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ina\Desktop\Alina\Documents\PN 2023\materiały medyczne\"/>
    </mc:Choice>
  </mc:AlternateContent>
  <bookViews>
    <workbookView xWindow="75" yWindow="0" windowWidth="19320" windowHeight="9270" activeTab="4"/>
  </bookViews>
  <sheets>
    <sheet name="Materiały medyczne" sheetId="1" r:id="rId1"/>
    <sheet name="opatrunki" sheetId="2" r:id="rId2"/>
    <sheet name="pieluchomajtki" sheetId="6" r:id="rId3"/>
    <sheet name="prześcieradła jednorazowe" sheetId="7" r:id="rId4"/>
    <sheet name="rękawice" sheetId="8" r:id="rId5"/>
  </sheets>
  <calcPr calcId="152511"/>
</workbook>
</file>

<file path=xl/calcChain.xml><?xml version="1.0" encoding="utf-8"?>
<calcChain xmlns="http://schemas.openxmlformats.org/spreadsheetml/2006/main">
  <c r="J80" i="1" l="1"/>
  <c r="I80" i="1"/>
  <c r="H80" i="1"/>
</calcChain>
</file>

<file path=xl/sharedStrings.xml><?xml version="1.0" encoding="utf-8"?>
<sst xmlns="http://schemas.openxmlformats.org/spreadsheetml/2006/main" count="312" uniqueCount="181">
  <si>
    <t>Nazwa</t>
  </si>
  <si>
    <t>nazwa handlowa/lub numer katalogowy/lub asortymentowy i nazwa producenta</t>
  </si>
  <si>
    <t>Jm</t>
  </si>
  <si>
    <t>Ilość</t>
  </si>
  <si>
    <t>Cena jednostkowa  netto</t>
  </si>
  <si>
    <t>Wartość Netto  w PLN</t>
  </si>
  <si>
    <t>Wartość   Brutto w PLN</t>
  </si>
  <si>
    <t>L.p.</t>
  </si>
  <si>
    <t>szt.</t>
  </si>
  <si>
    <t>Cewnik do podawania tlenu przez nos</t>
  </si>
  <si>
    <t xml:space="preserve">szt. </t>
  </si>
  <si>
    <t>op.</t>
  </si>
  <si>
    <t>Ustnik do alkomatu Alco- sensor IV</t>
  </si>
  <si>
    <t>Razem</t>
  </si>
  <si>
    <t xml:space="preserve">Kompresy gazowe 8 warstw, 17 nitek  10 x 10 cm x 100 szt , niejałowa klasa II a, wyrób inwazyjny </t>
  </si>
  <si>
    <t xml:space="preserve">Kompresy gazowe, 8 warstw, 17 nitek  7,5 x7,5 x 100 szt. , niejałowa klasa II a, wyrób inwazyjny </t>
  </si>
  <si>
    <t>Szt.</t>
  </si>
  <si>
    <t>kg</t>
  </si>
  <si>
    <t>Wata opatrunkowa bawełniano - wiskozowa 0,2 kg</t>
  </si>
  <si>
    <t xml:space="preserve">Kompresy gazowe 8 warstw, 17 nitek  5 x 5 cm x 100 szt , niejałowa klasa II a, wyrób inwazyjny </t>
  </si>
  <si>
    <t>Przylepiec na włókninie hypoalergiczny  8cm x 1 m z opatrunkiem</t>
  </si>
  <si>
    <t>lp</t>
  </si>
  <si>
    <t>Lignina bielona płaty 40 X 60 cm pakowana po 5 kg z tolerancją rozmiaru +/- 3 cm</t>
  </si>
  <si>
    <t>………………………………..</t>
  </si>
  <si>
    <t>Taśma przylepna włókninowa do mocowania opatrunków (mikroporowata, elastyczna, włóknina pokryta hypoalerticznym klejem akrylowym z papierem wyścielającym, hypoalergiczna, bez opatrunku biała szerokości 15 cm w rolce 10 mb</t>
  </si>
  <si>
    <t>rol.</t>
  </si>
  <si>
    <t xml:space="preserve">op. </t>
  </si>
  <si>
    <t xml:space="preserve">Kompresy  niejałowe wykonane z hydrofilowej włókniny medycznej o gramaturze 30/40g/m2 Przeznaczone do sterylizacji parą wodną w nadciśnieniu lub tlenkiem etylenu. Opakowanie papierowe a 100szt. Rozmiary 5cmx5cm, </t>
  </si>
  <si>
    <t>Zatyczka do cewników sterylna  uniwersalna</t>
  </si>
  <si>
    <t>Pudełka na zużyty sprzęt medyczny, okrągłe plastikowe o poj. 2,0  l</t>
  </si>
  <si>
    <t>L.pl</t>
  </si>
  <si>
    <t>j.m.</t>
  </si>
  <si>
    <t>ilość</t>
  </si>
  <si>
    <t>cena jednostkowa netto</t>
  </si>
  <si>
    <t>wysokość stawki VAT w %</t>
  </si>
  <si>
    <t>wartość brutto w PLN</t>
  </si>
  <si>
    <t>wartość netto w PLN</t>
  </si>
  <si>
    <t>Nazwa handlowa/lub numer katalogowy/lub aosrtymentowy i nazwa producenta</t>
  </si>
  <si>
    <t xml:space="preserve"> wartość VAT</t>
  </si>
  <si>
    <t>stawka VAT</t>
  </si>
  <si>
    <t>stawka VAT  w %</t>
  </si>
  <si>
    <t>Wartość  VAT</t>
  </si>
  <si>
    <t>.....................................</t>
  </si>
  <si>
    <t>rękaw do sterylizacji płaski, szerokości 10 cm dł. 200 m</t>
  </si>
  <si>
    <t>taśma przylepna włókninowa do mocowania opatrunków (mikroporowata, elastyczna, włóknina pokryta hypoalerticznym klejem akrylowym z papierem wyścielającym, hypoalergiczna, bez opatrunku biała szerokości 10 cm w rolce 10 mb</t>
  </si>
  <si>
    <t>nakłuwacze automatyczne igłowe do pobrań krwi, głębokość nacięia 1,8 mm, ostrze 21-23G, pakowane po 200 szt.</t>
  </si>
  <si>
    <t xml:space="preserve">Ostrze chirurgiczne brzuszaste nr 18, sterylne, jednorazowego użytku x 100 szt. </t>
  </si>
  <si>
    <t>L.p</t>
  </si>
  <si>
    <t>............................................</t>
  </si>
  <si>
    <t>pensety plastikowe sterylne, mikrobiologicznie czyste pakowane pojedynczo</t>
  </si>
  <si>
    <t>wartość vat w PLN</t>
  </si>
  <si>
    <t xml:space="preserve">Kompresy sterylne 8 warstw, 17 nitek  10 x 10 cm , 2 szt. w op. </t>
  </si>
  <si>
    <t>Kompresy sterylne 8 warstw 7,5 x 7,5  ,  2 szt. w op.</t>
  </si>
  <si>
    <t>zgłęnik do karmienia dożołądkowego jałowy, wykonany z elastycznego PCV rozmiar  16, 18CH , długość 80-105 cm odporny na załamania</t>
  </si>
  <si>
    <t xml:space="preserve">szpatułka jałowa pakowana po 1 szt. </t>
  </si>
  <si>
    <t>Szczotka do rurek tracheostomijnych x1 szt</t>
  </si>
  <si>
    <t>wieszak do worków na mocz ze specjalnym umocowaniem zapobiegającym załamywaniu się drenu, niesterylny</t>
  </si>
  <si>
    <t xml:space="preserve">Gaza opatrunkowa jałowa 1/2 m2 13 nitek, klasa II a, wyrób inwazyjny </t>
  </si>
  <si>
    <t xml:space="preserve">Gaza opatrunkowa jałowa 1 m2 17 nitek, klasa II a, wyrób inwazyjny </t>
  </si>
  <si>
    <t>kompresy niejałowe wykonane z hydrofilowej włókniny medycznej o gramaturze 30/40g/m2 Przeznaczone do sterylizacji parą wodną w nadciśnieniu lub tlenkiem etylenu. Opakowanie papierowe a 100szt. Rozmiary 10x10cm</t>
  </si>
  <si>
    <t xml:space="preserve">Przyrząd do infuzji  IS z odpowietrzaczem, jednorazowego użytku, opakowania pojedyncze, sterylne.odpowietrznik z filtrem bakterynym i klapką.Komora kroplowa przezroczysta ,elastyczna w celu łatwego ustalenia poziomu plynu .W komorze 15 mikronowy filtr płynu .Komora kroplowa z medycznego PCV .Precyzyjny zacisk rolkowy.Końcówka aparatu Lock.Długość drenu 150-180cm. </t>
  </si>
  <si>
    <t>Siatka elastyczna podtrzymująca opatrunek kolano stopa 4 cm/1m</t>
  </si>
  <si>
    <r>
      <t xml:space="preserve">Pokrowiec na materac jednorazowy z gumką,  z PE,  30 micronów, niejałowy, na gumce o rozmiarach 210x90x20  </t>
    </r>
    <r>
      <rPr>
        <sz val="10"/>
        <color rgb="FFFF0000"/>
        <rFont val="Calibri"/>
        <family val="2"/>
        <charset val="238"/>
        <scheme val="minor"/>
      </rPr>
      <t>10 szt. w opakowaniu</t>
    </r>
  </si>
  <si>
    <t>Koreczek dezynfekujący z zawartością chlorheksydyny i izopropylenu do portów bezigłowych. Eliminuje potrzebę aktywnej dezynfekcji przed podłączeniem i po odłączeniu „wlewu”.</t>
  </si>
  <si>
    <t>komplet drenów do ssaka (kompatybilny z New Askir)</t>
  </si>
  <si>
    <t>kpl.</t>
  </si>
  <si>
    <t>papier do EKG rozm. 112x25 mm, pakowany po 10 rolek</t>
  </si>
  <si>
    <t xml:space="preserve">basen wielorazowego użytku </t>
  </si>
  <si>
    <t>Strzykawka cewnikowa  100 ml, jednorazowego użytku cylinder przezroczysty z dobrze widoczną skalą co  1,0-2,0 ml .Strzykawka musi posiadać zabezpieczenia przed przypadkowym wypadnięciem tłoka .</t>
  </si>
  <si>
    <t xml:space="preserve">cewnik do odsysania górnych dróg oddech  "16", "18" ze zmrożona powierzchnią, min. 2 otworami bocznymi naprzeciwległymi oraz kolorystycznym i numerycznym oznaczeniem rozmiaru na lejkowym łączniku </t>
  </si>
  <si>
    <t>Rurka intubacyjna "7", „7,5” "8" z mankietem, silikonowana, z czytnikiem głębokości w postaci jednego pełnego czarnego oringu</t>
  </si>
  <si>
    <t>Strzykawka 10 ml luer, dwuczęściowa, nominalna skala, kontrastująca i nieścieralna co 0,2-0,5ml, zabezpieczenie przed wysunięciem się tłoka</t>
  </si>
  <si>
    <t xml:space="preserve">Strzykawka 2 ml opis jw. nominalna skala, kontrastująca i nieścieralna co 0,05-0,1ml, </t>
  </si>
  <si>
    <t>Strzykawka 20 ml  opis jw. nominalna skala, kontrastująca i nieścieralna co 0,5-1ml</t>
  </si>
  <si>
    <t>Strzykawka 5 ml  opis jw. nominalna skala, kontrastująca i nieścieralna co 0,1-0,2ml</t>
  </si>
  <si>
    <t>worek na wymiociny z zastawką antyzwrotną. Wykonany z PCV klasy medycznej 1-1,5 l. z wkładką absorpcyjną, skalowany co 50ml od 100ml do min. 1000ml, tekturowy uchwyt, dostosowujący się do kształtu twarzy</t>
  </si>
  <si>
    <t xml:space="preserve">zadanie nr 1 materiały medyczne </t>
  </si>
  <si>
    <t>Nawilżacz typu " sztuczny nos"(jałowy) z portem tlenowym do użytkowania przy oddechu własnym pacjenta w celu redukci strat ciepła i wilgoci podczas oddychania, posiadający standardowe wyjście15F pasujące do złącza z rurką tracheostomijną pacjenta.Wyjście do odsysania jako standard, z kalpką zakrywającą, ktora może być otwarta bez konieczności odłączania filtra od rurki tracheostomijnej, co zapobiega ewentualnym zranieniom pacjenta. Dwa piankowe lub papierowe filtry znajdują się w miejscu zapewniajacym integrację podczas kaszlu pacjenta. Pomiedzy elementami filtrującymi jest wolna przestrzeń (przezroczysta obudowa), która pozwala na identyfikację każdej ponadmiarowej wydzieliny, nawilżenie wyjściowe 25mg/l H2O przy 15 oddechach/min i objętości oddechowej 500ml, przestrzeń martwa 11 ml, waga: do 7g,  Nawilżacz ma być kompatybilny zarówno z zaoferowanymi rurkami intubacyjnymi oraz cewnikami do podawania tlenu przez nos. 1x szt.</t>
  </si>
  <si>
    <t>RAZEM</t>
  </si>
  <si>
    <t>filtr antybakteryjny do ssaka New Askir 30</t>
  </si>
  <si>
    <t>zadanie nr 3 PIELUCHOMAJTKI</t>
  </si>
  <si>
    <t xml:space="preserve">zadanie nr 4 podkłady na kozekę i jednorazowe  pokrowce na materac </t>
  </si>
  <si>
    <t>łącznik drenów do ssaka (kompatybilny z ssakiem New Askir)</t>
  </si>
  <si>
    <t xml:space="preserve">podkład dwuwarstwowy bibułowy perforowany o wym. 50 cm x 80 m na kozetkę lekarską  </t>
  </si>
  <si>
    <t xml:space="preserve">Opatrunek włókninowy  rozm.  5 -6 x 7-8 cm jałowy, hipoalergiczny z klejem akrylowym do mocowania i stabilizacji kaniuli w miejscu wkłucia, przeznaczony do zabezpieczenia wkłuć krótkoczasowych. 100 szt. w op. </t>
  </si>
  <si>
    <t xml:space="preserve">wkład jednorazowy do systemu Flovac 1 l do ssaków New Askir </t>
  </si>
  <si>
    <t>cewnik urologiczny sterylny jednorazowy dwudrożny nr 16, 18 i 20 c</t>
  </si>
  <si>
    <t xml:space="preserve">cewnik zewnętrzny rozm. 25- 32 </t>
  </si>
  <si>
    <t>maska tlenowa, aerozolowa z nebulizatorem dla dorosłych</t>
  </si>
  <si>
    <t xml:space="preserve">strzykawka enteralna ENFiT 60 ml jdenorazowa do żywienia drogą pokarmową </t>
  </si>
  <si>
    <t>Nazwa handlowa/nr katalogowy/producent</t>
  </si>
  <si>
    <t>Maska tlenowa z rezerwuarem roz. M, L</t>
  </si>
  <si>
    <t xml:space="preserve">żel urologiczny znieczulający jałowy, jednorazowy sterylny poj. do 6 ml w ampułkostrzykawkach </t>
  </si>
  <si>
    <t>dren do ssaka 6x2 m</t>
  </si>
  <si>
    <t xml:space="preserve">Igła typu Luer  0,5, 0,7, 08, 0,9, 1.2,    a 100szt.  szlif standardowy z potrójnie ściętym lancetem, igła polerowana ultradźwiękami </t>
  </si>
  <si>
    <t>kaczka męska wielorazowego użytku</t>
  </si>
  <si>
    <t>Kieliszki do lekarstw  plastikowe 30 ml a 75 w opakowaniu</t>
  </si>
  <si>
    <t>Korki do wenflonów sterylne z trzpeniem wewnętrznym połozonym poniżej własnej krawędzi</t>
  </si>
  <si>
    <t>Opaska uciskowa (staza)  standardowa automatyczna</t>
  </si>
  <si>
    <t>przecinacz do tabletek</t>
  </si>
  <si>
    <t>Strzykawka cewnikowa 50 -60 ml, jednorazowego użytku cylinder przezroczysty z dobrze widoczną skalą co  1,0-2,0 ml .Strzykawka musi posiadać zabezpieczenia przed przypadkowym wypadnięciem tłoka .</t>
  </si>
  <si>
    <t>ustnik do alkomatu ALP-1 lite</t>
  </si>
  <si>
    <t>ustnik do alkomatu ALP-1 lite (jednorazowe słomki)</t>
  </si>
  <si>
    <t>igła do penów 0,3x5 mm a 100 szt.</t>
  </si>
  <si>
    <t>Igła bezpieczna do penów wyposażona w automatyczne podwójne osłony ochronne na obu koncach igły, która po wykonaniu iniekcji automatycznie blokuje się, niepyrogenna sterylna do użytku jednorazowego 0,3mm x 8mm x 100szt</t>
  </si>
  <si>
    <t>kubki z dziubkiem plastikowe dla osób niepełnosprawnychpoj. 300 ml</t>
  </si>
  <si>
    <t xml:space="preserve">maska krtaniowa silikonowa dla dorosłych (do resuscytatora) 100% ze zintegrowanym czytnikiem barwnym, określającym ciśnienie w mankiecie, rozmiar 4 i 5 </t>
  </si>
  <si>
    <t>Pudełka na zużyty sprzęt medyczny,  plastikowe poj. 0,7 l</t>
  </si>
  <si>
    <t xml:space="preserve">stetoskop </t>
  </si>
  <si>
    <r>
      <t>opatrunek z hydrofobowej włókniny z wkładem chłonnym z przecięciem i otworem "</t>
    </r>
    <r>
      <rPr>
        <b/>
        <sz val="10"/>
        <rFont val="Calibri"/>
        <family val="2"/>
        <charset val="238"/>
        <scheme val="minor"/>
      </rPr>
      <t>o"</t>
    </r>
    <r>
      <rPr>
        <sz val="10"/>
        <rFont val="Calibri"/>
        <family val="2"/>
        <charset val="238"/>
        <scheme val="minor"/>
      </rPr>
      <t xml:space="preserve">  do zabezpieczania cewników i drenów rozm. 9x10 cm 30 szt. w op.</t>
    </r>
  </si>
  <si>
    <t>opatrunek foliowo-włókninowy do mocowania kaniu. sterylny, wykonany z wodoodpornej i oddychającej folii poluuretanowej rozm. 8x5,8 cm pakowany po 100 szt.</t>
  </si>
  <si>
    <t>podpis kwalifikowany elektroniczny/podpis osobisty/ podpis zaufany</t>
  </si>
  <si>
    <t>wartość netto</t>
  </si>
  <si>
    <t>vat</t>
  </si>
  <si>
    <t>brutto</t>
  </si>
  <si>
    <t>nazwa handlowa/producenta</t>
  </si>
  <si>
    <t>Rękawice foliowe  jednorazowe  w uniwersalnym rozmiarze wykonane z bezbarwnej folii HDPE,  przezroczyste bez zawartości protein, "oburęczne"przeznaczone do zabezpieczenia skóry rąk przy wykonywaniu prac mało inwazyjnych , pakowane x 100 szt.</t>
  </si>
  <si>
    <t>x</t>
  </si>
  <si>
    <t>rolka</t>
  </si>
  <si>
    <t>nici chirurgiczne syntetyczne, niewchłanialne, niepowlekane  3/0 - 12 szt. w opakowaniu</t>
  </si>
  <si>
    <t>op</t>
  </si>
  <si>
    <t>para</t>
  </si>
  <si>
    <t>........................................</t>
  </si>
  <si>
    <t xml:space="preserve">podpis kwalifikowany elektroniczny/podpis osobisty/podpis zaufany </t>
  </si>
  <si>
    <r>
      <t xml:space="preserve">Rękawice diagnostyczne i ochronne, nitrylowe, bezpudrowe, </t>
    </r>
    <r>
      <rPr>
        <b/>
        <sz val="10"/>
        <color rgb="FF2C363A"/>
        <rFont val="Calibri"/>
        <family val="2"/>
        <charset val="238"/>
        <scheme val="minor"/>
      </rPr>
      <t>do procedur wysokiego ryzyka</t>
    </r>
    <r>
      <rPr>
        <sz val="10"/>
        <color rgb="FF2C363A"/>
        <rFont val="Calibri"/>
        <family val="2"/>
        <charset val="238"/>
        <scheme val="minor"/>
      </rPr>
      <t xml:space="preserve">  niebieskie,  długość 290 mm , chlorowane od wewnątrz, o  grubości: na palcu 0,14 +/-0,02mm, na dłoni 0,09 +/- 0,02mm, teksturowane na palcach, zaklasyfikowane jako wyrób medyczny klasy I i środek ochrony indywidualnej kat. III, AQL 1,0 - fabryczny nadruk na opakowaniu, siła zrywu min 8N- potwierdzone wynikami badań z jednostki niezależnej wg EN 455, zgodne z EN 455, EN 420, EN ISO 374-1 (typ B) i EN ISO 374-5-potwierdzone piktogramem na opakowaniu,</t>
    </r>
    <r>
      <rPr>
        <sz val="10"/>
        <rFont val="Calibri"/>
        <family val="2"/>
        <charset val="238"/>
        <scheme val="minor"/>
      </rPr>
      <t> odporne przez min 30 min na alkohole: izopropanol 70% i etanol 70% - potwierdzone raportem z badań z  jednostki niezależnej wg EN 16523 i nadrukiem na opakowaniu, odporne przez min 60 min na min 10 cytostatyków – wyniki badań wg ASTM D6978, dopuszczone do kontaktu z żywnością, proces produkcyjny zgodny z ISO 9001, ISO 13485, ISO,  14001, OHSAS 18001. Pakowane mechanicznie (ograniczenie kontaminacji). Rozmiary kodowane kolorystycznie na opakowaniu,  Op. a'100 sztuk, rozm. XS-XL</t>
    </r>
  </si>
  <si>
    <t xml:space="preserve">załącznik nr 2 do SWZ TP 2/2022 formularz ofertowo cenowy </t>
  </si>
  <si>
    <t>zał. nr 2 do SWZ Formularz ofertowo-cenowy TP 2/2022</t>
  </si>
  <si>
    <t>zał.nr 2 do SWZ Formularz ofertowo-cenowy TP 2/2022</t>
  </si>
  <si>
    <t>zadanie  nr 2 opatrunki</t>
  </si>
  <si>
    <t>podpis kwalifikowany elektroniczny/podpis osobisty/podpis zaufany</t>
  </si>
  <si>
    <t xml:space="preserve">kompresy wysokochłonne włókninowo-celulozowe  niejałowe 10x10 cm </t>
  </si>
  <si>
    <r>
      <t xml:space="preserve">Diagnostyczne i ochronne rękawice nitrylowe, </t>
    </r>
    <r>
      <rPr>
        <b/>
        <sz val="9"/>
        <color theme="1"/>
        <rFont val="Calibri"/>
        <family val="2"/>
        <charset val="238"/>
        <scheme val="minor"/>
      </rPr>
      <t>dla alergików</t>
    </r>
    <r>
      <rPr>
        <sz val="9"/>
        <color theme="1"/>
        <rFont val="Calibri"/>
        <family val="2"/>
        <charset val="238"/>
        <scheme val="minor"/>
      </rPr>
      <t>,  z wewnętrzną warstwą ochronno-nawilżającą zawierający koloidalny wyciąg z owsa, o grubości: na palcu 0,09 +/- 0,02mm, na dłoni 0,07 +/- 0,02mm, długość min. 240 mm, teksturowane na końcach palców;  wyrób medyczny klasy I i  środek ochrony osobistej kategorii III; AQL 1,0 - fabryczny nadruk na opakowaniu, zgodne z EN ISO 374-1 (typ B) i EN ISO 374-5-potwierdzone piktogramem na opakowaniu, odporne przez min 60 min na min 4% glukonian chlorheksydyny i min 4% glutaraldehyd -potwierdzone wynikami badań zgodnie z EN 16523 z jednostki niezależnej i fabrycznym nadrukiem na opakowaniu, przebadane na przenikanie cytostatyków wg ASTM D6978 (fabryczny nadruk na opakowaniu); proces produkcyjny zgodny z ISO 9001, ISO 13485, ISO 14001, OHSAS 18001. Pakowane mechanicznie (ograniczenie kontaminacji) w sposób uporządkowany – potwierdzone na opakowaniu, otwór centralny zabezpieczony folią redukującą kontaminację ze środowiska zewnetrznego, Rozmiary kodowane kolorystycznie na opakowaniu. Poglądowa grafika ułatwiająca dobór rozmiaru fabrycznie nadrukowana na opakowaniu.Op. a'100 sztuk, rozm.M i L</t>
    </r>
  </si>
  <si>
    <t>Rękawice chirurgiczne, lateksowe, bezpudrowe, polimeryzowane od wewnątrz, mikroteksturowane, kolor biały, kształt anatomiczny, mankiet rolowany, o grubości ścianki na palcu: 0,22±0,03 mm, na dłoni  0,18±0,03 mankiecie:  0,15±0,03 mm, długość min 285mm,mediana siły zrywu przed starzeniem min 14N- badania z jednostki niezależnej wg EN 455-2, AQL 0,65 , niski poziom protein lateksowych przed starzeniem- max 20 µg/g ( wg EN 455-3)-badania z jednostki niezależnej,  będące wyrobem medycznym i środkiem ochorony induwidualnej kat. III, zgodne z EN 455, EN 420, EN ISO 374-1(typ B),5, EN 556, ISO 11137-1, ISO 13485, ISO 14001, sterylizowane radiacyjnie, odporne przez min 240 min na przenikanie  min 15 cytostatyków zgodnie z ASTM D6978-wyniki badań; opakowanie jednostkowe zewnętrzne foliowe,pakowane po 2 szt.  rozm. 5,5-9,0 (XS-XL)</t>
  </si>
  <si>
    <t xml:space="preserve">zadanie nr 5 rękawice jednorazowe </t>
  </si>
  <si>
    <t xml:space="preserve">maska anestetyczna nr 4 jednorazowa </t>
  </si>
  <si>
    <t xml:space="preserve">maska anestetyczna nr 5 jednorazowa </t>
  </si>
  <si>
    <t xml:space="preserve">łyżka do laryngoskopu Mac 3 i 4 jednorazowe </t>
  </si>
  <si>
    <t>nożyczki opatrunkowe wykonane z medycznej stali nierdzewnej, z tępo zakończoną częścią roboczą rozmiar 14 cm</t>
  </si>
  <si>
    <t xml:space="preserve">nożyczki cirurgiczne proste , wykonane ze stali nierdzewnej 14,5 cm </t>
  </si>
  <si>
    <t>prowadnica do rurek intubacyjnych   wykonana z aluminium pokrytego PCV, "7", "7,5", "8" produkt sterylny pakowane pojedynczo papier/folia</t>
  </si>
  <si>
    <t xml:space="preserve">przedłużacz do pompy infurzyjnej, bezlateksowy ASCOR SEP 21S 90 cm </t>
  </si>
  <si>
    <t>Strzykawka trzyczęściowa 50 ml do pompy infuzyjnej do dawkowania leków wykonana z polipropyenu, skala co 1 ml na całej długości, jałowa niepirogenna, opakowanie typu blister  PN-EN ISO 7886-1,PN-EN ISO 7886-2, PN-EN ISO 10993-1, PN-EN 1707
Posiadają znak zgodności CE Wykonana zgodnie z dyrektywami medycznymi 93/42/EEC</t>
  </si>
  <si>
    <t>opaska elastyczna tkana z przędzy wiskozowej 15x4 cm</t>
  </si>
  <si>
    <t>Opaska elastyczna z przędzy wiskozowej  12cm x 4 m  z zapinką, tkana</t>
  </si>
  <si>
    <t>elektrody EKG z żelem jednorazowe, wyrób med. kl. I rozmiar 57x34 mm  wykonane z pianki polietylenowej Ag/CL, stal nierdzewna</t>
  </si>
  <si>
    <r>
      <t xml:space="preserve">Kaniula dożylna  0,9, </t>
    </r>
    <r>
      <rPr>
        <sz val="10"/>
        <color rgb="FF0070C0"/>
        <rFont val="Calibri"/>
        <family val="2"/>
        <charset val="238"/>
        <scheme val="minor"/>
      </rPr>
      <t>/niebieska</t>
    </r>
    <r>
      <rPr>
        <sz val="10"/>
        <rFont val="Calibri"/>
        <family val="2"/>
        <charset val="238"/>
        <scheme val="minor"/>
      </rPr>
      <t xml:space="preserve"> / G 22 spełniająca co najmniej następujące warunki: dwuportowa,z barwnym kodem identyfikacyjnym; stożki Luer i luer Lock zapewniają szczelne i trwałe połączenie ze strzykawką i innymi syst. aplikacji; ostrze igły szlifowane w trzech płaszczyznach; optymalnie bezstopniowe przejście z igły na rurkę teflonową umożliwia łagodną i bezurazową penetrację przez tkanki; możliwość zamknięcia kaniuli mandrynem i korkiem Luer-lock; elastyczna, z kontrastem rtg /min 4 paskie kontrastujące/ rurka teflonowa z wysoką biotolerancją nie podrażnia tkanek i pozwala na długie i bezodczynowe przebywanie rurki w żyle; złączka odpowietrzająca w postaci filtra hydrofobowego umożliwia szybkie wnikanie krwi do rurki teflonowej oraz brak niekontrolowanego wypływowi krwi w czasie wkłucia; barwne skrzydełka kaniuli powodują łatwe i pewne mocowanie do ciała; dodatkowy korek zabezpieczający luer-lock z trzpieniem wewnętrznym </t>
    </r>
    <r>
      <rPr>
        <b/>
        <sz val="10"/>
        <rFont val="Calibri"/>
        <family val="2"/>
        <charset val="238"/>
        <scheme val="minor"/>
      </rPr>
      <t xml:space="preserve">poniżej własnej krawędzi, logo producenta min. na 2 elementach składowych kaniuli </t>
    </r>
    <r>
      <rPr>
        <sz val="10"/>
        <rFont val="Calibri"/>
        <family val="2"/>
        <charset val="238"/>
        <scheme val="minor"/>
      </rPr>
      <t>oraz opakowaniu jednstkowym, przyrządy sterylizowane tlenkiem etylenu zgodnie z normami światowymi; gwarantowany okres sterylności 5 lat.Zamawiajacy dopuszcza składanie oferty w rozmiarach G 22 (Gauge) skali obecnie stosowanej. Dopuszczalne są także kaniule wykonane z poliuretanu przy zgodności pozostałych parametrów.</t>
    </r>
  </si>
  <si>
    <t>papier do EKG LIFEPAK 50x30</t>
  </si>
  <si>
    <t xml:space="preserve">przyrząd do infuzji Interfix Primeline lub równoważny do przetaczania płynów krystalizujących się (np.Mannitol) </t>
  </si>
  <si>
    <t xml:space="preserve">szczoteczka do zębów z odsysaniem </t>
  </si>
  <si>
    <t>żel do EKG 250 ml</t>
  </si>
  <si>
    <t xml:space="preserve">Siatka elastyaczna podtrzymująca opatrunek palec </t>
  </si>
  <si>
    <t>podkład bibułowy podfoliowany 50x50cm</t>
  </si>
  <si>
    <t>SZT.</t>
  </si>
  <si>
    <t>Pieluchomajtki dla dorosłych, rozmiar L – obwód bioder 100-150 cm, wykonane z laminatu paroprzepuszczalnego na całej powierzchni wyrobu chłonnego, wyposażone w dwa elastyczne ściągacze taliowe – przód i tył, podwójne dwuwarstwowe elastyczne przylepcorzepy, podwójny indykator wilgotności w postaci kleju indykacyjnego i tuszu indykacyjnego, podwójny wkład chłonny z antybakteryjnym superabsorbentem z właściwością neutralizacji nieprzyjemnego zapachu, elastyczne ściągacze w kroczu i falbanki przeciwwyciekowe skierowane na zewnątrz. Wyrób nie może zawierać elementów lateksowych. Minimalna chłonność wyrobu wg metody ISO 11948-1 - 2600 g, średnia retencja mierzona wg NAFC 700g. Oznakowane zgodnie z ustawą o wyrobach medycznych. Opoakowanie 30szt.</t>
  </si>
  <si>
    <t>Pieluchomajtki dla dorosłych, rozmiar XL – obwód bioder 130-170 cm, wykonane z laminatu paroprzepuszczalnego na całej powierzchni wyrobu chłonnego, wyposażone w dwa elastyczne ściągacze taliowe – przód i tył, podwójne dwuwarstwowe elastyczne przylepcorzepy, podwójny indykator wilgotności w postaci kleju indykacyjnego i tuszu indykacyjnego, podwójny wkład chłonny z antybakteryjnym superabsorbentem z właściwością neutralizacji nieprzyjemnego zapachu, elastyczne ściągacze w kroczu i falbanki przeciwwyciekowe skierowane na zewnątrz. Wyrób nie może zawierać elementów lateksowych. Minimalna chłonność wyrobu wg metody ISO 11948-1 - 2600 g, średnia retencja mierzona wg NAFC 700g. Oznakowane zgodnie z ustawą o wyrobach medycznych. Opakowanie 30szt.</t>
  </si>
  <si>
    <t>Pieluchomajtki dla dorosłych, rozmiar M– obwód bioder 75-110 cm, wykonane z laminatu paroprzepuszczalnego na całej powierzchni wyrobu chłonnego, wyposażone w dwa elastyczne ściągacze taliowe – przód i tył, podwójne dwuwarstwowe elastyczne przylepcorzepy, podwójny indykator wilgotności w postaci kleju indykacyjnego i tuszu indykacyjnego, podwójny wkład chłonny z antybakteryjnym superabsorbentem z właściwością neutralizacji nieprzyjemnego zapachu, elastyczne ściągacze w kroczu i falbanki przeciwwyciekowe skierowane na zewnątrz. Wyrób nie może zawierać elementów lateksowych. Minimalna chłonność wyrobu wg metody ISO 11948-1 - 2300 g, średnia retencja mierzona wg NAFC 650g. Oznakowane zgodnie z ustawą o wyrobach medycznych. Opakowanie 30szt.</t>
  </si>
  <si>
    <t>zał.nr 2  do SWZ Formularz ofertowo-cenowy TP 2/2023</t>
  </si>
  <si>
    <t>Dane i adres Wykonawcy:</t>
  </si>
  <si>
    <t xml:space="preserve">Dane i adres Wykonawcy: </t>
  </si>
  <si>
    <t xml:space="preserve">Dane i adres Wykonawcy </t>
  </si>
  <si>
    <t>zał. nr 2 do SWZ formularz ofertowo -cenowy TP 2/2023</t>
  </si>
  <si>
    <t>Sterylny worek do zbiórki moczu  2l System zamknięty znacząco zmniejsza ryzyko infekcji układu moczowego pacjenta.Worek posiada zakładkę umożliwiającą podwieszenie kranika spustowego i zabezpieczenie go przed kontaktem z podłogą</t>
  </si>
  <si>
    <r>
      <t xml:space="preserve">Kaniula dożylna 1,1 </t>
    </r>
    <r>
      <rPr>
        <b/>
        <sz val="10"/>
        <color rgb="FFC00000"/>
        <rFont val="Calibri"/>
        <family val="2"/>
        <charset val="238"/>
        <scheme val="minor"/>
      </rPr>
      <t>/różowa/</t>
    </r>
    <r>
      <rPr>
        <sz val="10"/>
        <rFont val="Calibri"/>
        <family val="2"/>
        <charset val="238"/>
        <scheme val="minor"/>
      </rPr>
      <t xml:space="preserve"> G 20 spełniająca co najmniej warunki określone w pozycji 19</t>
    </r>
  </si>
  <si>
    <r>
      <t xml:space="preserve">Kaniula dożylna 1,3 18 G </t>
    </r>
    <r>
      <rPr>
        <b/>
        <sz val="10"/>
        <color rgb="FF00B050"/>
        <rFont val="Calibri"/>
        <family val="2"/>
        <charset val="238"/>
        <scheme val="minor"/>
      </rPr>
      <t>/zielona/</t>
    </r>
    <r>
      <rPr>
        <sz val="10"/>
        <rFont val="Calibri"/>
        <family val="2"/>
        <charset val="238"/>
        <scheme val="minor"/>
      </rPr>
      <t xml:space="preserve"> spełniająca co najmniej  warunki określone w pozycji 19:</t>
    </r>
  </si>
  <si>
    <t>zestaw do zmiany opatrunków zawierający:  Kompresy gazowe 8 warstwowe 7,5 cm x 7,5 cm – 5 szt.; pęseta plastikowa jednorazowego użytku – 1 szt.; tupfery gazowe kule 20 cm x 20 cm – 5 szt.</t>
  </si>
  <si>
    <t xml:space="preserve">zestaw - płytka  z workiem stomijnym Natura Durahesive 57 mm </t>
  </si>
  <si>
    <t xml:space="preserve">worek do lewatywy niesterylny z medycznego PVC z możliwością wieszania </t>
  </si>
  <si>
    <t xml:space="preserve">Siatka elastyczna podtrzymująca opatrunek  wykonana z 70-80% przędzy poliamidowej teksturowane oraz 20-30% poliuretanowej przędzy elastomerowej  palec 2x/1mb w stanie spoczynku </t>
  </si>
  <si>
    <t>Siatka elastyczna podtrzymująca opatrunek głowa biodro  8cm/1mb w stanie spoczynku</t>
  </si>
  <si>
    <t xml:space="preserve">Siatka elastyczna podtrzymująca opatrunek głowa noga 6cm/1mb w stanie spoczynku </t>
  </si>
  <si>
    <t xml:space="preserve">zamawiający  dopuszcza zaoferowanie asortymentu w innym opakowaniu niż opisana w załączniku, przy czym przeliczenie należy wykonać do pełniego opakowania w górę, wyróżniając zmienioną pozycję </t>
  </si>
  <si>
    <t>chusty do obłozenia pola operacyjnego pakowane pojedynczo 50x50 cm</t>
  </si>
  <si>
    <t xml:space="preserve">ochraniacze laminowane na buty </t>
  </si>
  <si>
    <r>
      <rPr>
        <sz val="11"/>
        <color rgb="FFFF0000"/>
        <rFont val="Czcionka tekstu podstawowego"/>
        <charset val="238"/>
      </rPr>
      <t xml:space="preserve">Uwaga </t>
    </r>
    <r>
      <rPr>
        <sz val="11"/>
        <color theme="1"/>
        <rFont val="Czcionka tekstu podstawowego"/>
        <family val="2"/>
        <charset val="238"/>
      </rPr>
      <t xml:space="preserve">zamawiający  w pozcji 17   dopuszcza kieliszki pakowane w różnych  wielkościach opakowań,(70, 75, 80, max. 100 szt),  które wykonawca jest zobowiązany  odpowiednio przeliczyć i wpisać ilość opakowań  zaokrąglając opakowania w górę </t>
    </r>
  </si>
  <si>
    <t xml:space="preserve">Nazwa i adres Wykonawcy: </t>
  </si>
  <si>
    <t>przypelpiec uniwersalny z włókniny poliestrowo-celulozowej na rolce, biały pokryty klejem akrylowycm bez zawartości tlenku cynku 2,5x5 m</t>
  </si>
  <si>
    <t>Cewnik typu Foley w 100% wykonany z przejrzystego silikonu  CH 16,18,20,22</t>
  </si>
  <si>
    <t>zestaw do szycia chirurgicznego, kompletny, sterylny: 1 x kleszczyki plastikowe typu Kocher 14 cm; 1 x pęseta metalowa chirurgiczna typu Adson 12 cm; 6 x tampony z gazy bawełnianej  (Pagasling Nr 3); 1 x igłotrzymacz 12 cm; 1 x nożyczki metalowe ostre/ostre 11 cm; 1 x strzykawka typu Luer-Lock 10 ml, (zapakowana); 1 x igła 1,2 mm x 40 mm, 18 G x 11/2, różowa (zapakowana); 1 x igła 0,8 mm x 40 mm, 21 G x 11/2, zielona (zapakowana)
1 x serweta włókninowa 50 cm x 50 cm; z przylepnym otworem 5 cm x 10cm; 1 x serweta włókninowa nieprzylepna 60 cm x 60 cm.</t>
  </si>
  <si>
    <t xml:space="preserve">worki na mocz (do dobowej zbiórki)  z zastawką antyzwrotną  poj.  do 2 l  z drenem odprowadzającym odpornym na skręcanie (załamywanie), z otworem na wieszak </t>
  </si>
  <si>
    <t xml:space="preserve">opaska bawełniana tkana 10 cm x 4 m </t>
  </si>
  <si>
    <t xml:space="preserve">paski do zamykania ran  7,5 cmx 0,6 cm pakowane po 3 szt.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</si>
</sst>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0">
    <font>
      <sz val="11"/>
      <color theme="1"/>
      <name val="Czcionka tekstu podstawowego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9"/>
      <color theme="1"/>
      <name val="Czcionka tekstu podstawowego"/>
      <family val="2"/>
      <charset val="238"/>
    </font>
    <font>
      <sz val="10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1"/>
      <color rgb="FFFF0000"/>
      <name val="Czcionka tekstu podstawowego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b/>
      <sz val="8"/>
      <color theme="1"/>
      <name val="Czcionka tekstu podstawowego"/>
      <charset val="238"/>
    </font>
    <font>
      <b/>
      <sz val="11"/>
      <color theme="1"/>
      <name val="Czcionka tekstu podstawowego"/>
      <charset val="238"/>
    </font>
    <font>
      <sz val="11"/>
      <color theme="1"/>
      <name val="Czcionka tekstu podstawowego"/>
      <family val="2"/>
      <charset val="238"/>
    </font>
    <font>
      <b/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color theme="8" tint="-0.249977111117893"/>
      <name val="Czcionka tekstu podstawowego"/>
      <family val="2"/>
      <charset val="238"/>
    </font>
    <font>
      <sz val="11"/>
      <color theme="8" tint="-0.249977111117893"/>
      <name val="Czcionka tekstu podstawowego"/>
      <charset val="238"/>
    </font>
    <font>
      <sz val="10"/>
      <color rgb="FFFF0000"/>
      <name val="Calibri"/>
      <family val="2"/>
      <charset val="238"/>
      <scheme val="minor"/>
    </font>
    <font>
      <b/>
      <sz val="9"/>
      <color theme="1"/>
      <name val="Czcionka tekstu podstawowego"/>
      <family val="2"/>
      <charset val="238"/>
    </font>
    <font>
      <b/>
      <sz val="9"/>
      <color theme="1"/>
      <name val="Calibri"/>
      <family val="2"/>
      <charset val="238"/>
      <scheme val="minor"/>
    </font>
    <font>
      <sz val="11"/>
      <color rgb="FFFF0000"/>
      <name val="Czcionka tekstu podstawowego"/>
      <charset val="238"/>
    </font>
    <font>
      <sz val="11"/>
      <color theme="1"/>
      <name val="Czcionka tekstu podstawowego"/>
      <charset val="238"/>
    </font>
    <font>
      <b/>
      <sz val="10"/>
      <color theme="1"/>
      <name val="Czcionka tekstu podstawowego"/>
      <charset val="238"/>
    </font>
    <font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rgb="FF2C363A"/>
      <name val="Calibri"/>
      <family val="2"/>
      <charset val="238"/>
      <scheme val="minor"/>
    </font>
    <font>
      <b/>
      <sz val="10"/>
      <color rgb="FF2C363A"/>
      <name val="Calibri"/>
      <family val="2"/>
      <charset val="238"/>
      <scheme val="minor"/>
    </font>
    <font>
      <sz val="11"/>
      <color rgb="FF0070C0"/>
      <name val="Czcionka tekstu podstawowego"/>
      <family val="2"/>
      <charset val="238"/>
    </font>
    <font>
      <b/>
      <sz val="11"/>
      <color rgb="FF0070C0"/>
      <name val="Czcionka tekstu podstawowego"/>
      <charset val="238"/>
    </font>
    <font>
      <sz val="11"/>
      <name val="Czcionka tekstu podstawowego"/>
      <charset val="238"/>
    </font>
    <font>
      <sz val="8"/>
      <color theme="1"/>
      <name val="Czcionka tekstu podstawowego"/>
      <family val="2"/>
      <charset val="238"/>
    </font>
    <font>
      <sz val="10"/>
      <color theme="1"/>
      <name val="Czcionka tekstu podstawowego"/>
      <family val="2"/>
      <charset val="238"/>
    </font>
    <font>
      <sz val="10"/>
      <color rgb="FF0070C0"/>
      <name val="Calibri"/>
      <family val="2"/>
      <charset val="238"/>
      <scheme val="minor"/>
    </font>
    <font>
      <sz val="8"/>
      <name val="Arial"/>
      <family val="2"/>
      <charset val="238"/>
    </font>
    <font>
      <b/>
      <sz val="10"/>
      <color rgb="FFC00000"/>
      <name val="Calibri"/>
      <family val="2"/>
      <charset val="238"/>
      <scheme val="minor"/>
    </font>
    <font>
      <b/>
      <sz val="10"/>
      <color rgb="FF00B050"/>
      <name val="Calibri"/>
      <family val="2"/>
      <charset val="238"/>
      <scheme val="minor"/>
    </font>
    <font>
      <sz val="9"/>
      <color rgb="FF2C363A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41">
    <border>
      <left/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7">
    <xf numFmtId="0" fontId="0" fillId="0" borderId="0"/>
    <xf numFmtId="0" fontId="4" fillId="0" borderId="0"/>
    <xf numFmtId="0" fontId="5" fillId="0" borderId="0"/>
    <xf numFmtId="0" fontId="15" fillId="0" borderId="0"/>
    <xf numFmtId="9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4" fillId="0" borderId="0"/>
  </cellStyleXfs>
  <cellXfs count="174">
    <xf numFmtId="0" fontId="0" fillId="0" borderId="0" xfId="0"/>
    <xf numFmtId="0" fontId="0" fillId="0" borderId="5" xfId="0" applyBorder="1"/>
    <xf numFmtId="0" fontId="0" fillId="0" borderId="0" xfId="0"/>
    <xf numFmtId="0" fontId="10" fillId="0" borderId="0" xfId="0" applyFont="1"/>
    <xf numFmtId="0" fontId="6" fillId="0" borderId="0" xfId="0" applyFont="1"/>
    <xf numFmtId="44" fontId="0" fillId="0" borderId="0" xfId="0" applyNumberFormat="1"/>
    <xf numFmtId="0" fontId="7" fillId="0" borderId="5" xfId="2" applyFont="1" applyFill="1" applyBorder="1" applyAlignment="1">
      <alignment horizontal="center" vertical="center" wrapText="1"/>
    </xf>
    <xf numFmtId="0" fontId="12" fillId="3" borderId="5" xfId="2" applyFont="1" applyFill="1" applyBorder="1" applyAlignment="1">
      <alignment vertical="top" wrapText="1"/>
    </xf>
    <xf numFmtId="0" fontId="12" fillId="3" borderId="5" xfId="2" applyFont="1" applyFill="1" applyBorder="1" applyAlignment="1">
      <alignment horizontal="center" vertical="center" wrapText="1"/>
    </xf>
    <xf numFmtId="0" fontId="7" fillId="3" borderId="5" xfId="2" applyFont="1" applyFill="1" applyBorder="1" applyAlignment="1">
      <alignment horizontal="center" vertical="center" wrapText="1"/>
    </xf>
    <xf numFmtId="0" fontId="7" fillId="3" borderId="5" xfId="2" applyFont="1" applyFill="1" applyBorder="1" applyAlignment="1">
      <alignment vertical="top" wrapText="1"/>
    </xf>
    <xf numFmtId="0" fontId="7" fillId="3" borderId="5" xfId="2" applyFont="1" applyFill="1" applyBorder="1" applyAlignment="1">
      <alignment horizontal="center" vertical="center"/>
    </xf>
    <xf numFmtId="0" fontId="7" fillId="0" borderId="5" xfId="2" applyFont="1" applyFill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3" fillId="0" borderId="5" xfId="0" applyFont="1" applyBorder="1" applyAlignment="1">
      <alignment horizontal="center" vertical="center"/>
    </xf>
    <xf numFmtId="0" fontId="7" fillId="0" borderId="10" xfId="2" applyFont="1" applyFill="1" applyBorder="1" applyAlignment="1">
      <alignment horizontal="center" vertical="center" wrapText="1"/>
    </xf>
    <xf numFmtId="0" fontId="0" fillId="0" borderId="0" xfId="0" applyBorder="1"/>
    <xf numFmtId="0" fontId="7" fillId="3" borderId="5" xfId="0" applyFont="1" applyFill="1" applyBorder="1" applyAlignment="1">
      <alignment vertical="top" wrapText="1" readingOrder="1"/>
    </xf>
    <xf numFmtId="0" fontId="7" fillId="3" borderId="1" xfId="0" applyFont="1" applyFill="1" applyBorder="1" applyAlignment="1">
      <alignment vertical="top" wrapText="1" readingOrder="1"/>
    </xf>
    <xf numFmtId="0" fontId="14" fillId="0" borderId="0" xfId="0" applyFont="1" applyBorder="1" applyAlignment="1">
      <alignment horizontal="center"/>
    </xf>
    <xf numFmtId="0" fontId="7" fillId="0" borderId="16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9" fontId="11" fillId="0" borderId="5" xfId="0" applyNumberFormat="1" applyFont="1" applyBorder="1" applyAlignment="1">
      <alignment horizontal="center" vertical="center"/>
    </xf>
    <xf numFmtId="0" fontId="7" fillId="3" borderId="24" xfId="0" applyFont="1" applyFill="1" applyBorder="1" applyAlignment="1">
      <alignment vertical="top" wrapText="1" readingOrder="1"/>
    </xf>
    <xf numFmtId="0" fontId="7" fillId="3" borderId="11" xfId="0" applyFont="1" applyFill="1" applyBorder="1" applyAlignment="1">
      <alignment vertical="top" wrapText="1" readingOrder="1"/>
    </xf>
    <xf numFmtId="0" fontId="7" fillId="3" borderId="3" xfId="0" applyFont="1" applyFill="1" applyBorder="1" applyAlignment="1">
      <alignment vertical="top" wrapText="1" readingOrder="1"/>
    </xf>
    <xf numFmtId="0" fontId="7" fillId="3" borderId="4" xfId="0" applyFont="1" applyFill="1" applyBorder="1" applyAlignment="1">
      <alignment vertical="top" wrapText="1" readingOrder="1"/>
    </xf>
    <xf numFmtId="0" fontId="7" fillId="3" borderId="0" xfId="0" applyFont="1" applyFill="1" applyBorder="1" applyAlignment="1">
      <alignment vertical="top" wrapText="1" readingOrder="1"/>
    </xf>
    <xf numFmtId="43" fontId="9" fillId="0" borderId="5" xfId="5" applyFont="1" applyFill="1" applyBorder="1" applyAlignment="1">
      <alignment horizontal="center" vertical="center" wrapText="1"/>
    </xf>
    <xf numFmtId="43" fontId="7" fillId="0" borderId="5" xfId="5" applyFont="1" applyFill="1" applyBorder="1" applyAlignment="1">
      <alignment horizontal="center" vertical="center" wrapText="1"/>
    </xf>
    <xf numFmtId="43" fontId="7" fillId="0" borderId="16" xfId="5" applyFont="1" applyFill="1" applyBorder="1" applyAlignment="1">
      <alignment horizontal="center" vertical="center" wrapText="1"/>
    </xf>
    <xf numFmtId="43" fontId="7" fillId="0" borderId="9" xfId="5" applyFont="1" applyFill="1" applyBorder="1" applyAlignment="1">
      <alignment horizontal="center" wrapText="1"/>
    </xf>
    <xf numFmtId="43" fontId="7" fillId="0" borderId="2" xfId="5" applyFont="1" applyFill="1" applyBorder="1" applyAlignment="1">
      <alignment horizontal="center" vertical="center" wrapText="1"/>
    </xf>
    <xf numFmtId="43" fontId="7" fillId="0" borderId="2" xfId="5" applyFont="1" applyFill="1" applyBorder="1" applyAlignment="1">
      <alignment horizontal="center" wrapText="1"/>
    </xf>
    <xf numFmtId="43" fontId="7" fillId="0" borderId="7" xfId="5" applyFont="1" applyFill="1" applyBorder="1" applyAlignment="1">
      <alignment horizontal="center" vertical="center" wrapText="1"/>
    </xf>
    <xf numFmtId="43" fontId="11" fillId="0" borderId="5" xfId="5" applyFont="1" applyBorder="1" applyAlignment="1">
      <alignment horizontal="right" vertical="center"/>
    </xf>
    <xf numFmtId="43" fontId="11" fillId="0" borderId="8" xfId="5" applyFont="1" applyBorder="1" applyAlignment="1">
      <alignment horizontal="right" vertical="center"/>
    </xf>
    <xf numFmtId="43" fontId="11" fillId="0" borderId="5" xfId="5" applyFont="1" applyBorder="1" applyAlignment="1">
      <alignment horizontal="center" vertical="center"/>
    </xf>
    <xf numFmtId="9" fontId="11" fillId="0" borderId="5" xfId="4" applyFont="1" applyBorder="1" applyAlignment="1">
      <alignment horizontal="center" vertical="center"/>
    </xf>
    <xf numFmtId="43" fontId="7" fillId="3" borderId="5" xfId="5" applyFont="1" applyFill="1" applyBorder="1" applyAlignment="1">
      <alignment horizontal="center" vertical="center" wrapText="1"/>
    </xf>
    <xf numFmtId="43" fontId="7" fillId="0" borderId="5" xfId="5" applyFont="1" applyBorder="1" applyAlignment="1">
      <alignment horizontal="center" vertical="center"/>
    </xf>
    <xf numFmtId="43" fontId="7" fillId="0" borderId="5" xfId="5" applyFont="1" applyFill="1" applyBorder="1" applyAlignment="1">
      <alignment horizontal="center" vertical="center"/>
    </xf>
    <xf numFmtId="44" fontId="17" fillId="0" borderId="21" xfId="0" applyNumberFormat="1" applyFont="1" applyBorder="1" applyAlignment="1">
      <alignment horizontal="right" vertical="center"/>
    </xf>
    <xf numFmtId="43" fontId="17" fillId="0" borderId="20" xfId="5" applyFont="1" applyBorder="1" applyAlignment="1">
      <alignment horizontal="right" vertical="center"/>
    </xf>
    <xf numFmtId="0" fontId="13" fillId="2" borderId="17" xfId="0" applyFont="1" applyFill="1" applyBorder="1" applyAlignment="1">
      <alignment horizontal="center" vertical="center"/>
    </xf>
    <xf numFmtId="0" fontId="13" fillId="2" borderId="18" xfId="0" applyFont="1" applyFill="1" applyBorder="1" applyAlignment="1">
      <alignment horizontal="center" vertical="center"/>
    </xf>
    <xf numFmtId="0" fontId="13" fillId="2" borderId="18" xfId="0" applyFont="1" applyFill="1" applyBorder="1" applyAlignment="1">
      <alignment vertical="center" wrapText="1"/>
    </xf>
    <xf numFmtId="0" fontId="13" fillId="2" borderId="18" xfId="0" applyFont="1" applyFill="1" applyBorder="1" applyAlignment="1">
      <alignment horizontal="center" vertical="center" wrapText="1"/>
    </xf>
    <xf numFmtId="0" fontId="13" fillId="2" borderId="19" xfId="0" applyFont="1" applyFill="1" applyBorder="1" applyAlignment="1">
      <alignment horizontal="center" vertical="center" wrapText="1"/>
    </xf>
    <xf numFmtId="43" fontId="17" fillId="2" borderId="20" xfId="5" applyFont="1" applyFill="1" applyBorder="1" applyAlignment="1">
      <alignment horizontal="center"/>
    </xf>
    <xf numFmtId="43" fontId="11" fillId="2" borderId="12" xfId="5" applyFont="1" applyFill="1" applyBorder="1"/>
    <xf numFmtId="43" fontId="11" fillId="2" borderId="15" xfId="5" applyFont="1" applyFill="1" applyBorder="1"/>
    <xf numFmtId="0" fontId="8" fillId="2" borderId="5" xfId="1" applyFont="1" applyFill="1" applyBorder="1" applyAlignment="1">
      <alignment horizontal="center" vertical="center" wrapText="1"/>
    </xf>
    <xf numFmtId="1" fontId="8" fillId="2" borderId="5" xfId="1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7" fillId="3" borderId="16" xfId="2" applyFont="1" applyFill="1" applyBorder="1" applyAlignment="1">
      <alignment horizontal="center" vertical="center" wrapText="1"/>
    </xf>
    <xf numFmtId="0" fontId="19" fillId="0" borderId="0" xfId="0" applyFont="1"/>
    <xf numFmtId="0" fontId="18" fillId="0" borderId="0" xfId="0" applyFont="1"/>
    <xf numFmtId="43" fontId="9" fillId="0" borderId="20" xfId="5" applyFont="1" applyFill="1" applyBorder="1" applyAlignment="1">
      <alignment horizontal="center" vertical="top" wrapText="1"/>
    </xf>
    <xf numFmtId="43" fontId="17" fillId="0" borderId="12" xfId="5" applyFont="1" applyBorder="1"/>
    <xf numFmtId="43" fontId="17" fillId="0" borderId="15" xfId="5" applyFont="1" applyBorder="1"/>
    <xf numFmtId="0" fontId="0" fillId="0" borderId="0" xfId="0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7" fillId="3" borderId="16" xfId="2" applyFont="1" applyFill="1" applyBorder="1" applyAlignment="1">
      <alignment vertical="top" wrapText="1"/>
    </xf>
    <xf numFmtId="43" fontId="6" fillId="0" borderId="5" xfId="5" applyFont="1" applyBorder="1" applyAlignment="1">
      <alignment horizontal="center" vertical="center"/>
    </xf>
    <xf numFmtId="43" fontId="0" fillId="0" borderId="5" xfId="5" applyFont="1" applyBorder="1" applyAlignment="1">
      <alignment horizontal="center" vertical="center"/>
    </xf>
    <xf numFmtId="0" fontId="7" fillId="0" borderId="5" xfId="0" applyFont="1" applyBorder="1" applyAlignment="1">
      <alignment vertical="top" wrapText="1"/>
    </xf>
    <xf numFmtId="43" fontId="11" fillId="0" borderId="28" xfId="0" applyNumberFormat="1" applyFont="1" applyBorder="1" applyAlignment="1">
      <alignment horizontal="center" vertical="center"/>
    </xf>
    <xf numFmtId="0" fontId="7" fillId="2" borderId="5" xfId="0" applyFont="1" applyFill="1" applyBorder="1"/>
    <xf numFmtId="0" fontId="13" fillId="2" borderId="12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 wrapText="1"/>
    </xf>
    <xf numFmtId="0" fontId="13" fillId="2" borderId="22" xfId="0" applyFont="1" applyFill="1" applyBorder="1" applyAlignment="1">
      <alignment horizontal="center" vertical="center" wrapText="1"/>
    </xf>
    <xf numFmtId="0" fontId="13" fillId="2" borderId="20" xfId="0" applyFont="1" applyFill="1" applyBorder="1" applyAlignment="1">
      <alignment horizontal="center" vertical="center" wrapText="1"/>
    </xf>
    <xf numFmtId="0" fontId="13" fillId="2" borderId="23" xfId="0" applyFont="1" applyFill="1" applyBorder="1" applyAlignment="1">
      <alignment horizontal="center" vertical="center" wrapText="1"/>
    </xf>
    <xf numFmtId="0" fontId="13" fillId="2" borderId="15" xfId="0" applyFont="1" applyFill="1" applyBorder="1" applyAlignment="1">
      <alignment horizontal="center" vertical="center" wrapText="1"/>
    </xf>
    <xf numFmtId="0" fontId="13" fillId="2" borderId="14" xfId="0" applyFont="1" applyFill="1" applyBorder="1" applyAlignment="1">
      <alignment vertical="center" wrapText="1"/>
    </xf>
    <xf numFmtId="43" fontId="21" fillId="0" borderId="29" xfId="0" applyNumberFormat="1" applyFont="1" applyBorder="1"/>
    <xf numFmtId="43" fontId="22" fillId="0" borderId="32" xfId="0" applyNumberFormat="1" applyFont="1" applyBorder="1" applyAlignment="1">
      <alignment horizontal="center" vertical="center"/>
    </xf>
    <xf numFmtId="0" fontId="7" fillId="3" borderId="5" xfId="6" applyFont="1" applyFill="1" applyBorder="1" applyAlignment="1">
      <alignment vertical="top" wrapText="1"/>
    </xf>
    <xf numFmtId="0" fontId="9" fillId="2" borderId="17" xfId="0" applyFont="1" applyFill="1" applyBorder="1" applyAlignment="1">
      <alignment horizontal="center" vertical="center" wrapText="1"/>
    </xf>
    <xf numFmtId="0" fontId="9" fillId="2" borderId="25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27" xfId="0" applyFont="1" applyFill="1" applyBorder="1" applyAlignment="1">
      <alignment horizontal="center" vertical="center" wrapText="1"/>
    </xf>
    <xf numFmtId="1" fontId="9" fillId="2" borderId="26" xfId="0" applyNumberFormat="1" applyFont="1" applyFill="1" applyBorder="1" applyAlignment="1">
      <alignment horizontal="center" vertical="center" wrapText="1"/>
    </xf>
    <xf numFmtId="0" fontId="9" fillId="2" borderId="26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2" fillId="0" borderId="5" xfId="3" applyFont="1" applyBorder="1" applyAlignment="1">
      <alignment horizontal="left" vertical="top" wrapText="1"/>
    </xf>
    <xf numFmtId="0" fontId="20" fillId="0" borderId="5" xfId="2" applyFont="1" applyFill="1" applyBorder="1" applyAlignment="1">
      <alignment vertical="top" wrapText="1"/>
    </xf>
    <xf numFmtId="0" fontId="26" fillId="0" borderId="10" xfId="0" applyFont="1" applyBorder="1" applyAlignment="1">
      <alignment horizontal="center" vertical="center"/>
    </xf>
    <xf numFmtId="0" fontId="7" fillId="0" borderId="10" xfId="6" applyFont="1" applyFill="1" applyBorder="1" applyAlignment="1">
      <alignment horizontal="center" vertical="center" wrapText="1"/>
    </xf>
    <xf numFmtId="43" fontId="3" fillId="0" borderId="10" xfId="5" applyFont="1" applyBorder="1" applyAlignment="1">
      <alignment horizontal="center" vertical="center"/>
    </xf>
    <xf numFmtId="9" fontId="3" fillId="0" borderId="10" xfId="4" applyFont="1" applyBorder="1" applyAlignment="1">
      <alignment horizontal="center" vertical="center"/>
    </xf>
    <xf numFmtId="43" fontId="3" fillId="0" borderId="10" xfId="0" applyNumberFormat="1" applyFont="1" applyBorder="1" applyAlignment="1">
      <alignment horizontal="center" vertical="center"/>
    </xf>
    <xf numFmtId="0" fontId="26" fillId="0" borderId="5" xfId="0" applyFont="1" applyBorder="1" applyAlignment="1">
      <alignment horizontal="center" vertical="center"/>
    </xf>
    <xf numFmtId="0" fontId="7" fillId="0" borderId="5" xfId="6" applyFont="1" applyFill="1" applyBorder="1" applyAlignment="1">
      <alignment horizontal="center" vertical="center" wrapText="1"/>
    </xf>
    <xf numFmtId="43" fontId="3" fillId="0" borderId="5" xfId="0" applyNumberFormat="1" applyFont="1" applyBorder="1" applyAlignment="1">
      <alignment horizontal="center" vertical="center"/>
    </xf>
    <xf numFmtId="43" fontId="27" fillId="0" borderId="33" xfId="5" applyFont="1" applyBorder="1"/>
    <xf numFmtId="0" fontId="19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7" fillId="3" borderId="5" xfId="2" applyFont="1" applyFill="1" applyBorder="1" applyAlignment="1">
      <alignment vertical="top"/>
    </xf>
    <xf numFmtId="0" fontId="7" fillId="3" borderId="5" xfId="0" applyFont="1" applyFill="1" applyBorder="1" applyAlignment="1">
      <alignment vertical="top" wrapText="1"/>
    </xf>
    <xf numFmtId="0" fontId="7" fillId="0" borderId="5" xfId="0" applyFont="1" applyBorder="1" applyAlignment="1">
      <alignment wrapText="1"/>
    </xf>
    <xf numFmtId="0" fontId="25" fillId="2" borderId="12" xfId="0" applyFont="1" applyFill="1" applyBorder="1" applyAlignment="1">
      <alignment horizontal="center" vertical="center"/>
    </xf>
    <xf numFmtId="0" fontId="25" fillId="2" borderId="22" xfId="0" applyFont="1" applyFill="1" applyBorder="1" applyAlignment="1">
      <alignment horizontal="center" vertical="center"/>
    </xf>
    <xf numFmtId="0" fontId="25" fillId="2" borderId="20" xfId="0" applyFont="1" applyFill="1" applyBorder="1" applyAlignment="1">
      <alignment horizontal="center" vertical="center" wrapText="1"/>
    </xf>
    <xf numFmtId="0" fontId="25" fillId="2" borderId="23" xfId="0" applyFont="1" applyFill="1" applyBorder="1" applyAlignment="1">
      <alignment horizontal="center" vertical="center"/>
    </xf>
    <xf numFmtId="0" fontId="25" fillId="2" borderId="14" xfId="0" applyFont="1" applyFill="1" applyBorder="1" applyAlignment="1">
      <alignment horizontal="center" vertical="center"/>
    </xf>
    <xf numFmtId="0" fontId="25" fillId="2" borderId="14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center"/>
    </xf>
    <xf numFmtId="0" fontId="26" fillId="0" borderId="5" xfId="0" applyFont="1" applyBorder="1" applyAlignment="1">
      <alignment vertical="top" wrapText="1"/>
    </xf>
    <xf numFmtId="0" fontId="28" fillId="0" borderId="0" xfId="0" applyFont="1" applyAlignment="1">
      <alignment vertical="top" wrapText="1"/>
    </xf>
    <xf numFmtId="0" fontId="1" fillId="0" borderId="5" xfId="0" applyFont="1" applyBorder="1" applyAlignment="1">
      <alignment horizontal="center" vertical="center"/>
    </xf>
    <xf numFmtId="43" fontId="1" fillId="0" borderId="5" xfId="5" applyFont="1" applyBorder="1" applyAlignment="1">
      <alignment horizontal="center" vertical="center"/>
    </xf>
    <xf numFmtId="43" fontId="27" fillId="0" borderId="21" xfId="0" applyNumberFormat="1" applyFont="1" applyBorder="1"/>
    <xf numFmtId="0" fontId="7" fillId="0" borderId="0" xfId="6" applyFont="1" applyFill="1" applyBorder="1" applyAlignment="1">
      <alignment vertical="top" wrapText="1"/>
    </xf>
    <xf numFmtId="0" fontId="30" fillId="0" borderId="0" xfId="0" applyFont="1"/>
    <xf numFmtId="0" fontId="31" fillId="0" borderId="0" xfId="0" applyFont="1"/>
    <xf numFmtId="0" fontId="32" fillId="0" borderId="0" xfId="0" applyFont="1"/>
    <xf numFmtId="0" fontId="2" fillId="0" borderId="10" xfId="3" applyFont="1" applyBorder="1" applyAlignment="1">
      <alignment horizontal="left" vertical="top" wrapText="1"/>
    </xf>
    <xf numFmtId="0" fontId="33" fillId="0" borderId="0" xfId="0" applyFont="1"/>
    <xf numFmtId="3" fontId="7" fillId="3" borderId="5" xfId="2" applyNumberFormat="1" applyFont="1" applyFill="1" applyBorder="1" applyAlignment="1">
      <alignment horizontal="center" vertical="center" wrapText="1"/>
    </xf>
    <xf numFmtId="0" fontId="7" fillId="3" borderId="5" xfId="2" applyNumberFormat="1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/>
    </xf>
    <xf numFmtId="0" fontId="7" fillId="3" borderId="10" xfId="2" applyFont="1" applyFill="1" applyBorder="1" applyAlignment="1">
      <alignment vertical="top" wrapText="1"/>
    </xf>
    <xf numFmtId="0" fontId="9" fillId="2" borderId="34" xfId="0" applyFont="1" applyFill="1" applyBorder="1" applyAlignment="1">
      <alignment horizontal="center" vertical="center" wrapText="1"/>
    </xf>
    <xf numFmtId="43" fontId="17" fillId="0" borderId="30" xfId="5" applyFont="1" applyBorder="1" applyAlignment="1">
      <alignment horizontal="right" vertical="center"/>
    </xf>
    <xf numFmtId="0" fontId="28" fillId="0" borderId="5" xfId="0" applyFont="1" applyBorder="1" applyAlignment="1">
      <alignment vertical="top" wrapText="1"/>
    </xf>
    <xf numFmtId="0" fontId="25" fillId="2" borderId="5" xfId="0" applyFont="1" applyFill="1" applyBorder="1" applyAlignment="1">
      <alignment horizontal="center" vertical="center" wrapText="1"/>
    </xf>
    <xf numFmtId="0" fontId="9" fillId="3" borderId="5" xfId="6" applyFont="1" applyFill="1" applyBorder="1" applyAlignment="1">
      <alignment vertical="top" wrapText="1"/>
    </xf>
    <xf numFmtId="43" fontId="27" fillId="0" borderId="35" xfId="0" applyNumberFormat="1" applyFont="1" applyBorder="1"/>
    <xf numFmtId="0" fontId="9" fillId="3" borderId="5" xfId="6" applyFont="1" applyFill="1" applyBorder="1" applyAlignment="1">
      <alignment horizontal="center" vertical="top" wrapText="1"/>
    </xf>
    <xf numFmtId="0" fontId="34" fillId="0" borderId="0" xfId="0" applyFont="1" applyAlignment="1">
      <alignment horizontal="center" vertical="center"/>
    </xf>
    <xf numFmtId="0" fontId="17" fillId="2" borderId="5" xfId="0" applyFont="1" applyFill="1" applyBorder="1" applyAlignment="1">
      <alignment horizontal="center" vertical="center"/>
    </xf>
    <xf numFmtId="0" fontId="34" fillId="0" borderId="5" xfId="0" applyFont="1" applyBorder="1" applyAlignment="1">
      <alignment horizontal="center" vertical="center"/>
    </xf>
    <xf numFmtId="0" fontId="7" fillId="3" borderId="36" xfId="0" applyFont="1" applyFill="1" applyBorder="1" applyAlignment="1">
      <alignment vertical="top" wrapText="1" readingOrder="1"/>
    </xf>
    <xf numFmtId="0" fontId="36" fillId="0" borderId="5" xfId="0" applyFont="1" applyBorder="1" applyAlignment="1">
      <alignment wrapText="1"/>
    </xf>
    <xf numFmtId="0" fontId="7" fillId="3" borderId="0" xfId="2" applyFont="1" applyFill="1" applyBorder="1" applyAlignment="1">
      <alignment vertical="top" wrapText="1"/>
    </xf>
    <xf numFmtId="0" fontId="7" fillId="3" borderId="16" xfId="2" applyFont="1" applyFill="1" applyBorder="1" applyAlignment="1">
      <alignment vertical="top"/>
    </xf>
    <xf numFmtId="0" fontId="7" fillId="3" borderId="16" xfId="2" applyFont="1" applyFill="1" applyBorder="1" applyAlignment="1">
      <alignment horizontal="center" vertical="center"/>
    </xf>
    <xf numFmtId="0" fontId="24" fillId="0" borderId="0" xfId="0" applyFont="1" applyAlignment="1">
      <alignment vertical="top" wrapText="1"/>
    </xf>
    <xf numFmtId="0" fontId="0" fillId="6" borderId="0" xfId="0" applyFill="1" applyAlignment="1">
      <alignment vertical="center"/>
    </xf>
    <xf numFmtId="0" fontId="39" fillId="4" borderId="37" xfId="0" applyFont="1" applyFill="1" applyBorder="1" applyAlignment="1">
      <alignment vertical="center" wrapText="1"/>
    </xf>
    <xf numFmtId="0" fontId="39" fillId="4" borderId="38" xfId="0" applyFont="1" applyFill="1" applyBorder="1" applyAlignment="1">
      <alignment vertical="center" wrapText="1"/>
    </xf>
    <xf numFmtId="0" fontId="7" fillId="2" borderId="29" xfId="2" applyFont="1" applyFill="1" applyBorder="1" applyAlignment="1">
      <alignment horizontal="center" vertical="top" wrapText="1"/>
    </xf>
    <xf numFmtId="0" fontId="7" fillId="2" borderId="30" xfId="2" applyFont="1" applyFill="1" applyBorder="1" applyAlignment="1">
      <alignment horizontal="center" vertical="top" wrapText="1"/>
    </xf>
    <xf numFmtId="0" fontId="7" fillId="2" borderId="31" xfId="2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9" fillId="2" borderId="8" xfId="0" applyFont="1" applyFill="1" applyBorder="1" applyAlignment="1">
      <alignment horizontal="center"/>
    </xf>
    <xf numFmtId="0" fontId="9" fillId="2" borderId="13" xfId="0" applyFont="1" applyFill="1" applyBorder="1" applyAlignment="1">
      <alignment horizontal="center"/>
    </xf>
    <xf numFmtId="0" fontId="0" fillId="5" borderId="0" xfId="0" applyFill="1" applyAlignment="1">
      <alignment horizontal="left" vertical="center"/>
    </xf>
    <xf numFmtId="0" fontId="6" fillId="0" borderId="39" xfId="0" applyFont="1" applyBorder="1" applyAlignment="1">
      <alignment horizontal="center" wrapText="1"/>
    </xf>
    <xf numFmtId="0" fontId="6" fillId="0" borderId="40" xfId="0" applyFont="1" applyBorder="1" applyAlignment="1">
      <alignment horizontal="center" wrapText="1"/>
    </xf>
    <xf numFmtId="0" fontId="6" fillId="0" borderId="33" xfId="0" applyFont="1" applyBorder="1" applyAlignment="1">
      <alignment horizontal="center" wrapText="1"/>
    </xf>
    <xf numFmtId="0" fontId="10" fillId="0" borderId="0" xfId="0" applyFont="1" applyAlignment="1">
      <alignment horizontal="left" vertical="top" wrapText="1"/>
    </xf>
    <xf numFmtId="0" fontId="19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6" fillId="2" borderId="8" xfId="2" applyFont="1" applyFill="1" applyBorder="1" applyAlignment="1">
      <alignment horizontal="center" vertical="top" wrapText="1"/>
    </xf>
    <xf numFmtId="0" fontId="16" fillId="2" borderId="13" xfId="2" applyFont="1" applyFill="1" applyBorder="1" applyAlignment="1">
      <alignment horizontal="center" vertical="top" wrapText="1"/>
    </xf>
    <xf numFmtId="0" fontId="17" fillId="0" borderId="8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9" fillId="2" borderId="8" xfId="6" applyFont="1" applyFill="1" applyBorder="1" applyAlignment="1">
      <alignment horizontal="center" vertical="top" wrapText="1"/>
    </xf>
    <xf numFmtId="0" fontId="9" fillId="2" borderId="13" xfId="6" applyFont="1" applyFill="1" applyBorder="1" applyAlignment="1">
      <alignment horizontal="center" vertical="top" wrapText="1"/>
    </xf>
    <xf numFmtId="0" fontId="9" fillId="2" borderId="36" xfId="6" applyFont="1" applyFill="1" applyBorder="1" applyAlignment="1">
      <alignment horizontal="center" vertical="top" wrapText="1"/>
    </xf>
  </cellXfs>
  <cellStyles count="7">
    <cellStyle name="Dziesiętny" xfId="5" builtinId="3"/>
    <cellStyle name="Normalny" xfId="0" builtinId="0"/>
    <cellStyle name="Normalny 2" xfId="1"/>
    <cellStyle name="Normalny 3" xfId="2"/>
    <cellStyle name="Normalny 3 2" xfId="6"/>
    <cellStyle name="Normalny 4" xfId="3"/>
    <cellStyle name="Procentowy" xfId="4" builtinId="5"/>
  </cellStyles>
  <dxfs count="0"/>
  <tableStyles count="0" defaultTableStyle="TableStyleMedium9" defaultPivotStyle="PivotStyleLight16"/>
  <colors>
    <mruColors>
      <color rgb="FFFFCCFF"/>
      <color rgb="FFFF66FF"/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5"/>
  <sheetViews>
    <sheetView topLeftCell="A85" zoomScaleNormal="100" workbookViewId="0">
      <selection activeCell="B76" sqref="B76"/>
    </sheetView>
  </sheetViews>
  <sheetFormatPr defaultRowHeight="14.25"/>
  <cols>
    <col min="1" max="1" width="4.25" style="140" customWidth="1"/>
    <col min="2" max="2" width="107.25" customWidth="1"/>
    <col min="3" max="3" width="12.75" style="2" customWidth="1"/>
    <col min="4" max="4" width="5.25" customWidth="1"/>
    <col min="5" max="5" width="6.875" customWidth="1"/>
    <col min="6" max="6" width="11.375" customWidth="1"/>
    <col min="7" max="7" width="6.875" customWidth="1"/>
    <col min="8" max="8" width="12" bestFit="1" customWidth="1"/>
    <col min="9" max="9" width="13.5" customWidth="1"/>
    <col min="10" max="10" width="14.5" customWidth="1"/>
    <col min="12" max="12" width="9" style="66"/>
  </cols>
  <sheetData>
    <row r="1" spans="1:13" s="2" customFormat="1" ht="42" customHeight="1">
      <c r="A1" s="140"/>
      <c r="B1" s="149" t="s">
        <v>174</v>
      </c>
      <c r="L1" s="66"/>
    </row>
    <row r="2" spans="1:13" s="2" customFormat="1">
      <c r="A2" s="140"/>
      <c r="B2" s="2" t="s">
        <v>127</v>
      </c>
      <c r="L2" s="66"/>
    </row>
    <row r="3" spans="1:13">
      <c r="D3" s="3"/>
      <c r="E3" s="3"/>
    </row>
    <row r="4" spans="1:13">
      <c r="B4" s="62" t="s">
        <v>76</v>
      </c>
      <c r="C4" s="62"/>
    </row>
    <row r="5" spans="1:13" ht="33.75">
      <c r="A5" s="141" t="s">
        <v>7</v>
      </c>
      <c r="B5" s="57" t="s">
        <v>0</v>
      </c>
      <c r="C5" s="57" t="s">
        <v>90</v>
      </c>
      <c r="D5" s="57" t="s">
        <v>2</v>
      </c>
      <c r="E5" s="57" t="s">
        <v>3</v>
      </c>
      <c r="F5" s="58" t="s">
        <v>4</v>
      </c>
      <c r="G5" s="57" t="s">
        <v>39</v>
      </c>
      <c r="H5" s="57" t="s">
        <v>36</v>
      </c>
      <c r="I5" s="57" t="s">
        <v>38</v>
      </c>
      <c r="J5" s="57" t="s">
        <v>6</v>
      </c>
    </row>
    <row r="6" spans="1:13">
      <c r="A6" s="142">
        <v>1</v>
      </c>
      <c r="B6" s="10" t="s">
        <v>67</v>
      </c>
      <c r="C6" s="10"/>
      <c r="D6" s="9" t="s">
        <v>8</v>
      </c>
      <c r="E6" s="9">
        <v>10</v>
      </c>
      <c r="F6" s="70"/>
      <c r="G6" s="43"/>
      <c r="H6" s="42"/>
      <c r="I6" s="42"/>
      <c r="J6" s="42"/>
    </row>
    <row r="7" spans="1:13" s="2" customFormat="1" ht="25.5">
      <c r="A7" s="142">
        <v>2</v>
      </c>
      <c r="B7" s="10" t="s">
        <v>69</v>
      </c>
      <c r="C7" s="10"/>
      <c r="D7" s="9" t="s">
        <v>8</v>
      </c>
      <c r="E7" s="9">
        <v>160</v>
      </c>
      <c r="F7" s="44"/>
      <c r="G7" s="43"/>
      <c r="H7" s="42"/>
      <c r="I7" s="42"/>
      <c r="J7" s="42"/>
      <c r="M7" s="66"/>
    </row>
    <row r="8" spans="1:13" s="2" customFormat="1">
      <c r="A8" s="142">
        <v>3</v>
      </c>
      <c r="B8" s="10" t="s">
        <v>9</v>
      </c>
      <c r="C8" s="10"/>
      <c r="D8" s="9" t="s">
        <v>8</v>
      </c>
      <c r="E8" s="9">
        <v>85</v>
      </c>
      <c r="F8" s="44"/>
      <c r="G8" s="43"/>
      <c r="H8" s="42"/>
      <c r="I8" s="42"/>
      <c r="J8" s="42"/>
      <c r="L8" s="66"/>
    </row>
    <row r="9" spans="1:13" s="2" customFormat="1">
      <c r="A9" s="142">
        <v>4</v>
      </c>
      <c r="B9" s="10" t="s">
        <v>176</v>
      </c>
      <c r="C9" s="10"/>
      <c r="D9" s="9" t="s">
        <v>8</v>
      </c>
      <c r="E9" s="9">
        <v>240</v>
      </c>
      <c r="F9" s="44"/>
      <c r="G9" s="43"/>
      <c r="H9" s="42"/>
      <c r="I9" s="42"/>
      <c r="J9" s="42"/>
      <c r="L9" s="66"/>
    </row>
    <row r="10" spans="1:13">
      <c r="A10" s="142">
        <v>5</v>
      </c>
      <c r="B10" s="10" t="s">
        <v>86</v>
      </c>
      <c r="C10" s="10"/>
      <c r="D10" s="9" t="s">
        <v>8</v>
      </c>
      <c r="E10" s="9">
        <v>5</v>
      </c>
      <c r="F10" s="70"/>
      <c r="G10" s="43"/>
      <c r="H10" s="42"/>
      <c r="I10" s="42"/>
      <c r="J10" s="42"/>
    </row>
    <row r="11" spans="1:13" s="2" customFormat="1">
      <c r="A11" s="142">
        <v>6</v>
      </c>
      <c r="B11" s="10" t="s">
        <v>87</v>
      </c>
      <c r="C11" s="10"/>
      <c r="D11" s="9" t="s">
        <v>8</v>
      </c>
      <c r="E11" s="9">
        <v>230</v>
      </c>
      <c r="F11" s="70"/>
      <c r="G11" s="43"/>
      <c r="H11" s="42"/>
      <c r="I11" s="42"/>
      <c r="J11" s="42"/>
      <c r="L11" s="66"/>
    </row>
    <row r="12" spans="1:13" s="2" customFormat="1">
      <c r="A12" s="142">
        <v>7</v>
      </c>
      <c r="B12" s="10" t="s">
        <v>93</v>
      </c>
      <c r="C12" s="10"/>
      <c r="D12" s="9" t="s">
        <v>8</v>
      </c>
      <c r="E12" s="9">
        <v>14</v>
      </c>
      <c r="F12" s="45"/>
      <c r="G12" s="43"/>
      <c r="H12" s="42"/>
      <c r="I12" s="42"/>
      <c r="J12" s="42"/>
      <c r="L12" s="66"/>
    </row>
    <row r="13" spans="1:13" s="2" customFormat="1">
      <c r="A13" s="142">
        <v>8</v>
      </c>
      <c r="B13" s="10" t="s">
        <v>144</v>
      </c>
      <c r="C13" s="10"/>
      <c r="D13" s="9" t="s">
        <v>8</v>
      </c>
      <c r="E13" s="9">
        <v>850</v>
      </c>
      <c r="F13" s="45"/>
      <c r="G13" s="43"/>
      <c r="H13" s="42"/>
      <c r="I13" s="42"/>
      <c r="J13" s="42"/>
      <c r="L13" s="66"/>
    </row>
    <row r="14" spans="1:13" s="2" customFormat="1">
      <c r="A14" s="142">
        <v>9</v>
      </c>
      <c r="B14" s="10" t="s">
        <v>79</v>
      </c>
      <c r="C14" s="10"/>
      <c r="D14" s="9" t="s">
        <v>8</v>
      </c>
      <c r="E14" s="9">
        <v>25</v>
      </c>
      <c r="F14" s="44"/>
      <c r="G14" s="43"/>
      <c r="H14" s="42"/>
      <c r="I14" s="42"/>
      <c r="J14" s="42"/>
      <c r="L14" s="66"/>
    </row>
    <row r="15" spans="1:13" s="2" customFormat="1" ht="25.5">
      <c r="A15" s="142">
        <v>10</v>
      </c>
      <c r="B15" s="10" t="s">
        <v>104</v>
      </c>
      <c r="C15" s="10"/>
      <c r="D15" s="12" t="s">
        <v>11</v>
      </c>
      <c r="E15" s="12">
        <v>125</v>
      </c>
      <c r="F15" s="70"/>
      <c r="G15" s="43"/>
      <c r="H15" s="42"/>
      <c r="I15" s="42"/>
      <c r="J15" s="42"/>
      <c r="L15" s="66"/>
    </row>
    <row r="16" spans="1:13" s="2" customFormat="1">
      <c r="A16" s="142">
        <v>11</v>
      </c>
      <c r="B16" s="10" t="s">
        <v>103</v>
      </c>
      <c r="C16" s="10"/>
      <c r="D16" s="12" t="s">
        <v>11</v>
      </c>
      <c r="E16" s="12">
        <v>6</v>
      </c>
      <c r="F16" s="45"/>
      <c r="G16" s="43"/>
      <c r="H16" s="42"/>
      <c r="I16" s="42"/>
      <c r="J16" s="42"/>
      <c r="L16" s="66"/>
    </row>
    <row r="17" spans="1:14" s="2" customFormat="1">
      <c r="A17" s="142">
        <v>12</v>
      </c>
      <c r="B17" s="10" t="s">
        <v>94</v>
      </c>
      <c r="C17" s="10"/>
      <c r="D17" s="12" t="s">
        <v>11</v>
      </c>
      <c r="E17" s="12">
        <v>345</v>
      </c>
      <c r="F17" s="70"/>
      <c r="G17" s="43"/>
      <c r="H17" s="42"/>
      <c r="I17" s="42"/>
      <c r="J17" s="42"/>
      <c r="L17" s="66"/>
    </row>
    <row r="18" spans="1:14" s="2" customFormat="1">
      <c r="A18" s="142">
        <v>13</v>
      </c>
      <c r="B18" s="10" t="s">
        <v>95</v>
      </c>
      <c r="C18" s="10"/>
      <c r="D18" s="9" t="s">
        <v>10</v>
      </c>
      <c r="E18" s="9">
        <v>10</v>
      </c>
      <c r="F18" s="70"/>
      <c r="G18" s="43"/>
      <c r="H18" s="42"/>
      <c r="I18" s="42"/>
      <c r="J18" s="42"/>
      <c r="L18" s="66"/>
    </row>
    <row r="19" spans="1:14" s="2" customFormat="1" ht="127.5">
      <c r="A19" s="142">
        <v>14</v>
      </c>
      <c r="B19" s="85" t="s">
        <v>145</v>
      </c>
      <c r="C19" s="85"/>
      <c r="D19" s="6" t="s">
        <v>8</v>
      </c>
      <c r="E19" s="6">
        <v>1600</v>
      </c>
      <c r="F19" s="70"/>
      <c r="G19" s="43"/>
      <c r="H19" s="42"/>
      <c r="I19" s="42"/>
      <c r="J19" s="42"/>
      <c r="L19" s="66"/>
    </row>
    <row r="20" spans="1:14">
      <c r="A20" s="142">
        <v>15</v>
      </c>
      <c r="B20" s="10" t="s">
        <v>162</v>
      </c>
      <c r="C20" s="10"/>
      <c r="D20" s="6" t="s">
        <v>8</v>
      </c>
      <c r="E20" s="6">
        <v>880</v>
      </c>
      <c r="F20" s="70"/>
      <c r="G20" s="43"/>
      <c r="H20" s="42"/>
      <c r="I20" s="42"/>
      <c r="J20" s="42"/>
      <c r="L20" s="67"/>
    </row>
    <row r="21" spans="1:14">
      <c r="A21" s="142">
        <v>16</v>
      </c>
      <c r="B21" s="10" t="s">
        <v>163</v>
      </c>
      <c r="C21" s="10"/>
      <c r="D21" s="6" t="s">
        <v>8</v>
      </c>
      <c r="E21" s="6">
        <v>160</v>
      </c>
      <c r="F21" s="34"/>
      <c r="G21" s="43"/>
      <c r="H21" s="42"/>
      <c r="I21" s="42"/>
      <c r="J21" s="42"/>
    </row>
    <row r="22" spans="1:14">
      <c r="A22" s="142">
        <v>17</v>
      </c>
      <c r="B22" s="10" t="s">
        <v>96</v>
      </c>
      <c r="C22" s="10"/>
      <c r="D22" s="9" t="s">
        <v>11</v>
      </c>
      <c r="E22" s="129">
        <v>5000</v>
      </c>
      <c r="F22" s="34"/>
      <c r="G22" s="43"/>
      <c r="H22" s="42"/>
      <c r="I22" s="42"/>
      <c r="J22" s="42"/>
      <c r="K22" s="155"/>
      <c r="L22" s="156"/>
      <c r="M22" s="156"/>
      <c r="N22" s="156"/>
    </row>
    <row r="23" spans="1:14" s="2" customFormat="1">
      <c r="A23" s="142">
        <v>18</v>
      </c>
      <c r="B23" s="10" t="s">
        <v>64</v>
      </c>
      <c r="C23" s="10"/>
      <c r="D23" s="9" t="s">
        <v>65</v>
      </c>
      <c r="E23" s="9">
        <v>100</v>
      </c>
      <c r="F23" s="34"/>
      <c r="G23" s="43"/>
      <c r="H23" s="42"/>
      <c r="I23" s="42"/>
      <c r="J23" s="42"/>
      <c r="K23" s="93"/>
      <c r="L23" s="92"/>
      <c r="M23" s="92"/>
      <c r="N23" s="92"/>
    </row>
    <row r="24" spans="1:14" s="2" customFormat="1" ht="25.5">
      <c r="A24" s="142">
        <v>19</v>
      </c>
      <c r="B24" s="10" t="s">
        <v>63</v>
      </c>
      <c r="C24" s="10"/>
      <c r="D24" s="6" t="s">
        <v>8</v>
      </c>
      <c r="E24" s="6">
        <v>10</v>
      </c>
      <c r="F24" s="70"/>
      <c r="G24" s="43"/>
      <c r="H24" s="42"/>
      <c r="I24" s="42"/>
      <c r="J24" s="42"/>
      <c r="L24" s="66"/>
    </row>
    <row r="25" spans="1:14">
      <c r="A25" s="142">
        <v>20</v>
      </c>
      <c r="B25" s="85" t="s">
        <v>97</v>
      </c>
      <c r="C25" s="85"/>
      <c r="D25" s="6" t="s">
        <v>8</v>
      </c>
      <c r="E25" s="6">
        <v>2000</v>
      </c>
      <c r="F25" s="44"/>
      <c r="G25" s="43"/>
      <c r="H25" s="42"/>
      <c r="I25" s="42"/>
      <c r="J25" s="42"/>
    </row>
    <row r="26" spans="1:14">
      <c r="A26" s="142">
        <v>21</v>
      </c>
      <c r="B26" s="10" t="s">
        <v>105</v>
      </c>
      <c r="C26" s="10"/>
      <c r="D26" s="9" t="s">
        <v>8</v>
      </c>
      <c r="E26" s="9">
        <v>40</v>
      </c>
      <c r="F26" s="44"/>
      <c r="G26" s="43"/>
      <c r="H26" s="42"/>
      <c r="I26" s="42"/>
      <c r="J26" s="42"/>
    </row>
    <row r="27" spans="1:14">
      <c r="A27" s="142">
        <v>22</v>
      </c>
      <c r="B27" s="10" t="s">
        <v>82</v>
      </c>
      <c r="C27" s="10"/>
      <c r="D27" s="9" t="s">
        <v>8</v>
      </c>
      <c r="E27" s="9">
        <v>20</v>
      </c>
      <c r="F27" s="34"/>
      <c r="G27" s="43"/>
      <c r="H27" s="42"/>
      <c r="I27" s="42"/>
      <c r="J27" s="42"/>
    </row>
    <row r="28" spans="1:14" s="2" customFormat="1">
      <c r="A28" s="142">
        <v>23</v>
      </c>
      <c r="B28" s="10" t="s">
        <v>136</v>
      </c>
      <c r="C28" s="10"/>
      <c r="D28" s="9" t="s">
        <v>8</v>
      </c>
      <c r="E28" s="9">
        <v>3</v>
      </c>
      <c r="F28" s="34"/>
      <c r="G28" s="43"/>
      <c r="H28" s="42"/>
      <c r="I28" s="42"/>
      <c r="J28" s="42"/>
      <c r="L28" s="66"/>
    </row>
    <row r="29" spans="1:14">
      <c r="A29" s="142">
        <v>24</v>
      </c>
      <c r="B29" s="10" t="s">
        <v>134</v>
      </c>
      <c r="C29" s="10"/>
      <c r="D29" s="9" t="s">
        <v>8</v>
      </c>
      <c r="E29" s="9">
        <v>5</v>
      </c>
      <c r="F29" s="45"/>
      <c r="G29" s="43"/>
      <c r="H29" s="42"/>
      <c r="I29" s="42"/>
      <c r="J29" s="42"/>
    </row>
    <row r="30" spans="1:14" s="2" customFormat="1">
      <c r="A30" s="142">
        <v>25</v>
      </c>
      <c r="B30" s="10" t="s">
        <v>135</v>
      </c>
      <c r="C30" s="10"/>
      <c r="D30" s="9" t="s">
        <v>8</v>
      </c>
      <c r="E30" s="9">
        <v>3</v>
      </c>
      <c r="F30" s="34"/>
      <c r="G30" s="43"/>
      <c r="H30" s="42"/>
      <c r="I30" s="42"/>
      <c r="J30" s="42"/>
      <c r="L30" s="66"/>
    </row>
    <row r="31" spans="1:14" s="2" customFormat="1" ht="25.5">
      <c r="A31" s="142">
        <v>26</v>
      </c>
      <c r="B31" s="10" t="s">
        <v>106</v>
      </c>
      <c r="C31" s="69"/>
      <c r="D31" s="6" t="s">
        <v>10</v>
      </c>
      <c r="E31" s="6">
        <v>5</v>
      </c>
      <c r="F31" s="45"/>
      <c r="G31" s="43"/>
      <c r="H31" s="42"/>
      <c r="I31" s="42"/>
      <c r="J31" s="42"/>
      <c r="L31" s="66"/>
    </row>
    <row r="32" spans="1:14">
      <c r="A32" s="142">
        <v>27</v>
      </c>
      <c r="B32" s="10" t="s">
        <v>91</v>
      </c>
      <c r="C32" s="10"/>
      <c r="D32" s="6" t="s">
        <v>8</v>
      </c>
      <c r="E32" s="6">
        <v>6</v>
      </c>
      <c r="F32" s="34"/>
      <c r="G32" s="43"/>
      <c r="H32" s="42"/>
      <c r="I32" s="42"/>
      <c r="J32" s="42"/>
    </row>
    <row r="33" spans="1:12" s="2" customFormat="1">
      <c r="A33" s="142">
        <v>28</v>
      </c>
      <c r="B33" s="10" t="s">
        <v>88</v>
      </c>
      <c r="C33" s="132"/>
      <c r="D33" s="9" t="s">
        <v>8</v>
      </c>
      <c r="E33" s="9">
        <v>170</v>
      </c>
      <c r="F33" s="34"/>
      <c r="G33" s="43"/>
      <c r="H33" s="42"/>
      <c r="I33" s="42"/>
      <c r="J33" s="42"/>
      <c r="L33" s="66"/>
    </row>
    <row r="34" spans="1:12">
      <c r="A34" s="142">
        <v>29</v>
      </c>
      <c r="B34" s="10" t="s">
        <v>45</v>
      </c>
      <c r="C34" s="10"/>
      <c r="D34" s="9" t="s">
        <v>11</v>
      </c>
      <c r="E34" s="9">
        <v>105</v>
      </c>
      <c r="F34" s="71"/>
      <c r="G34" s="43"/>
      <c r="H34" s="42"/>
      <c r="I34" s="42"/>
      <c r="J34" s="42"/>
    </row>
    <row r="35" spans="1:12" ht="89.25">
      <c r="A35" s="142">
        <v>30</v>
      </c>
      <c r="B35" s="10" t="s">
        <v>77</v>
      </c>
      <c r="C35" s="10"/>
      <c r="D35" s="9" t="s">
        <v>8</v>
      </c>
      <c r="E35" s="9">
        <v>50</v>
      </c>
      <c r="F35" s="71"/>
      <c r="G35" s="43"/>
      <c r="H35" s="42"/>
      <c r="I35" s="42"/>
      <c r="J35" s="42"/>
    </row>
    <row r="36" spans="1:12">
      <c r="A36" s="142">
        <v>31</v>
      </c>
      <c r="B36" s="10" t="s">
        <v>119</v>
      </c>
      <c r="C36" s="10"/>
      <c r="D36" s="9" t="s">
        <v>26</v>
      </c>
      <c r="E36" s="9">
        <v>2</v>
      </c>
      <c r="F36" s="71"/>
      <c r="G36" s="43"/>
      <c r="H36" s="42"/>
      <c r="I36" s="42"/>
      <c r="J36" s="42"/>
    </row>
    <row r="37" spans="1:12">
      <c r="A37" s="142">
        <v>32</v>
      </c>
      <c r="B37" s="10" t="s">
        <v>138</v>
      </c>
      <c r="C37" s="10"/>
      <c r="D37" s="9" t="s">
        <v>8</v>
      </c>
      <c r="E37" s="9">
        <v>2</v>
      </c>
      <c r="F37" s="34"/>
      <c r="G37" s="43"/>
      <c r="H37" s="42"/>
      <c r="I37" s="42"/>
      <c r="J37" s="42"/>
    </row>
    <row r="38" spans="1:12" s="2" customFormat="1">
      <c r="A38" s="142">
        <v>33</v>
      </c>
      <c r="B38" s="10" t="s">
        <v>137</v>
      </c>
      <c r="C38" s="10"/>
      <c r="D38" s="9" t="s">
        <v>8</v>
      </c>
      <c r="E38" s="9">
        <v>2</v>
      </c>
      <c r="F38" s="45"/>
      <c r="G38" s="43"/>
      <c r="H38" s="42"/>
      <c r="I38" s="42"/>
      <c r="J38" s="42"/>
      <c r="L38" s="66"/>
    </row>
    <row r="39" spans="1:12" s="2" customFormat="1">
      <c r="A39" s="142">
        <v>34</v>
      </c>
      <c r="B39" s="10" t="s">
        <v>172</v>
      </c>
      <c r="C39" s="10"/>
      <c r="D39" s="9" t="s">
        <v>8</v>
      </c>
      <c r="E39" s="9">
        <v>100</v>
      </c>
      <c r="F39" s="45"/>
      <c r="G39" s="43"/>
      <c r="H39" s="42"/>
      <c r="I39" s="42"/>
      <c r="J39" s="42"/>
      <c r="L39" s="66"/>
    </row>
    <row r="40" spans="1:12" s="2" customFormat="1">
      <c r="A40" s="142">
        <v>35</v>
      </c>
      <c r="B40" s="10" t="s">
        <v>98</v>
      </c>
      <c r="C40" s="10"/>
      <c r="D40" s="9" t="s">
        <v>8</v>
      </c>
      <c r="E40" s="9">
        <v>20</v>
      </c>
      <c r="F40" s="45"/>
      <c r="G40" s="43"/>
      <c r="H40" s="42"/>
      <c r="I40" s="42"/>
      <c r="J40" s="42"/>
      <c r="L40" s="66"/>
    </row>
    <row r="41" spans="1:12">
      <c r="A41" s="142">
        <v>36</v>
      </c>
      <c r="B41" s="10" t="s">
        <v>46</v>
      </c>
      <c r="C41" s="10"/>
      <c r="D41" s="9" t="s">
        <v>11</v>
      </c>
      <c r="E41" s="130">
        <v>2</v>
      </c>
      <c r="F41" s="34"/>
      <c r="G41" s="43"/>
      <c r="H41" s="42"/>
      <c r="I41" s="42"/>
      <c r="J41" s="42"/>
    </row>
    <row r="42" spans="1:12">
      <c r="A42" s="142">
        <v>37</v>
      </c>
      <c r="B42" s="10" t="s">
        <v>146</v>
      </c>
      <c r="C42" s="10"/>
      <c r="D42" s="9" t="s">
        <v>8</v>
      </c>
      <c r="E42" s="9">
        <v>20</v>
      </c>
      <c r="F42" s="34"/>
      <c r="G42" s="43"/>
      <c r="H42" s="42"/>
      <c r="I42" s="42"/>
      <c r="J42" s="42"/>
    </row>
    <row r="43" spans="1:12">
      <c r="A43" s="142">
        <v>38</v>
      </c>
      <c r="B43" s="10" t="s">
        <v>66</v>
      </c>
      <c r="C43" s="10"/>
      <c r="D43" s="9" t="s">
        <v>26</v>
      </c>
      <c r="E43" s="9">
        <v>6</v>
      </c>
      <c r="F43" s="70"/>
      <c r="G43" s="43"/>
      <c r="H43" s="42"/>
      <c r="I43" s="42"/>
      <c r="J43" s="42"/>
    </row>
    <row r="44" spans="1:12" s="2" customFormat="1">
      <c r="A44" s="142">
        <v>39</v>
      </c>
      <c r="B44" s="10" t="s">
        <v>49</v>
      </c>
      <c r="C44" s="10"/>
      <c r="D44" s="9" t="s">
        <v>8</v>
      </c>
      <c r="E44" s="9">
        <v>80</v>
      </c>
      <c r="F44" s="70"/>
      <c r="G44" s="43"/>
      <c r="H44" s="42"/>
      <c r="I44" s="42"/>
      <c r="J44" s="42"/>
      <c r="L44" s="66"/>
    </row>
    <row r="45" spans="1:12">
      <c r="A45" s="142">
        <v>40</v>
      </c>
      <c r="B45" s="72" t="s">
        <v>139</v>
      </c>
      <c r="C45" s="72"/>
      <c r="D45" s="6" t="s">
        <v>10</v>
      </c>
      <c r="E45" s="6">
        <v>10</v>
      </c>
      <c r="F45" s="34"/>
      <c r="G45" s="43"/>
      <c r="H45" s="42"/>
      <c r="I45" s="42"/>
      <c r="J45" s="42"/>
      <c r="K45" s="68"/>
    </row>
    <row r="46" spans="1:12" s="2" customFormat="1">
      <c r="A46" s="142">
        <v>41</v>
      </c>
      <c r="B46" s="10" t="s">
        <v>99</v>
      </c>
      <c r="C46" s="10"/>
      <c r="D46" s="9" t="s">
        <v>8</v>
      </c>
      <c r="E46" s="9">
        <v>2</v>
      </c>
      <c r="F46" s="34"/>
      <c r="G46" s="43"/>
      <c r="H46" s="42"/>
      <c r="I46" s="42"/>
      <c r="J46" s="42"/>
      <c r="K46" s="68"/>
      <c r="L46" s="66"/>
    </row>
    <row r="47" spans="1:12">
      <c r="A47" s="142">
        <v>42</v>
      </c>
      <c r="B47" s="10" t="s">
        <v>140</v>
      </c>
      <c r="C47" s="10"/>
      <c r="D47" s="9" t="s">
        <v>10</v>
      </c>
      <c r="E47" s="9">
        <v>50</v>
      </c>
      <c r="F47" s="34"/>
      <c r="G47" s="43"/>
      <c r="H47" s="42"/>
      <c r="I47" s="42"/>
      <c r="J47" s="42"/>
    </row>
    <row r="48" spans="1:12" ht="38.25">
      <c r="A48" s="142">
        <v>43</v>
      </c>
      <c r="B48" s="10" t="s">
        <v>60</v>
      </c>
      <c r="C48" s="10"/>
      <c r="D48" s="9" t="s">
        <v>8</v>
      </c>
      <c r="E48" s="9">
        <v>3350</v>
      </c>
      <c r="F48" s="34"/>
      <c r="G48" s="43"/>
      <c r="H48" s="42"/>
      <c r="I48" s="42"/>
      <c r="J48" s="42"/>
    </row>
    <row r="49" spans="1:12">
      <c r="A49" s="142">
        <v>44</v>
      </c>
      <c r="B49" s="10" t="s">
        <v>147</v>
      </c>
      <c r="C49" s="10"/>
      <c r="D49" s="9" t="s">
        <v>8</v>
      </c>
      <c r="E49" s="9">
        <v>22</v>
      </c>
      <c r="F49" s="34"/>
      <c r="G49" s="43"/>
      <c r="H49" s="42"/>
      <c r="I49" s="42"/>
      <c r="J49" s="42"/>
    </row>
    <row r="50" spans="1:12" s="2" customFormat="1">
      <c r="A50" s="142">
        <v>45</v>
      </c>
      <c r="B50" s="10" t="s">
        <v>107</v>
      </c>
      <c r="C50" s="10"/>
      <c r="D50" s="9" t="s">
        <v>8</v>
      </c>
      <c r="E50" s="9">
        <v>280</v>
      </c>
      <c r="F50" s="70"/>
      <c r="G50" s="43"/>
      <c r="H50" s="42"/>
      <c r="I50" s="42"/>
      <c r="J50" s="42"/>
      <c r="L50" s="66"/>
    </row>
    <row r="51" spans="1:12" s="2" customFormat="1">
      <c r="A51" s="142">
        <v>46</v>
      </c>
      <c r="B51" s="10" t="s">
        <v>29</v>
      </c>
      <c r="C51" s="10"/>
      <c r="D51" s="9" t="s">
        <v>10</v>
      </c>
      <c r="E51" s="9">
        <v>1370</v>
      </c>
      <c r="F51" s="70"/>
      <c r="G51" s="43"/>
      <c r="H51" s="42"/>
      <c r="I51" s="42"/>
      <c r="J51" s="42"/>
      <c r="L51" s="66"/>
    </row>
    <row r="52" spans="1:12" s="2" customFormat="1">
      <c r="A52" s="142">
        <v>47</v>
      </c>
      <c r="B52" s="10" t="s">
        <v>70</v>
      </c>
      <c r="C52" s="10"/>
      <c r="D52" s="9" t="s">
        <v>8</v>
      </c>
      <c r="E52" s="9">
        <v>9</v>
      </c>
      <c r="F52" s="34"/>
      <c r="G52" s="43"/>
      <c r="H52" s="42"/>
      <c r="I52" s="42"/>
      <c r="J52" s="42"/>
      <c r="L52" s="66"/>
    </row>
    <row r="53" spans="1:12" ht="22.5">
      <c r="A53" s="142">
        <v>48</v>
      </c>
      <c r="B53" s="144" t="s">
        <v>161</v>
      </c>
      <c r="C53" s="10"/>
      <c r="D53" s="9" t="s">
        <v>10</v>
      </c>
      <c r="E53" s="9">
        <v>85</v>
      </c>
      <c r="F53" s="34"/>
      <c r="G53" s="43"/>
      <c r="H53" s="42"/>
      <c r="I53" s="42"/>
      <c r="J53" s="42"/>
    </row>
    <row r="54" spans="1:12" s="2" customFormat="1">
      <c r="A54" s="142">
        <v>49</v>
      </c>
      <c r="B54" s="10" t="s">
        <v>108</v>
      </c>
      <c r="C54" s="10"/>
      <c r="D54" s="9" t="s">
        <v>8</v>
      </c>
      <c r="E54" s="9">
        <v>8</v>
      </c>
      <c r="F54" s="34"/>
      <c r="G54" s="43"/>
      <c r="H54" s="42"/>
      <c r="I54" s="42"/>
      <c r="J54" s="42"/>
      <c r="L54" s="66"/>
    </row>
    <row r="55" spans="1:12" s="2" customFormat="1">
      <c r="A55" s="142">
        <v>50</v>
      </c>
      <c r="B55" s="10" t="s">
        <v>71</v>
      </c>
      <c r="C55" s="10"/>
      <c r="D55" s="9" t="s">
        <v>8</v>
      </c>
      <c r="E55" s="9">
        <v>2000</v>
      </c>
      <c r="F55" s="42"/>
      <c r="G55" s="43"/>
      <c r="H55" s="42"/>
      <c r="I55" s="42"/>
      <c r="J55" s="42"/>
      <c r="L55" s="66"/>
    </row>
    <row r="56" spans="1:12">
      <c r="A56" s="142">
        <v>51</v>
      </c>
      <c r="B56" s="10" t="s">
        <v>72</v>
      </c>
      <c r="C56" s="10"/>
      <c r="D56" s="9" t="s">
        <v>8</v>
      </c>
      <c r="E56" s="9">
        <v>9750</v>
      </c>
      <c r="F56" s="34"/>
      <c r="G56" s="43"/>
      <c r="H56" s="42"/>
      <c r="I56" s="42"/>
      <c r="J56" s="42"/>
    </row>
    <row r="57" spans="1:12" s="2" customFormat="1">
      <c r="A57" s="142">
        <v>52</v>
      </c>
      <c r="B57" s="10" t="s">
        <v>73</v>
      </c>
      <c r="C57" s="10"/>
      <c r="D57" s="9" t="s">
        <v>8</v>
      </c>
      <c r="E57" s="9">
        <v>2400</v>
      </c>
      <c r="F57" s="70"/>
      <c r="G57" s="43"/>
      <c r="H57" s="42"/>
      <c r="I57" s="42"/>
      <c r="J57" s="42"/>
      <c r="L57" s="66"/>
    </row>
    <row r="58" spans="1:12">
      <c r="A58" s="142">
        <v>53</v>
      </c>
      <c r="B58" s="10" t="s">
        <v>74</v>
      </c>
      <c r="C58" s="10"/>
      <c r="D58" s="9" t="s">
        <v>8</v>
      </c>
      <c r="E58" s="9">
        <v>8300</v>
      </c>
      <c r="F58" s="34"/>
      <c r="G58" s="43"/>
      <c r="H58" s="42"/>
      <c r="I58" s="42"/>
      <c r="J58" s="42"/>
    </row>
    <row r="59" spans="1:12" ht="25.5">
      <c r="A59" s="142">
        <v>54</v>
      </c>
      <c r="B59" s="10" t="s">
        <v>68</v>
      </c>
      <c r="C59" s="10"/>
      <c r="D59" s="9"/>
      <c r="E59" s="9">
        <v>140</v>
      </c>
      <c r="F59" s="34"/>
      <c r="G59" s="43"/>
      <c r="H59" s="42"/>
      <c r="I59" s="42"/>
      <c r="J59" s="42"/>
    </row>
    <row r="60" spans="1:12" ht="25.5">
      <c r="A60" s="142">
        <v>55</v>
      </c>
      <c r="B60" s="10" t="s">
        <v>100</v>
      </c>
      <c r="C60" s="10"/>
      <c r="D60" s="9" t="s">
        <v>8</v>
      </c>
      <c r="E60" s="9">
        <v>25</v>
      </c>
      <c r="F60" s="34"/>
      <c r="G60" s="43"/>
      <c r="H60" s="42"/>
      <c r="I60" s="42"/>
      <c r="J60" s="42"/>
    </row>
    <row r="61" spans="1:12">
      <c r="A61" s="142">
        <v>56</v>
      </c>
      <c r="B61" s="10" t="s">
        <v>89</v>
      </c>
      <c r="C61" s="10"/>
      <c r="D61" s="9" t="s">
        <v>8</v>
      </c>
      <c r="E61" s="9">
        <v>300</v>
      </c>
      <c r="F61" s="34"/>
      <c r="G61" s="43"/>
      <c r="H61" s="42"/>
      <c r="I61" s="42"/>
      <c r="J61" s="42"/>
    </row>
    <row r="62" spans="1:12" s="2" customFormat="1" ht="38.25">
      <c r="A62" s="142">
        <v>57</v>
      </c>
      <c r="B62" s="10" t="s">
        <v>141</v>
      </c>
      <c r="C62" s="10"/>
      <c r="D62" s="9" t="s">
        <v>10</v>
      </c>
      <c r="E62" s="9">
        <v>55</v>
      </c>
      <c r="F62" s="34"/>
      <c r="G62" s="43"/>
      <c r="H62" s="42"/>
      <c r="I62" s="42"/>
      <c r="J62" s="42"/>
      <c r="L62" s="66"/>
    </row>
    <row r="63" spans="1:12">
      <c r="A63" s="142">
        <v>58</v>
      </c>
      <c r="B63" s="10" t="s">
        <v>148</v>
      </c>
      <c r="C63" s="10"/>
      <c r="D63" s="9" t="s">
        <v>8</v>
      </c>
      <c r="E63" s="9">
        <v>10</v>
      </c>
      <c r="F63" s="34"/>
      <c r="G63" s="43"/>
      <c r="H63" s="42"/>
      <c r="I63" s="42"/>
      <c r="J63" s="42"/>
    </row>
    <row r="64" spans="1:12">
      <c r="A64" s="142">
        <v>59</v>
      </c>
      <c r="B64" s="10" t="s">
        <v>55</v>
      </c>
      <c r="C64" s="69"/>
      <c r="D64" s="60" t="s">
        <v>8</v>
      </c>
      <c r="E64" s="60">
        <v>5</v>
      </c>
      <c r="F64" s="35"/>
      <c r="G64" s="43"/>
      <c r="H64" s="42"/>
      <c r="I64" s="42"/>
      <c r="J64" s="42"/>
    </row>
    <row r="65" spans="1:12" s="2" customFormat="1">
      <c r="A65" s="142">
        <v>60</v>
      </c>
      <c r="B65" s="10" t="s">
        <v>54</v>
      </c>
      <c r="C65" s="69"/>
      <c r="D65" s="60" t="s">
        <v>8</v>
      </c>
      <c r="E65" s="60">
        <v>3250</v>
      </c>
      <c r="F65" s="35"/>
      <c r="G65" s="43"/>
      <c r="H65" s="42"/>
      <c r="I65" s="42"/>
      <c r="J65" s="42"/>
      <c r="L65" s="66"/>
    </row>
    <row r="66" spans="1:12" s="2" customFormat="1">
      <c r="A66" s="142">
        <v>61</v>
      </c>
      <c r="B66" s="107" t="s">
        <v>12</v>
      </c>
      <c r="C66" s="146"/>
      <c r="D66" s="147" t="s">
        <v>8</v>
      </c>
      <c r="E66" s="147">
        <v>2200</v>
      </c>
      <c r="F66" s="35"/>
      <c r="G66" s="43"/>
      <c r="H66" s="42"/>
      <c r="I66" s="42"/>
      <c r="J66" s="42"/>
      <c r="L66" s="66"/>
    </row>
    <row r="67" spans="1:12">
      <c r="A67" s="142">
        <v>62</v>
      </c>
      <c r="B67" s="107" t="s">
        <v>101</v>
      </c>
      <c r="C67" s="107"/>
      <c r="D67" s="11" t="s">
        <v>8</v>
      </c>
      <c r="E67" s="11">
        <v>50</v>
      </c>
      <c r="F67" s="34"/>
      <c r="G67" s="43"/>
      <c r="H67" s="42"/>
      <c r="I67" s="42"/>
      <c r="J67" s="42"/>
    </row>
    <row r="68" spans="1:12" s="2" customFormat="1">
      <c r="A68" s="142">
        <v>63</v>
      </c>
      <c r="B68" s="107" t="s">
        <v>102</v>
      </c>
      <c r="C68" s="107"/>
      <c r="D68" s="11" t="s">
        <v>8</v>
      </c>
      <c r="E68" s="11">
        <v>100</v>
      </c>
      <c r="F68" s="34"/>
      <c r="G68" s="43"/>
      <c r="H68" s="42"/>
      <c r="I68" s="42"/>
      <c r="J68" s="42"/>
      <c r="L68" s="66"/>
    </row>
    <row r="69" spans="1:12" s="2" customFormat="1">
      <c r="A69" s="142">
        <v>64</v>
      </c>
      <c r="B69" s="108" t="s">
        <v>56</v>
      </c>
      <c r="C69" s="108"/>
      <c r="D69" s="131" t="s">
        <v>10</v>
      </c>
      <c r="E69" s="131">
        <v>160</v>
      </c>
      <c r="F69" s="70"/>
      <c r="G69" s="43"/>
      <c r="H69" s="42"/>
      <c r="I69" s="42"/>
      <c r="J69" s="42"/>
      <c r="L69" s="66"/>
    </row>
    <row r="70" spans="1:12">
      <c r="A70" s="142">
        <v>65</v>
      </c>
      <c r="B70" s="109" t="s">
        <v>85</v>
      </c>
      <c r="C70" s="109"/>
      <c r="D70" s="11" t="s">
        <v>10</v>
      </c>
      <c r="E70" s="11">
        <v>5</v>
      </c>
      <c r="F70" s="34"/>
      <c r="G70" s="43"/>
      <c r="H70" s="42"/>
      <c r="I70" s="42"/>
      <c r="J70" s="42"/>
    </row>
    <row r="71" spans="1:12">
      <c r="A71" s="142">
        <v>66</v>
      </c>
      <c r="B71" s="10" t="s">
        <v>166</v>
      </c>
      <c r="C71" s="10"/>
      <c r="D71" s="9" t="s">
        <v>8</v>
      </c>
      <c r="E71" s="9">
        <v>4</v>
      </c>
      <c r="F71" s="34"/>
      <c r="G71" s="43"/>
      <c r="H71" s="42"/>
      <c r="I71" s="42"/>
      <c r="J71" s="42"/>
    </row>
    <row r="72" spans="1:12" ht="25.5">
      <c r="A72" s="142">
        <v>67</v>
      </c>
      <c r="B72" s="10" t="s">
        <v>75</v>
      </c>
      <c r="C72" s="10"/>
      <c r="D72" s="9" t="s">
        <v>8</v>
      </c>
      <c r="E72" s="9">
        <v>10</v>
      </c>
      <c r="F72" s="46"/>
      <c r="G72" s="43"/>
      <c r="H72" s="42"/>
      <c r="I72" s="42"/>
      <c r="J72" s="42"/>
    </row>
    <row r="73" spans="1:12" s="2" customFormat="1" ht="25.5">
      <c r="A73" s="142">
        <v>68</v>
      </c>
      <c r="B73" s="108" t="s">
        <v>178</v>
      </c>
      <c r="C73" s="108"/>
      <c r="D73" s="9" t="s">
        <v>8</v>
      </c>
      <c r="E73" s="9">
        <v>520</v>
      </c>
      <c r="F73" s="46"/>
      <c r="G73" s="43"/>
      <c r="H73" s="42"/>
      <c r="I73" s="42"/>
      <c r="J73" s="42"/>
      <c r="L73" s="66"/>
    </row>
    <row r="74" spans="1:12" s="2" customFormat="1">
      <c r="A74" s="142">
        <v>69</v>
      </c>
      <c r="B74" s="145" t="s">
        <v>28</v>
      </c>
      <c r="C74" s="10"/>
      <c r="D74" s="9" t="s">
        <v>8</v>
      </c>
      <c r="E74" s="9">
        <v>30</v>
      </c>
      <c r="F74" s="46"/>
      <c r="G74" s="43"/>
      <c r="H74" s="42"/>
      <c r="I74" s="42"/>
      <c r="J74" s="42"/>
      <c r="L74" s="66"/>
    </row>
    <row r="75" spans="1:12" s="2" customFormat="1">
      <c r="A75" s="142">
        <v>70</v>
      </c>
      <c r="B75" s="10" t="s">
        <v>165</v>
      </c>
      <c r="C75" s="10"/>
      <c r="D75" s="9" t="s">
        <v>152</v>
      </c>
      <c r="E75" s="9">
        <v>70</v>
      </c>
      <c r="F75" s="45"/>
      <c r="G75" s="43"/>
      <c r="H75" s="42"/>
      <c r="I75" s="42"/>
      <c r="J75" s="42"/>
      <c r="L75" s="66"/>
    </row>
    <row r="76" spans="1:12" ht="51">
      <c r="A76" s="142">
        <v>71</v>
      </c>
      <c r="B76" s="10" t="s">
        <v>177</v>
      </c>
      <c r="C76" s="10"/>
      <c r="D76" s="9" t="s">
        <v>11</v>
      </c>
      <c r="E76" s="9">
        <v>5</v>
      </c>
      <c r="F76" s="34"/>
      <c r="G76" s="43"/>
      <c r="H76" s="42"/>
      <c r="I76" s="42"/>
      <c r="J76" s="42"/>
    </row>
    <row r="77" spans="1:12" s="2" customFormat="1">
      <c r="A77" s="142">
        <v>72</v>
      </c>
      <c r="B77" s="10" t="s">
        <v>53</v>
      </c>
      <c r="C77" s="10"/>
      <c r="D77" s="9" t="s">
        <v>8</v>
      </c>
      <c r="E77" s="9">
        <v>40</v>
      </c>
      <c r="F77" s="34"/>
      <c r="G77" s="43"/>
      <c r="H77" s="42"/>
      <c r="I77" s="42"/>
      <c r="J77" s="42"/>
      <c r="L77" s="66"/>
    </row>
    <row r="78" spans="1:12">
      <c r="A78" s="142">
        <v>73</v>
      </c>
      <c r="B78" s="10" t="s">
        <v>149</v>
      </c>
      <c r="C78" s="10"/>
      <c r="D78" s="9" t="s">
        <v>10</v>
      </c>
      <c r="E78" s="9">
        <v>5</v>
      </c>
      <c r="F78" s="34"/>
      <c r="G78" s="43"/>
      <c r="H78" s="42"/>
      <c r="I78" s="42"/>
      <c r="J78" s="42"/>
    </row>
    <row r="79" spans="1:12" s="2" customFormat="1">
      <c r="A79" s="142">
        <v>74</v>
      </c>
      <c r="B79" s="10" t="s">
        <v>92</v>
      </c>
      <c r="C79" s="10"/>
      <c r="D79" s="9" t="s">
        <v>8</v>
      </c>
      <c r="E79" s="9">
        <v>155</v>
      </c>
      <c r="F79" s="34"/>
      <c r="G79" s="43"/>
      <c r="H79" s="42"/>
      <c r="I79" s="42"/>
      <c r="J79" s="42"/>
      <c r="L79" s="66"/>
    </row>
    <row r="80" spans="1:12" ht="15" thickBot="1">
      <c r="A80" s="152" t="s">
        <v>78</v>
      </c>
      <c r="B80" s="153"/>
      <c r="C80" s="153"/>
      <c r="D80" s="153"/>
      <c r="E80" s="153"/>
      <c r="F80" s="153"/>
      <c r="G80" s="154"/>
      <c r="H80" s="83">
        <f>SUM(H6:H78)</f>
        <v>0</v>
      </c>
      <c r="I80" s="83">
        <f>SUM(I6:I78)</f>
        <v>0</v>
      </c>
      <c r="J80" s="84">
        <f>SUM(J6:J78)</f>
        <v>0</v>
      </c>
    </row>
    <row r="81" spans="2:10">
      <c r="I81" s="21"/>
      <c r="J81" s="73"/>
    </row>
    <row r="82" spans="2:10">
      <c r="B82" s="2" t="s">
        <v>23</v>
      </c>
    </row>
    <row r="83" spans="2:10">
      <c r="B83" s="4" t="s">
        <v>111</v>
      </c>
      <c r="C83" s="4"/>
    </row>
    <row r="84" spans="2:10">
      <c r="B84" s="2"/>
    </row>
    <row r="85" spans="2:10" ht="40.5" customHeight="1">
      <c r="B85" s="148" t="s">
        <v>173</v>
      </c>
      <c r="C85" s="148"/>
      <c r="D85" s="148"/>
      <c r="E85" s="148"/>
      <c r="F85" s="148"/>
      <c r="G85" s="148"/>
      <c r="H85" s="148"/>
      <c r="I85" s="148"/>
      <c r="J85" s="148"/>
    </row>
  </sheetData>
  <sortState ref="B5:E79">
    <sortCondition ref="B5"/>
  </sortState>
  <mergeCells count="2">
    <mergeCell ref="A80:G80"/>
    <mergeCell ref="K22:N22"/>
  </mergeCells>
  <pageMargins left="0.23622047244094491" right="0.23622047244094491" top="0.74803149606299213" bottom="0.74803149606299213" header="0.31496062992125984" footer="0.31496062992125984"/>
  <pageSetup paperSize="9" scale="6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2"/>
  <sheetViews>
    <sheetView topLeftCell="A23" zoomScale="98" zoomScaleNormal="98" workbookViewId="0">
      <selection activeCell="P34" sqref="P34"/>
    </sheetView>
  </sheetViews>
  <sheetFormatPr defaultRowHeight="14.25"/>
  <cols>
    <col min="1" max="1" width="5.25" customWidth="1"/>
    <col min="2" max="2" width="54.875" customWidth="1"/>
    <col min="3" max="3" width="14" style="2" customWidth="1"/>
    <col min="4" max="4" width="6.75" customWidth="1"/>
    <col min="5" max="5" width="6" customWidth="1"/>
    <col min="7" max="7" width="7.625" customWidth="1"/>
    <col min="8" max="8" width="12" bestFit="1" customWidth="1"/>
    <col min="9" max="9" width="11" bestFit="1" customWidth="1"/>
    <col min="10" max="10" width="12.125" customWidth="1"/>
  </cols>
  <sheetData>
    <row r="1" spans="1:10" s="2" customFormat="1" ht="47.25" customHeight="1">
      <c r="B1" s="159" t="s">
        <v>157</v>
      </c>
      <c r="C1" s="159"/>
      <c r="D1" s="159"/>
      <c r="E1" s="159"/>
      <c r="F1" s="159"/>
      <c r="G1" s="159"/>
      <c r="H1" s="159"/>
    </row>
    <row r="2" spans="1:10" s="2" customFormat="1">
      <c r="B2" s="126" t="s">
        <v>160</v>
      </c>
      <c r="C2" s="126"/>
    </row>
    <row r="3" spans="1:10" s="2" customFormat="1" ht="15">
      <c r="B3" s="125" t="s">
        <v>128</v>
      </c>
      <c r="C3" s="125"/>
    </row>
    <row r="4" spans="1:10" s="2" customFormat="1" ht="15" thickBot="1">
      <c r="B4" s="61"/>
      <c r="C4" s="61"/>
    </row>
    <row r="5" spans="1:10" ht="88.5" customHeight="1">
      <c r="A5" s="86" t="s">
        <v>21</v>
      </c>
      <c r="B5" s="87" t="s">
        <v>0</v>
      </c>
      <c r="C5" s="90" t="s">
        <v>1</v>
      </c>
      <c r="D5" s="88" t="s">
        <v>2</v>
      </c>
      <c r="E5" s="89" t="s">
        <v>3</v>
      </c>
      <c r="F5" s="90" t="s">
        <v>4</v>
      </c>
      <c r="G5" s="91" t="s">
        <v>40</v>
      </c>
      <c r="H5" s="91" t="s">
        <v>5</v>
      </c>
      <c r="I5" s="133" t="s">
        <v>41</v>
      </c>
      <c r="J5" s="88" t="s">
        <v>6</v>
      </c>
    </row>
    <row r="6" spans="1:10" s="2" customFormat="1">
      <c r="A6" s="17">
        <v>1</v>
      </c>
      <c r="B6" s="22" t="s">
        <v>171</v>
      </c>
      <c r="C6" s="143"/>
      <c r="D6" s="25" t="s">
        <v>8</v>
      </c>
      <c r="E6" s="25">
        <v>50</v>
      </c>
      <c r="F6" s="35"/>
      <c r="G6" s="27"/>
      <c r="H6" s="40"/>
      <c r="I6" s="41"/>
      <c r="J6" s="40"/>
    </row>
    <row r="7" spans="1:10" s="2" customFormat="1">
      <c r="A7" s="17">
        <v>2</v>
      </c>
      <c r="B7" s="28" t="s">
        <v>58</v>
      </c>
      <c r="C7" s="32"/>
      <c r="D7" s="25" t="s">
        <v>8</v>
      </c>
      <c r="E7" s="25">
        <v>340</v>
      </c>
      <c r="F7" s="35"/>
      <c r="G7" s="27"/>
      <c r="H7" s="40"/>
      <c r="I7" s="41"/>
      <c r="J7" s="40"/>
    </row>
    <row r="8" spans="1:10" s="2" customFormat="1">
      <c r="A8" s="17">
        <v>3</v>
      </c>
      <c r="B8" s="22" t="s">
        <v>57</v>
      </c>
      <c r="C8" s="22"/>
      <c r="D8" s="16" t="s">
        <v>8</v>
      </c>
      <c r="E8" s="16">
        <v>160</v>
      </c>
      <c r="F8" s="34"/>
      <c r="G8" s="27"/>
      <c r="H8" s="40"/>
      <c r="I8" s="41"/>
      <c r="J8" s="40"/>
    </row>
    <row r="9" spans="1:10" s="2" customFormat="1">
      <c r="A9" s="17">
        <v>4</v>
      </c>
      <c r="B9" s="22" t="s">
        <v>130</v>
      </c>
      <c r="C9" s="22"/>
      <c r="D9" s="16" t="s">
        <v>8</v>
      </c>
      <c r="E9" s="16">
        <v>50</v>
      </c>
      <c r="F9" s="34"/>
      <c r="G9" s="27"/>
      <c r="H9" s="40"/>
      <c r="I9" s="41"/>
      <c r="J9" s="40"/>
    </row>
    <row r="10" spans="1:10" ht="51">
      <c r="A10" s="17">
        <v>5</v>
      </c>
      <c r="B10" s="29" t="s">
        <v>27</v>
      </c>
      <c r="C10" s="29"/>
      <c r="D10" s="14" t="s">
        <v>11</v>
      </c>
      <c r="E10" s="14">
        <v>280</v>
      </c>
      <c r="F10" s="36"/>
      <c r="G10" s="27"/>
      <c r="H10" s="40"/>
      <c r="I10" s="41"/>
      <c r="J10" s="40"/>
    </row>
    <row r="11" spans="1:10" ht="25.5">
      <c r="A11" s="17">
        <v>6</v>
      </c>
      <c r="B11" s="23" t="s">
        <v>14</v>
      </c>
      <c r="C11" s="23"/>
      <c r="D11" s="15" t="s">
        <v>11</v>
      </c>
      <c r="E11" s="15">
        <v>390</v>
      </c>
      <c r="F11" s="37"/>
      <c r="G11" s="27"/>
      <c r="H11" s="40"/>
      <c r="I11" s="41"/>
      <c r="J11" s="40"/>
    </row>
    <row r="12" spans="1:10" ht="25.5">
      <c r="A12" s="17">
        <v>7</v>
      </c>
      <c r="B12" s="23" t="s">
        <v>19</v>
      </c>
      <c r="C12" s="23"/>
      <c r="D12" s="15" t="s">
        <v>11</v>
      </c>
      <c r="E12" s="15">
        <v>200</v>
      </c>
      <c r="F12" s="37"/>
      <c r="G12" s="27"/>
      <c r="H12" s="40"/>
      <c r="I12" s="41"/>
      <c r="J12" s="40"/>
    </row>
    <row r="13" spans="1:10" s="2" customFormat="1" ht="25.5">
      <c r="A13" s="17">
        <v>8</v>
      </c>
      <c r="B13" s="23" t="s">
        <v>15</v>
      </c>
      <c r="C13" s="23"/>
      <c r="D13" s="15" t="s">
        <v>11</v>
      </c>
      <c r="E13" s="15">
        <v>170</v>
      </c>
      <c r="F13" s="38"/>
      <c r="G13" s="27"/>
      <c r="H13" s="40"/>
      <c r="I13" s="41"/>
      <c r="J13" s="40"/>
    </row>
    <row r="14" spans="1:10" s="2" customFormat="1" ht="51">
      <c r="A14" s="17">
        <v>9</v>
      </c>
      <c r="B14" s="23" t="s">
        <v>59</v>
      </c>
      <c r="C14" s="23"/>
      <c r="D14" s="15" t="s">
        <v>26</v>
      </c>
      <c r="E14" s="15">
        <v>200</v>
      </c>
      <c r="F14" s="37"/>
      <c r="G14" s="27"/>
      <c r="H14" s="40"/>
      <c r="I14" s="41"/>
      <c r="J14" s="40"/>
    </row>
    <row r="15" spans="1:10" s="2" customFormat="1">
      <c r="A15" s="17">
        <v>10</v>
      </c>
      <c r="B15" s="23" t="s">
        <v>52</v>
      </c>
      <c r="C15" s="23"/>
      <c r="D15" s="15" t="s">
        <v>11</v>
      </c>
      <c r="E15" s="15">
        <v>1700</v>
      </c>
      <c r="F15" s="37"/>
      <c r="G15" s="27"/>
      <c r="H15" s="40"/>
      <c r="I15" s="41"/>
      <c r="J15" s="40"/>
    </row>
    <row r="16" spans="1:10">
      <c r="A16" s="17">
        <v>11</v>
      </c>
      <c r="B16" s="23" t="s">
        <v>51</v>
      </c>
      <c r="C16" s="23"/>
      <c r="D16" s="15" t="s">
        <v>11</v>
      </c>
      <c r="E16" s="15">
        <v>1400</v>
      </c>
      <c r="F16" s="37"/>
      <c r="G16" s="27"/>
      <c r="H16" s="40"/>
      <c r="I16" s="41"/>
      <c r="J16" s="40"/>
    </row>
    <row r="17" spans="1:11" ht="25.5">
      <c r="A17" s="17">
        <v>12</v>
      </c>
      <c r="B17" s="30" t="s">
        <v>22</v>
      </c>
      <c r="C17" s="30"/>
      <c r="D17" s="15" t="s">
        <v>17</v>
      </c>
      <c r="E17" s="15">
        <v>135</v>
      </c>
      <c r="F17" s="37"/>
      <c r="G17" s="27"/>
      <c r="H17" s="40"/>
      <c r="I17" s="41"/>
      <c r="J17" s="40"/>
    </row>
    <row r="18" spans="1:11" s="2" customFormat="1">
      <c r="A18" s="17">
        <v>13</v>
      </c>
      <c r="B18" s="31" t="s">
        <v>179</v>
      </c>
      <c r="C18" s="31"/>
      <c r="D18" s="26" t="s">
        <v>10</v>
      </c>
      <c r="E18" s="26">
        <v>3660</v>
      </c>
      <c r="F18" s="39"/>
      <c r="G18" s="27"/>
      <c r="H18" s="40"/>
      <c r="I18" s="41"/>
      <c r="J18" s="40"/>
    </row>
    <row r="19" spans="1:11">
      <c r="A19" s="17">
        <v>14</v>
      </c>
      <c r="B19" s="31" t="s">
        <v>143</v>
      </c>
      <c r="C19" s="31"/>
      <c r="D19" s="26" t="s">
        <v>16</v>
      </c>
      <c r="E19" s="26">
        <v>10</v>
      </c>
      <c r="F19" s="39"/>
      <c r="G19" s="27"/>
      <c r="H19" s="40"/>
      <c r="I19" s="41"/>
      <c r="J19" s="40"/>
    </row>
    <row r="20" spans="1:11" s="2" customFormat="1">
      <c r="A20" s="17">
        <v>15</v>
      </c>
      <c r="B20" s="22" t="s">
        <v>142</v>
      </c>
      <c r="C20" s="22"/>
      <c r="D20" s="16" t="s">
        <v>8</v>
      </c>
      <c r="E20" s="16">
        <v>35</v>
      </c>
      <c r="F20" s="34"/>
      <c r="G20" s="27"/>
      <c r="H20" s="40"/>
      <c r="I20" s="41"/>
      <c r="J20" s="40"/>
    </row>
    <row r="21" spans="1:11" s="2" customFormat="1" ht="38.25">
      <c r="A21" s="17">
        <v>16</v>
      </c>
      <c r="B21" s="22" t="s">
        <v>110</v>
      </c>
      <c r="C21" s="22"/>
      <c r="D21" s="16" t="s">
        <v>26</v>
      </c>
      <c r="E21" s="16">
        <v>5</v>
      </c>
      <c r="F21" s="34"/>
      <c r="G21" s="27"/>
      <c r="H21" s="40"/>
      <c r="I21" s="41"/>
      <c r="J21" s="40"/>
    </row>
    <row r="22" spans="1:11" s="2" customFormat="1" ht="38.25">
      <c r="A22" s="17">
        <v>17</v>
      </c>
      <c r="B22" s="22" t="s">
        <v>84</v>
      </c>
      <c r="C22" s="22"/>
      <c r="D22" s="16" t="s">
        <v>26</v>
      </c>
      <c r="E22" s="16">
        <v>30</v>
      </c>
      <c r="F22" s="34"/>
      <c r="G22" s="27"/>
      <c r="H22" s="40"/>
      <c r="I22" s="41"/>
      <c r="J22" s="40"/>
    </row>
    <row r="23" spans="1:11" s="2" customFormat="1" ht="38.25">
      <c r="A23" s="17">
        <v>18</v>
      </c>
      <c r="B23" s="22" t="s">
        <v>109</v>
      </c>
      <c r="C23" s="22"/>
      <c r="D23" s="16" t="s">
        <v>11</v>
      </c>
      <c r="E23" s="16">
        <v>5</v>
      </c>
      <c r="F23" s="34"/>
      <c r="G23" s="27"/>
      <c r="H23" s="40"/>
      <c r="I23" s="41"/>
      <c r="J23" s="40"/>
    </row>
    <row r="24" spans="1:11" s="2" customFormat="1">
      <c r="A24" s="17">
        <v>19</v>
      </c>
      <c r="B24" s="22" t="s">
        <v>20</v>
      </c>
      <c r="C24" s="22"/>
      <c r="D24" s="16" t="s">
        <v>16</v>
      </c>
      <c r="E24" s="16">
        <v>300</v>
      </c>
      <c r="F24" s="34"/>
      <c r="G24" s="27"/>
      <c r="H24" s="40"/>
      <c r="I24" s="41"/>
      <c r="J24" s="40"/>
    </row>
    <row r="25" spans="1:11" s="2" customFormat="1" ht="25.5">
      <c r="A25" s="17">
        <v>20</v>
      </c>
      <c r="B25" s="22" t="s">
        <v>175</v>
      </c>
      <c r="C25" s="22"/>
      <c r="D25" s="16" t="s">
        <v>8</v>
      </c>
      <c r="E25" s="16">
        <v>610</v>
      </c>
      <c r="F25" s="34"/>
      <c r="G25" s="27"/>
      <c r="H25" s="40"/>
      <c r="I25" s="41"/>
      <c r="J25" s="40"/>
    </row>
    <row r="26" spans="1:11" s="2" customFormat="1">
      <c r="A26" s="17">
        <v>21</v>
      </c>
      <c r="B26" s="22" t="s">
        <v>180</v>
      </c>
      <c r="C26" s="22"/>
      <c r="D26" s="16" t="s">
        <v>11</v>
      </c>
      <c r="E26" s="16">
        <v>40</v>
      </c>
      <c r="F26" s="34"/>
      <c r="G26" s="27"/>
      <c r="H26" s="40"/>
      <c r="I26" s="41"/>
      <c r="J26" s="40"/>
    </row>
    <row r="27" spans="1:11" s="2" customFormat="1" ht="15" thickBot="1">
      <c r="A27" s="17">
        <v>22</v>
      </c>
      <c r="B27" s="22" t="s">
        <v>43</v>
      </c>
      <c r="C27" s="22"/>
      <c r="D27" s="16" t="s">
        <v>8</v>
      </c>
      <c r="E27" s="16">
        <v>1</v>
      </c>
      <c r="F27" s="34"/>
      <c r="G27" s="27"/>
      <c r="H27" s="40"/>
      <c r="I27" s="41"/>
      <c r="J27" s="40"/>
    </row>
    <row r="28" spans="1:11" s="2" customFormat="1" ht="38.25">
      <c r="A28" s="17">
        <v>23</v>
      </c>
      <c r="B28" s="22" t="s">
        <v>167</v>
      </c>
      <c r="C28" s="22"/>
      <c r="D28" s="16" t="s">
        <v>8</v>
      </c>
      <c r="E28" s="16">
        <v>5</v>
      </c>
      <c r="F28" s="34"/>
      <c r="G28" s="27"/>
      <c r="H28" s="40"/>
      <c r="I28" s="41"/>
      <c r="J28" s="41"/>
      <c r="K28" s="160"/>
    </row>
    <row r="29" spans="1:11" s="2" customFormat="1" ht="25.5">
      <c r="A29" s="17">
        <v>24</v>
      </c>
      <c r="B29" s="22" t="s">
        <v>168</v>
      </c>
      <c r="C29" s="22"/>
      <c r="D29" s="16" t="s">
        <v>8</v>
      </c>
      <c r="E29" s="16">
        <v>8</v>
      </c>
      <c r="F29" s="34"/>
      <c r="G29" s="27"/>
      <c r="H29" s="40"/>
      <c r="I29" s="41"/>
      <c r="J29" s="41"/>
      <c r="K29" s="161"/>
    </row>
    <row r="30" spans="1:11" s="2" customFormat="1" ht="25.5">
      <c r="A30" s="17">
        <v>25</v>
      </c>
      <c r="B30" s="22" t="s">
        <v>169</v>
      </c>
      <c r="C30" s="22"/>
      <c r="D30" s="16" t="s">
        <v>8</v>
      </c>
      <c r="E30" s="16">
        <v>2</v>
      </c>
      <c r="F30" s="34"/>
      <c r="G30" s="27"/>
      <c r="H30" s="40"/>
      <c r="I30" s="41"/>
      <c r="J30" s="41"/>
      <c r="K30" s="161"/>
    </row>
    <row r="31" spans="1:11" s="2" customFormat="1">
      <c r="A31" s="17">
        <v>26</v>
      </c>
      <c r="B31" s="22" t="s">
        <v>61</v>
      </c>
      <c r="C31" s="22"/>
      <c r="D31" s="16" t="s">
        <v>8</v>
      </c>
      <c r="E31" s="16">
        <v>2</v>
      </c>
      <c r="F31" s="34"/>
      <c r="G31" s="27"/>
      <c r="H31" s="40"/>
      <c r="I31" s="41"/>
      <c r="J31" s="41"/>
      <c r="K31" s="161"/>
    </row>
    <row r="32" spans="1:11" s="2" customFormat="1" ht="15" thickBot="1">
      <c r="A32" s="17">
        <v>27</v>
      </c>
      <c r="B32" s="22" t="s">
        <v>150</v>
      </c>
      <c r="C32" s="22"/>
      <c r="D32" s="16" t="s">
        <v>8</v>
      </c>
      <c r="E32" s="16">
        <v>2</v>
      </c>
      <c r="F32" s="34"/>
      <c r="G32" s="27"/>
      <c r="H32" s="40"/>
      <c r="I32" s="41"/>
      <c r="J32" s="41"/>
      <c r="K32" s="162"/>
    </row>
    <row r="33" spans="1:10" s="2" customFormat="1" ht="51">
      <c r="A33" s="17">
        <v>28</v>
      </c>
      <c r="B33" s="22" t="s">
        <v>44</v>
      </c>
      <c r="C33" s="22"/>
      <c r="D33" s="16" t="s">
        <v>25</v>
      </c>
      <c r="E33" s="16">
        <v>25</v>
      </c>
      <c r="F33" s="34"/>
      <c r="G33" s="27"/>
      <c r="H33" s="40"/>
      <c r="I33" s="41"/>
      <c r="J33" s="40"/>
    </row>
    <row r="34" spans="1:10" s="2" customFormat="1" ht="51">
      <c r="A34" s="17">
        <v>29</v>
      </c>
      <c r="B34" s="22" t="s">
        <v>24</v>
      </c>
      <c r="C34" s="22"/>
      <c r="D34" s="16" t="s">
        <v>25</v>
      </c>
      <c r="E34" s="16">
        <v>25</v>
      </c>
      <c r="F34" s="33"/>
      <c r="G34" s="27"/>
      <c r="H34" s="40"/>
      <c r="I34" s="41"/>
      <c r="J34" s="40"/>
    </row>
    <row r="35" spans="1:10" s="2" customFormat="1" ht="48" customHeight="1">
      <c r="A35" s="17">
        <v>30</v>
      </c>
      <c r="B35" s="22" t="s">
        <v>164</v>
      </c>
      <c r="C35" s="22"/>
      <c r="D35" s="16" t="s">
        <v>26</v>
      </c>
      <c r="E35" s="16">
        <v>4</v>
      </c>
      <c r="F35" s="33"/>
      <c r="G35" s="27"/>
      <c r="H35" s="40"/>
      <c r="I35" s="41"/>
      <c r="J35" s="40"/>
    </row>
    <row r="36" spans="1:10" s="2" customFormat="1" ht="15" thickBot="1">
      <c r="A36" s="17">
        <v>31</v>
      </c>
      <c r="B36" s="22" t="s">
        <v>18</v>
      </c>
      <c r="C36" s="22"/>
      <c r="D36" s="16" t="s">
        <v>8</v>
      </c>
      <c r="E36" s="16">
        <v>13</v>
      </c>
      <c r="F36" s="34"/>
      <c r="G36" s="27"/>
      <c r="H36" s="40"/>
      <c r="I36" s="41"/>
      <c r="J36" s="40"/>
    </row>
    <row r="37" spans="1:10" ht="15" thickBot="1">
      <c r="A37" s="74"/>
      <c r="B37" s="157" t="s">
        <v>13</v>
      </c>
      <c r="C37" s="158"/>
      <c r="D37" s="158"/>
      <c r="E37" s="158"/>
      <c r="F37" s="158"/>
      <c r="G37" s="158"/>
      <c r="H37" s="47"/>
      <c r="I37" s="48"/>
      <c r="J37" s="134"/>
    </row>
    <row r="39" spans="1:10">
      <c r="B39" s="2" t="s">
        <v>23</v>
      </c>
      <c r="F39" s="18"/>
      <c r="G39" s="18"/>
      <c r="H39" s="5"/>
      <c r="I39" s="5"/>
      <c r="J39" s="5"/>
    </row>
    <row r="40" spans="1:10">
      <c r="B40" s="4" t="s">
        <v>111</v>
      </c>
      <c r="C40" s="4"/>
    </row>
    <row r="41" spans="1:10">
      <c r="H41" s="5"/>
      <c r="I41" s="5"/>
      <c r="J41" s="5"/>
    </row>
    <row r="42" spans="1:10" ht="36.75" customHeight="1">
      <c r="B42" s="163" t="s">
        <v>170</v>
      </c>
      <c r="C42" s="163"/>
      <c r="D42" s="163"/>
      <c r="E42" s="163"/>
      <c r="F42" s="163"/>
      <c r="G42" s="163"/>
      <c r="H42" s="163"/>
      <c r="I42" s="163"/>
      <c r="J42" s="163"/>
    </row>
  </sheetData>
  <sortState ref="B5:D37">
    <sortCondition ref="B5"/>
  </sortState>
  <mergeCells count="4">
    <mergeCell ref="B37:G37"/>
    <mergeCell ref="B1:H1"/>
    <mergeCell ref="K28:K32"/>
    <mergeCell ref="B42:J42"/>
  </mergeCells>
  <pageMargins left="0.7" right="0.7" top="0.75" bottom="0.75" header="0.3" footer="0.3"/>
  <pageSetup paperSize="9" scale="81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3"/>
  <sheetViews>
    <sheetView topLeftCell="A7" workbookViewId="0">
      <selection activeCell="O8" sqref="O8"/>
    </sheetView>
  </sheetViews>
  <sheetFormatPr defaultRowHeight="14.25"/>
  <cols>
    <col min="1" max="1" width="5.375" customWidth="1"/>
    <col min="2" max="2" width="43.25" customWidth="1"/>
    <col min="3" max="3" width="12.75" style="2" customWidth="1"/>
    <col min="4" max="4" width="5.875" customWidth="1"/>
    <col min="5" max="5" width="5.25" bestFit="1" customWidth="1"/>
    <col min="6" max="6" width="7.875" bestFit="1" customWidth="1"/>
    <col min="7" max="7" width="8.75" bestFit="1" customWidth="1"/>
    <col min="8" max="8" width="10.75" style="2" customWidth="1"/>
    <col min="9" max="9" width="9.875" bestFit="1" customWidth="1"/>
    <col min="10" max="10" width="11" bestFit="1" customWidth="1"/>
  </cols>
  <sheetData>
    <row r="1" spans="1:10" s="2" customFormat="1" ht="46.5" customHeight="1">
      <c r="B1" s="159" t="s">
        <v>159</v>
      </c>
      <c r="C1" s="159"/>
      <c r="D1" s="159"/>
      <c r="E1" s="159"/>
      <c r="F1" s="159"/>
      <c r="G1" s="159"/>
      <c r="H1" s="159"/>
    </row>
    <row r="2" spans="1:10">
      <c r="A2" s="165" t="s">
        <v>126</v>
      </c>
      <c r="B2" s="165"/>
      <c r="C2" s="106"/>
    </row>
    <row r="3" spans="1:10" s="2" customFormat="1">
      <c r="A3" s="59"/>
      <c r="B3" s="59"/>
      <c r="C3" s="106"/>
    </row>
    <row r="4" spans="1:10" ht="15" thickBot="1">
      <c r="A4" s="164" t="s">
        <v>80</v>
      </c>
      <c r="B4" s="164"/>
      <c r="C4" s="105"/>
    </row>
    <row r="5" spans="1:10" ht="79.5" thickBot="1">
      <c r="A5" s="75" t="s">
        <v>30</v>
      </c>
      <c r="B5" s="76" t="s">
        <v>0</v>
      </c>
      <c r="C5" s="82" t="s">
        <v>37</v>
      </c>
      <c r="D5" s="76" t="s">
        <v>31</v>
      </c>
      <c r="E5" s="76" t="s">
        <v>32</v>
      </c>
      <c r="F5" s="77" t="s">
        <v>33</v>
      </c>
      <c r="G5" s="78" t="s">
        <v>34</v>
      </c>
      <c r="H5" s="79" t="s">
        <v>50</v>
      </c>
      <c r="I5" s="80" t="s">
        <v>36</v>
      </c>
      <c r="J5" s="81" t="s">
        <v>35</v>
      </c>
    </row>
    <row r="6" spans="1:10" ht="168.75" thickBot="1">
      <c r="A6" s="19">
        <v>1</v>
      </c>
      <c r="B6" s="150" t="s">
        <v>155</v>
      </c>
      <c r="C6" s="94"/>
      <c r="D6" s="6" t="s">
        <v>11</v>
      </c>
      <c r="E6" s="6">
        <v>210</v>
      </c>
      <c r="F6" s="42"/>
      <c r="G6" s="43"/>
      <c r="H6" s="42"/>
      <c r="I6" s="42"/>
      <c r="J6" s="42"/>
    </row>
    <row r="7" spans="1:10" s="2" customFormat="1" ht="168.75" thickBot="1">
      <c r="A7" s="19">
        <v>2</v>
      </c>
      <c r="B7" s="151" t="s">
        <v>153</v>
      </c>
      <c r="C7" s="127"/>
      <c r="D7" s="20" t="s">
        <v>26</v>
      </c>
      <c r="E7" s="20">
        <v>1900</v>
      </c>
      <c r="F7" s="42"/>
      <c r="G7" s="43"/>
      <c r="H7" s="42"/>
      <c r="I7" s="42"/>
      <c r="J7" s="42"/>
    </row>
    <row r="8" spans="1:10" ht="168.75" thickBot="1">
      <c r="A8" s="19">
        <v>3</v>
      </c>
      <c r="B8" s="151" t="s">
        <v>154</v>
      </c>
      <c r="C8" s="95"/>
      <c r="D8" s="6" t="s">
        <v>26</v>
      </c>
      <c r="E8" s="6">
        <v>530</v>
      </c>
      <c r="F8" s="42"/>
      <c r="G8" s="43"/>
      <c r="H8" s="42"/>
      <c r="I8" s="42"/>
      <c r="J8" s="42"/>
    </row>
    <row r="9" spans="1:10" ht="15" customHeight="1" thickBot="1">
      <c r="A9" s="166" t="s">
        <v>13</v>
      </c>
      <c r="B9" s="167"/>
      <c r="C9" s="167"/>
      <c r="D9" s="167"/>
      <c r="E9" s="167"/>
      <c r="F9" s="167"/>
      <c r="G9" s="167"/>
      <c r="H9" s="63"/>
      <c r="I9" s="64"/>
      <c r="J9" s="65"/>
    </row>
    <row r="12" spans="1:10">
      <c r="B12" t="s">
        <v>42</v>
      </c>
    </row>
    <row r="13" spans="1:10">
      <c r="B13" s="128" t="s">
        <v>129</v>
      </c>
    </row>
  </sheetData>
  <mergeCells count="4">
    <mergeCell ref="A4:B4"/>
    <mergeCell ref="A2:B2"/>
    <mergeCell ref="A9:G9"/>
    <mergeCell ref="B1:H1"/>
  </mergeCells>
  <pageMargins left="0.7" right="0.7" top="0.75" bottom="0.75" header="0.3" footer="0.3"/>
  <pageSetup paperSize="9" scale="66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4"/>
  <sheetViews>
    <sheetView topLeftCell="A2" zoomScaleNormal="100" workbookViewId="0">
      <selection activeCell="C19" sqref="C19"/>
    </sheetView>
  </sheetViews>
  <sheetFormatPr defaultRowHeight="14.25"/>
  <cols>
    <col min="1" max="1" width="4.875" customWidth="1"/>
    <col min="2" max="2" width="22.625" customWidth="1"/>
    <col min="3" max="3" width="22.625" style="2" customWidth="1"/>
    <col min="8" max="8" width="11.375" style="2" customWidth="1"/>
    <col min="9" max="9" width="11.5" customWidth="1"/>
    <col min="10" max="10" width="11.875" customWidth="1"/>
  </cols>
  <sheetData>
    <row r="1" spans="1:10" s="2" customFormat="1" ht="43.5" customHeight="1">
      <c r="B1" s="159" t="s">
        <v>158</v>
      </c>
      <c r="C1" s="159"/>
      <c r="D1" s="159"/>
      <c r="E1" s="159"/>
      <c r="F1" s="159"/>
      <c r="G1" s="159"/>
      <c r="H1" s="159"/>
      <c r="I1" s="159"/>
    </row>
    <row r="2" spans="1:10">
      <c r="A2" s="165" t="s">
        <v>156</v>
      </c>
      <c r="B2" s="165"/>
      <c r="C2" s="165"/>
      <c r="D2" s="165"/>
      <c r="E2" s="165"/>
    </row>
    <row r="3" spans="1:10" s="2" customFormat="1">
      <c r="A3" s="59"/>
      <c r="B3" s="59"/>
      <c r="C3" s="106"/>
    </row>
    <row r="4" spans="1:10">
      <c r="A4" s="170" t="s">
        <v>81</v>
      </c>
      <c r="B4" s="170"/>
      <c r="C4" s="170"/>
      <c r="D4" s="170"/>
      <c r="E4" s="170"/>
      <c r="F4" s="170"/>
      <c r="G4" s="170"/>
      <c r="H4" s="170"/>
      <c r="I4" s="170"/>
    </row>
    <row r="5" spans="1:10" ht="15" thickBot="1"/>
    <row r="6" spans="1:10" ht="45">
      <c r="A6" s="49" t="s">
        <v>47</v>
      </c>
      <c r="B6" s="50" t="s">
        <v>0</v>
      </c>
      <c r="C6" s="51" t="s">
        <v>37</v>
      </c>
      <c r="D6" s="50" t="s">
        <v>31</v>
      </c>
      <c r="E6" s="50" t="s">
        <v>32</v>
      </c>
      <c r="F6" s="52" t="s">
        <v>33</v>
      </c>
      <c r="G6" s="52" t="s">
        <v>34</v>
      </c>
      <c r="H6" s="52" t="s">
        <v>50</v>
      </c>
      <c r="I6" s="52" t="s">
        <v>36</v>
      </c>
      <c r="J6" s="53" t="s">
        <v>35</v>
      </c>
    </row>
    <row r="7" spans="1:10" ht="51">
      <c r="A7" s="13">
        <v>1</v>
      </c>
      <c r="B7" s="7" t="s">
        <v>83</v>
      </c>
      <c r="C7" s="1"/>
      <c r="D7" s="8" t="s">
        <v>118</v>
      </c>
      <c r="E7" s="9">
        <v>85</v>
      </c>
      <c r="F7" s="42"/>
      <c r="G7" s="43"/>
      <c r="H7" s="42"/>
      <c r="I7" s="42"/>
      <c r="J7" s="42"/>
    </row>
    <row r="8" spans="1:10" s="2" customFormat="1" ht="25.5">
      <c r="A8" s="13"/>
      <c r="B8" s="7" t="s">
        <v>151</v>
      </c>
      <c r="C8" s="1"/>
      <c r="D8" s="8" t="s">
        <v>8</v>
      </c>
      <c r="E8" s="9">
        <v>12</v>
      </c>
      <c r="F8" s="42"/>
      <c r="G8" s="43"/>
      <c r="H8" s="42"/>
      <c r="I8" s="42"/>
      <c r="J8" s="42"/>
    </row>
    <row r="9" spans="1:10" ht="67.5" customHeight="1" thickBot="1">
      <c r="A9" s="13">
        <v>2</v>
      </c>
      <c r="B9" s="10" t="s">
        <v>62</v>
      </c>
      <c r="C9" s="1"/>
      <c r="D9" s="11" t="s">
        <v>11</v>
      </c>
      <c r="E9" s="11">
        <v>100</v>
      </c>
      <c r="F9" s="42"/>
      <c r="G9" s="43"/>
      <c r="H9" s="42"/>
      <c r="I9" s="42"/>
      <c r="J9" s="42"/>
    </row>
    <row r="10" spans="1:10" ht="15" thickBot="1">
      <c r="A10" s="168" t="s">
        <v>78</v>
      </c>
      <c r="B10" s="169"/>
      <c r="C10" s="169"/>
      <c r="D10" s="169"/>
      <c r="E10" s="169"/>
      <c r="F10" s="169"/>
      <c r="G10" s="169"/>
      <c r="H10" s="54"/>
      <c r="I10" s="55"/>
      <c r="J10" s="56"/>
    </row>
    <row r="11" spans="1:10" s="2" customFormat="1" ht="15">
      <c r="A11" s="24"/>
      <c r="B11" s="24"/>
      <c r="C11" s="24"/>
      <c r="D11" s="24"/>
      <c r="E11" s="24"/>
      <c r="F11" s="24"/>
      <c r="G11" s="24"/>
      <c r="H11" s="24"/>
      <c r="I11" s="21"/>
      <c r="J11" s="21"/>
    </row>
    <row r="13" spans="1:10">
      <c r="B13" t="s">
        <v>48</v>
      </c>
    </row>
    <row r="14" spans="1:10">
      <c r="B14" s="4" t="s">
        <v>111</v>
      </c>
      <c r="C14" s="4"/>
    </row>
  </sheetData>
  <mergeCells count="4">
    <mergeCell ref="A10:G10"/>
    <mergeCell ref="A4:I4"/>
    <mergeCell ref="A2:E2"/>
    <mergeCell ref="B1:I1"/>
  </mergeCells>
  <pageMargins left="0.7" right="0.7" top="0.75" bottom="0.75" header="0.3" footer="0.3"/>
  <pageSetup paperSize="9" scale="66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topLeftCell="A7" zoomScaleNormal="100" zoomScaleSheetLayoutView="100" workbookViewId="0">
      <selection activeCell="Q5" sqref="Q5"/>
    </sheetView>
  </sheetViews>
  <sheetFormatPr defaultRowHeight="14.25"/>
  <cols>
    <col min="1" max="1" width="4.125" customWidth="1"/>
    <col min="2" max="2" width="51.75" customWidth="1"/>
    <col min="3" max="3" width="12" customWidth="1"/>
    <col min="4" max="4" width="7.75" customWidth="1"/>
  </cols>
  <sheetData>
    <row r="1" spans="1:10" s="2" customFormat="1" ht="54" customHeight="1">
      <c r="B1" s="159" t="s">
        <v>157</v>
      </c>
      <c r="C1" s="159"/>
      <c r="D1" s="159"/>
      <c r="E1" s="159"/>
      <c r="F1" s="159"/>
      <c r="G1" s="159"/>
      <c r="H1" s="159"/>
      <c r="I1" s="159"/>
      <c r="J1" s="159"/>
    </row>
    <row r="2" spans="1:10" s="2" customFormat="1">
      <c r="B2" s="2" t="s">
        <v>125</v>
      </c>
    </row>
    <row r="3" spans="1:10" s="2" customFormat="1" ht="15" thickBot="1">
      <c r="B3" s="124" t="s">
        <v>133</v>
      </c>
    </row>
    <row r="4" spans="1:10" ht="39" thickBot="1">
      <c r="A4" s="110" t="s">
        <v>7</v>
      </c>
      <c r="B4" s="111" t="s">
        <v>0</v>
      </c>
      <c r="C4" s="112" t="s">
        <v>115</v>
      </c>
      <c r="D4" s="113" t="s">
        <v>31</v>
      </c>
      <c r="E4" s="114" t="s">
        <v>32</v>
      </c>
      <c r="F4" s="115" t="s">
        <v>33</v>
      </c>
      <c r="G4" s="115" t="s">
        <v>34</v>
      </c>
      <c r="H4" s="115" t="s">
        <v>112</v>
      </c>
      <c r="I4" s="115" t="s">
        <v>113</v>
      </c>
      <c r="J4" s="136" t="s">
        <v>114</v>
      </c>
    </row>
    <row r="5" spans="1:10" ht="216">
      <c r="A5" s="96">
        <v>2</v>
      </c>
      <c r="B5" s="116" t="s">
        <v>131</v>
      </c>
      <c r="C5" s="116"/>
      <c r="D5" s="117" t="s">
        <v>120</v>
      </c>
      <c r="E5" s="97">
        <v>62</v>
      </c>
      <c r="F5" s="98"/>
      <c r="G5" s="99"/>
      <c r="H5" s="100"/>
      <c r="I5" s="100"/>
      <c r="J5" s="103"/>
    </row>
    <row r="6" spans="1:10" ht="144">
      <c r="A6" s="101">
        <v>3</v>
      </c>
      <c r="B6" s="118" t="s">
        <v>132</v>
      </c>
      <c r="C6" s="118"/>
      <c r="D6" s="102" t="s">
        <v>121</v>
      </c>
      <c r="E6" s="102">
        <v>44</v>
      </c>
      <c r="F6" s="34"/>
      <c r="G6" s="99"/>
      <c r="H6" s="100"/>
      <c r="I6" s="100"/>
      <c r="J6" s="103"/>
    </row>
    <row r="7" spans="1:10" ht="204">
      <c r="A7" s="101">
        <v>4</v>
      </c>
      <c r="B7" s="119" t="s">
        <v>124</v>
      </c>
      <c r="C7" s="135"/>
      <c r="D7" s="102" t="s">
        <v>11</v>
      </c>
      <c r="E7" s="102">
        <v>120</v>
      </c>
      <c r="F7" s="34"/>
      <c r="G7" s="99"/>
      <c r="H7" s="100"/>
      <c r="I7" s="100"/>
      <c r="J7" s="103"/>
    </row>
    <row r="8" spans="1:10" ht="51.75" thickBot="1">
      <c r="A8" s="101">
        <v>5</v>
      </c>
      <c r="B8" s="85" t="s">
        <v>116</v>
      </c>
      <c r="C8" s="85"/>
      <c r="D8" s="120" t="s">
        <v>11</v>
      </c>
      <c r="E8" s="17">
        <v>48</v>
      </c>
      <c r="F8" s="121"/>
      <c r="G8" s="99"/>
      <c r="H8" s="100"/>
      <c r="I8" s="100"/>
      <c r="J8" s="103"/>
    </row>
    <row r="9" spans="1:10" ht="15.75" thickBot="1">
      <c r="A9" s="171" t="s">
        <v>13</v>
      </c>
      <c r="B9" s="172"/>
      <c r="C9" s="172"/>
      <c r="D9" s="172"/>
      <c r="E9" s="173"/>
      <c r="F9" s="137"/>
      <c r="G9" s="139" t="s">
        <v>117</v>
      </c>
      <c r="H9" s="138"/>
      <c r="I9" s="122"/>
      <c r="J9" s="104"/>
    </row>
    <row r="10" spans="1:10">
      <c r="A10" s="2"/>
      <c r="B10" s="123" t="s">
        <v>122</v>
      </c>
      <c r="C10" s="123"/>
      <c r="D10" s="2"/>
      <c r="E10" s="2"/>
      <c r="F10" s="2"/>
      <c r="G10" s="2"/>
      <c r="H10" s="2"/>
      <c r="I10" s="2"/>
      <c r="J10" s="2"/>
    </row>
    <row r="11" spans="1:10">
      <c r="A11" s="2"/>
      <c r="B11" s="123" t="s">
        <v>123</v>
      </c>
      <c r="C11" s="123"/>
      <c r="D11" s="2"/>
      <c r="E11" s="2"/>
      <c r="F11" s="2"/>
      <c r="G11" s="2"/>
      <c r="H11" s="2"/>
      <c r="I11" s="2"/>
      <c r="J11" s="2"/>
    </row>
  </sheetData>
  <mergeCells count="2">
    <mergeCell ref="A9:E9"/>
    <mergeCell ref="B1:J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Materiały medyczne</vt:lpstr>
      <vt:lpstr>opatrunki</vt:lpstr>
      <vt:lpstr>pieluchomajtki</vt:lpstr>
      <vt:lpstr>prześcieradła jednorazowe</vt:lpstr>
      <vt:lpstr>rękawice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Alina</dc:creator>
  <cp:lastModifiedBy>Alina</cp:lastModifiedBy>
  <cp:lastPrinted>2023-01-30T11:48:43Z</cp:lastPrinted>
  <dcterms:created xsi:type="dcterms:W3CDTF">2010-12-03T18:25:31Z</dcterms:created>
  <dcterms:modified xsi:type="dcterms:W3CDTF">2023-01-31T12:31:24Z</dcterms:modified>
</cp:coreProperties>
</file>