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<sst xmlns="http://schemas.openxmlformats.org/spreadsheetml/2006/main" count="963" uniqueCount="321">
  <si>
    <t>Formularz cenowy</t>
  </si>
  <si>
    <t>Pakiet Nr 1</t>
  </si>
  <si>
    <t>Nici wchłanialne</t>
  </si>
  <si>
    <t xml:space="preserve">Numer </t>
  </si>
  <si>
    <t>Rodzaj</t>
  </si>
  <si>
    <t>Charakterystyka</t>
  </si>
  <si>
    <t>Nazwa handlowa</t>
  </si>
  <si>
    <t>Grubość nici wg USP</t>
  </si>
  <si>
    <t>Kolor</t>
  </si>
  <si>
    <t>Długość nici (cm)</t>
  </si>
  <si>
    <t>Parametry igły</t>
  </si>
  <si>
    <t xml:space="preserve">Ilość </t>
  </si>
  <si>
    <t>Cena jednostkowa netto</t>
  </si>
  <si>
    <t>Wartość netto</t>
  </si>
  <si>
    <t>Stawka Vat %</t>
  </si>
  <si>
    <t xml:space="preserve">Cena jednostkowa brutto </t>
  </si>
  <si>
    <t>Wartość brutto</t>
  </si>
  <si>
    <t>Novosyn</t>
  </si>
  <si>
    <t>dł (mm)</t>
  </si>
  <si>
    <t>krzywizna</t>
  </si>
  <si>
    <t>profil</t>
  </si>
  <si>
    <t>1.</t>
  </si>
  <si>
    <t>NICI WCHŁANIALNE</t>
  </si>
  <si>
    <t xml:space="preserve">Szwy syntetyczne,  plecione wykonane z kopolimeru 90% glikolidu i 10% L-laktydu. Szwy  powlekane kopolimerem glikolidu i l-laktydu (35/65%) oraz stearynianem wapnia (50%). 
Gwarantowane podtrzymywanie tkankowe 75 % po 14 dniach od zaimplantowania 40-50% po 21 dniach od zaiplmantowania 25% po 28 dniach od zaiplmantowania Całkowita absorpcja masy 56-70 dni </t>
  </si>
  <si>
    <t>4/0</t>
  </si>
  <si>
    <t>*</t>
  </si>
  <si>
    <t>8 x 70</t>
  </si>
  <si>
    <t>1/2 koła</t>
  </si>
  <si>
    <t>okrągła</t>
  </si>
  <si>
    <t>Novosyn/M0088248</t>
  </si>
  <si>
    <t>2.</t>
  </si>
  <si>
    <t>3/0</t>
  </si>
  <si>
    <t>novosyn/M0088249</t>
  </si>
  <si>
    <t>3.</t>
  </si>
  <si>
    <t>2/0</t>
  </si>
  <si>
    <t>Novosynl/M0088250</t>
  </si>
  <si>
    <t>4.</t>
  </si>
  <si>
    <t>5/0</t>
  </si>
  <si>
    <t>novosynC0068039</t>
  </si>
  <si>
    <t>5.</t>
  </si>
  <si>
    <t>novosyn/C0068540</t>
  </si>
  <si>
    <t>6.</t>
  </si>
  <si>
    <t>Novosyn/C0068541</t>
  </si>
  <si>
    <t>7.</t>
  </si>
  <si>
    <t>Novosyn/C0068542</t>
  </si>
  <si>
    <t>8.</t>
  </si>
  <si>
    <t>novosyn/C0068543</t>
  </si>
  <si>
    <t>9.</t>
  </si>
  <si>
    <t>novosyn/C0068544</t>
  </si>
  <si>
    <t>10.</t>
  </si>
  <si>
    <t>novosyn/C0068545</t>
  </si>
  <si>
    <t>11.</t>
  </si>
  <si>
    <t>novosyn/C0068446</t>
  </si>
  <si>
    <t>12.</t>
  </si>
  <si>
    <t>novosyn/C0068447</t>
  </si>
  <si>
    <t>13.</t>
  </si>
  <si>
    <t>novoyn/C0068448</t>
  </si>
  <si>
    <t>14.</t>
  </si>
  <si>
    <t>novosyn/c0068049</t>
  </si>
  <si>
    <t>15.</t>
  </si>
  <si>
    <t>novosyn/C0068045</t>
  </si>
  <si>
    <t>16.</t>
  </si>
  <si>
    <t>novosyn/C0068552</t>
  </si>
  <si>
    <t>17.</t>
  </si>
  <si>
    <t>fiolet</t>
  </si>
  <si>
    <t>okrągła wzmocniona</t>
  </si>
  <si>
    <t>novosyn/C0068467</t>
  </si>
  <si>
    <t>18.</t>
  </si>
  <si>
    <t>novosyn/C0068556</t>
  </si>
  <si>
    <t>19.</t>
  </si>
  <si>
    <t>novosyn/C0068557</t>
  </si>
  <si>
    <t>20.</t>
  </si>
  <si>
    <t>novosyn/b0068558</t>
  </si>
  <si>
    <t>21.</t>
  </si>
  <si>
    <t>novosyn/C0068562</t>
  </si>
  <si>
    <t>22.</t>
  </si>
  <si>
    <t>novosyn/b0068563</t>
  </si>
  <si>
    <t>23.</t>
  </si>
  <si>
    <t>novosyn/B0068640</t>
  </si>
  <si>
    <t>24.</t>
  </si>
  <si>
    <t>novosyn/C0068048</t>
  </si>
  <si>
    <t>25.</t>
  </si>
  <si>
    <t>novosyn/C0068030</t>
  </si>
  <si>
    <t>26.</t>
  </si>
  <si>
    <t>novosyn/B0068183</t>
  </si>
  <si>
    <t>27.</t>
  </si>
  <si>
    <t>novosyn/C0068039</t>
  </si>
  <si>
    <t>28.</t>
  </si>
  <si>
    <t>okrągła o zakończeniu trokarowym</t>
  </si>
  <si>
    <t>novosyn/b0068654</t>
  </si>
  <si>
    <t>29.</t>
  </si>
  <si>
    <t>x</t>
  </si>
  <si>
    <t>haczykowata typu J o zakończeniu krótkim tnącym , wzmocniona</t>
  </si>
  <si>
    <t>novosyn/C0068476</t>
  </si>
  <si>
    <t>30.</t>
  </si>
  <si>
    <t>150 loop</t>
  </si>
  <si>
    <t>40 utwardzona</t>
  </si>
  <si>
    <t>novosyn/ b0068350</t>
  </si>
  <si>
    <t>31.</t>
  </si>
  <si>
    <t>30 utwardzona podwójnie</t>
  </si>
  <si>
    <t>novosyn/c0068646</t>
  </si>
  <si>
    <t>32.</t>
  </si>
  <si>
    <t>novosyn/B0068919</t>
  </si>
  <si>
    <t>33.</t>
  </si>
  <si>
    <t>novosyn/B0068072</t>
  </si>
  <si>
    <t>34.</t>
  </si>
  <si>
    <t>6 x 45</t>
  </si>
  <si>
    <t>novosyn/C0058645</t>
  </si>
  <si>
    <t>35.</t>
  </si>
  <si>
    <t>novosyn/C0058646</t>
  </si>
  <si>
    <t>36.</t>
  </si>
  <si>
    <t>novosyn/b0058647</t>
  </si>
  <si>
    <t>37.</t>
  </si>
  <si>
    <t>novosyn/B0058649</t>
  </si>
  <si>
    <t>38.</t>
  </si>
  <si>
    <t>novosyn/B0058650</t>
  </si>
  <si>
    <t>39.</t>
  </si>
  <si>
    <t>12 x 45</t>
  </si>
  <si>
    <t>novosyn/C0058665</t>
  </si>
  <si>
    <t>40.</t>
  </si>
  <si>
    <t>novosyn/C0058666</t>
  </si>
  <si>
    <t>41.</t>
  </si>
  <si>
    <t>novosyn/B0058667</t>
  </si>
  <si>
    <t>42.</t>
  </si>
  <si>
    <t>novosyn/B0058669</t>
  </si>
  <si>
    <t>43.</t>
  </si>
  <si>
    <t>novosyn/B0058670</t>
  </si>
  <si>
    <t>44.</t>
  </si>
  <si>
    <t>2 x 70</t>
  </si>
  <si>
    <t>novosyn/c0058405</t>
  </si>
  <si>
    <t>45.</t>
  </si>
  <si>
    <t>novosyn/C0058406</t>
  </si>
  <si>
    <t>46.</t>
  </si>
  <si>
    <t>novosyn/c0058407</t>
  </si>
  <si>
    <t>47.</t>
  </si>
  <si>
    <t>1 x 140</t>
  </si>
  <si>
    <t>novosyn/C0058205</t>
  </si>
  <si>
    <t>48.</t>
  </si>
  <si>
    <t>novosyn/C0058207</t>
  </si>
  <si>
    <t>49.</t>
  </si>
  <si>
    <t>novosyn/C0068064</t>
  </si>
  <si>
    <t>50.</t>
  </si>
  <si>
    <t>novosyn/C0068060</t>
  </si>
  <si>
    <t>51.</t>
  </si>
  <si>
    <t>novosyn/C0068560</t>
  </si>
  <si>
    <t>52.</t>
  </si>
  <si>
    <t>novosyn/C0058208</t>
  </si>
  <si>
    <t>53.</t>
  </si>
  <si>
    <t>novosyn/C0058209</t>
  </si>
  <si>
    <t>54.</t>
  </si>
  <si>
    <t>novosyn/C0058210</t>
  </si>
  <si>
    <t>55.</t>
  </si>
  <si>
    <t>novosyn/C0058405</t>
  </si>
  <si>
    <t>56.</t>
  </si>
  <si>
    <t>5 x 70</t>
  </si>
  <si>
    <t>novosyn/B0058449</t>
  </si>
  <si>
    <t>57.</t>
  </si>
  <si>
    <t>novosynC0068561</t>
  </si>
  <si>
    <t>58.</t>
  </si>
  <si>
    <t>novosyn/C0068061</t>
  </si>
  <si>
    <t>59.</t>
  </si>
  <si>
    <t>novosyn/B0058450</t>
  </si>
  <si>
    <t>60.</t>
  </si>
  <si>
    <t>Novosyn/B0068639</t>
  </si>
  <si>
    <t>61.</t>
  </si>
  <si>
    <t>Novosyn/B0068640</t>
  </si>
  <si>
    <t>62.</t>
  </si>
  <si>
    <t>4/0;</t>
  </si>
  <si>
    <t>bezbarwny</t>
  </si>
  <si>
    <t>Novosyn quick/c3046029</t>
  </si>
  <si>
    <t>63.</t>
  </si>
  <si>
    <t>Szwy syntetyczne, plecione, powlekane poliglaktyna 370 +starynianem wapnia o niskiej wadze molekularnej, wchłaniające się około 42 dnia od zaimplantowania o gwarantowanym tj, 50% okresie podtrzymywania tkankowego po 5 dniach</t>
  </si>
  <si>
    <t>novosyn quick/cc3046040</t>
  </si>
  <si>
    <t>64.</t>
  </si>
  <si>
    <t>3/0;</t>
  </si>
  <si>
    <t>novosyn qucik/c3046030</t>
  </si>
  <si>
    <t>65.</t>
  </si>
  <si>
    <t>novosyn quick/c3046041</t>
  </si>
  <si>
    <t>66.</t>
  </si>
  <si>
    <t>2/0;</t>
  </si>
  <si>
    <t>novosyn quick/c3046031</t>
  </si>
  <si>
    <t>67.</t>
  </si>
  <si>
    <t>novosyn quick/c3046042</t>
  </si>
  <si>
    <t>68.</t>
  </si>
  <si>
    <t>novosyn quick/c3046556</t>
  </si>
  <si>
    <t>69.</t>
  </si>
  <si>
    <t>novosyn quick/c3046557</t>
  </si>
  <si>
    <t>70.</t>
  </si>
  <si>
    <t>Szwy syntetyczne, monofilamentowe z glikonatu, wchłaniające się między 60-90 dniem od zaimplantowania o gwarantowanym tj. 50% okresie podtrzymywania tkankowego po 14 dniach</t>
  </si>
  <si>
    <t>Monosyn/c0022085</t>
  </si>
  <si>
    <t>71.</t>
  </si>
  <si>
    <t>1/0;</t>
  </si>
  <si>
    <t>monosyn/c0022467</t>
  </si>
  <si>
    <t>72.</t>
  </si>
  <si>
    <t>Monosyn/c0022448</t>
  </si>
  <si>
    <t>73.</t>
  </si>
  <si>
    <t>monosyn/c022468</t>
  </si>
  <si>
    <t>74.</t>
  </si>
  <si>
    <t>2 x 26;</t>
  </si>
  <si>
    <t>5/8 koła</t>
  </si>
  <si>
    <t>Monosyn/c0022735</t>
  </si>
  <si>
    <t>75.</t>
  </si>
  <si>
    <t>okrągło o zakończeniu trokarowym</t>
  </si>
  <si>
    <t>Monosyn/c0022325</t>
  </si>
  <si>
    <t>76.</t>
  </si>
  <si>
    <t>Monosyn/c0022015</t>
  </si>
  <si>
    <t>77.</t>
  </si>
  <si>
    <t>Monosyn/c0022425</t>
  </si>
  <si>
    <t>78.</t>
  </si>
  <si>
    <t>Monosyn/ c0022835</t>
  </si>
  <si>
    <t>79.</t>
  </si>
  <si>
    <t>Monosyn/c0022086</t>
  </si>
  <si>
    <t>80.</t>
  </si>
  <si>
    <t>Monosyn/c0022016</t>
  </si>
  <si>
    <t>81.</t>
  </si>
  <si>
    <t>Monosyn/c0022014</t>
  </si>
  <si>
    <t>82.</t>
  </si>
  <si>
    <t>Monosyn/c0022084</t>
  </si>
  <si>
    <t>83.</t>
  </si>
  <si>
    <t>5/0;</t>
  </si>
  <si>
    <t>2 x 8;</t>
  </si>
  <si>
    <t>3/8 koła</t>
  </si>
  <si>
    <t>Monosyn/c0022582</t>
  </si>
  <si>
    <t>84.</t>
  </si>
  <si>
    <t>Monosyn/c0022619</t>
  </si>
  <si>
    <t>85.</t>
  </si>
  <si>
    <t>Monosyn/C0022425</t>
  </si>
  <si>
    <t>86.</t>
  </si>
  <si>
    <t>Monosyn/C0022426</t>
  </si>
  <si>
    <t>87.</t>
  </si>
  <si>
    <t xml:space="preserve">Szwy syntetyczne, monofilamentowe z glikonatu, 50% początkowej siły podtrzymywania tkankowego 
 po 6-7 dniach od zaimplantowania
 30- 20% początkowej siły podtrzymywania tkankowego 
 po 10 dniach od zaimplantowania
 0% początkowej siły podtrzymywania tkankowego 
 po 14- 21 dniach od zaimplantowania
 Całkowita absorpcja masy szwu - 56 dni. 
</t>
  </si>
  <si>
    <t>1/2 koła wzmocniona</t>
  </si>
  <si>
    <t>Monosyn Quick/c0025361</t>
  </si>
  <si>
    <t>88.</t>
  </si>
  <si>
    <t>Monosyn Quick/c0025247</t>
  </si>
  <si>
    <t>89.</t>
  </si>
  <si>
    <t>Monosyn Quick/c0025246</t>
  </si>
  <si>
    <t>90.</t>
  </si>
  <si>
    <t>Monosyn Quick/c0025058</t>
  </si>
  <si>
    <t>91.</t>
  </si>
  <si>
    <t>Monosyn Quick/c0025052</t>
  </si>
  <si>
    <t>92.</t>
  </si>
  <si>
    <t>Monosyn Quick/C0025058</t>
  </si>
  <si>
    <t>93.</t>
  </si>
  <si>
    <t>Monosyn Quick/C0025073</t>
  </si>
  <si>
    <t>94.</t>
  </si>
  <si>
    <t>1/0</t>
  </si>
  <si>
    <t>Monosyn Quick/c0025295</t>
  </si>
  <si>
    <t>95.</t>
  </si>
  <si>
    <t>Monosyn Quick/C0025059</t>
  </si>
  <si>
    <t>96.</t>
  </si>
  <si>
    <t>Szwy syntetyczne, monofilamentowe z poli4hydroksybutyratu, wchłaniające się po 13 miesiącach od zaimplantowania o gwarantowanym tj. 50% okresie podtrzymywania tkankowego po 90 dniach</t>
  </si>
  <si>
    <t>Monomax/B0041119</t>
  </si>
  <si>
    <t>97.</t>
  </si>
  <si>
    <t>Syntetyczny, monofilamentowy szew o długim okresie wchlaniania wykonanym z poli-p – dioksanonu . Okres wsparcia tkanki do 10 tyg.50-70% poczatkowej siły podtrzymywania tkankowego po 28-35 dniach od zaimplantowania. Całkowita absorpcja masy szwu 180-201 dni</t>
  </si>
  <si>
    <t>Monoplus/c0024448</t>
  </si>
  <si>
    <t>98.</t>
  </si>
  <si>
    <t>Monoplus/b0024469</t>
  </si>
  <si>
    <t>99.</t>
  </si>
  <si>
    <t>Monoplus/c0024026</t>
  </si>
  <si>
    <t>100.</t>
  </si>
  <si>
    <t>Monoplus/c0024037</t>
  </si>
  <si>
    <t>101.</t>
  </si>
  <si>
    <t>monoplus/b0024568</t>
  </si>
  <si>
    <t>102.</t>
  </si>
  <si>
    <t>monoplus/b0024130</t>
  </si>
  <si>
    <t>RAZEM</t>
  </si>
  <si>
    <t>Pakiet Nr 2</t>
  </si>
  <si>
    <t>Nici niewchłanialne</t>
  </si>
  <si>
    <t>Numer</t>
  </si>
  <si>
    <t>Ilość / sasz /</t>
  </si>
  <si>
    <t>Podatek VAT %</t>
  </si>
  <si>
    <r>
      <t xml:space="preserve">Cena jedn.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brutto</t>
    </r>
  </si>
  <si>
    <t>Nazwa / nr kat</t>
  </si>
  <si>
    <t>NICI NIEWCHŁANIALNE</t>
  </si>
  <si>
    <t>Syntetyczne szwy monofilamentowe wykonane z polimeru poliamidu</t>
  </si>
  <si>
    <t>niebieski</t>
  </si>
  <si>
    <t>odwrotnie tnąca</t>
  </si>
  <si>
    <t>6/0</t>
  </si>
  <si>
    <t>7/0</t>
  </si>
  <si>
    <t>odwrotnie tnąca z zakończeniem Micro-Point ( plastyczna -kosmetyczna )</t>
  </si>
  <si>
    <t>'2 x 30</t>
  </si>
  <si>
    <t>Syntetyczne szwy plecione z poliestru, powlekane silikonem</t>
  </si>
  <si>
    <t>zielony</t>
  </si>
  <si>
    <t>1 x 150</t>
  </si>
  <si>
    <t>)</t>
  </si>
  <si>
    <t>Pakiet Nr 3</t>
  </si>
  <si>
    <t>Specjalistyczne</t>
  </si>
  <si>
    <t>Ilość  / sasz /</t>
  </si>
  <si>
    <r>
      <t xml:space="preserve">Cena jedn. </t>
    </r>
    <r>
      <rPr>
        <sz val="10"/>
        <rFont val="Arial"/>
        <family val="2"/>
      </rPr>
      <t>Brutto</t>
    </r>
  </si>
  <si>
    <t>Zestaw szewny zawierający wchłanialną syntetyczną taśmę  w kolorze fioletowym , wykonaną z kwasu poliglikolowego w połaczeniu z okrągłą igłą o tępym zakończeniu</t>
  </si>
  <si>
    <t>3 mm szerokość taśmy</t>
  </si>
  <si>
    <t>okrągła - tępa</t>
  </si>
  <si>
    <t>Wosk do tamowania krwawień z kości złożony z mieszaniny białego wosku pszczelego i wazeliny w proporcjach 70% i 30%. Łatwo formowalny podwójnie opakowany. Saszetki 2,5g</t>
  </si>
  <si>
    <t>Taśmy retrakcyjne wykonane z nieprzepuszczalnego dla promieni rengenowskich silikonu. Niebieskie bądź żółte do wyboru przy zakupie</t>
  </si>
  <si>
    <t>2,5 mm</t>
  </si>
  <si>
    <t>75cm</t>
  </si>
  <si>
    <t>1,5 mm</t>
  </si>
  <si>
    <t>Pakiet Nr 4</t>
  </si>
  <si>
    <t>Specjalistyczne 2</t>
  </si>
  <si>
    <t>Lp.</t>
  </si>
  <si>
    <t>Rozmiar</t>
  </si>
  <si>
    <t xml:space="preserve">Cena jednostkowa netto
</t>
  </si>
  <si>
    <r>
      <t xml:space="preserve">Cena jedn. </t>
    </r>
    <r>
      <rPr>
        <sz val="10"/>
        <rFont val="Cambria"/>
        <family val="1"/>
      </rPr>
      <t>brutto</t>
    </r>
  </si>
  <si>
    <t xml:space="preserve">hemostatyk wykonany z materiału roślinnego [100% utleniona regenerowana celuloza].         Środek zatrzymujący krwawienie, całkowicie wchłanialny. Posiadający strukturę miękkiej gazy, łatwo dopasowującej się do kształtu rany, z możliwością docięcia do odpowiednich rozmiarów. </t>
  </si>
  <si>
    <t>5 x 7,5 cm</t>
  </si>
  <si>
    <t>Pakiet Nr 5</t>
  </si>
  <si>
    <t>Specjalistyczne 3</t>
  </si>
  <si>
    <t>Ilość  sztuk w opakowaniu</t>
  </si>
  <si>
    <t xml:space="preserve">Ilość opakowań </t>
  </si>
  <si>
    <t>Stapler jednorazowego użytku do zszywania skóry +  Zszywki kompatybilne ze staplerem z poz 1 . Zszywka szerokiego typu,powleczona teflonem ; grubość 0,58mm. Wymiary 6,9mm x 3,6 mm</t>
  </si>
  <si>
    <t>Przyrząd   jednorazowego użytku do usuwania zszywek</t>
  </si>
  <si>
    <t>Szew odbarczający, powlekany drut stalowy + 2 szt owalnych płytek polietylenowych mocujacych szew</t>
  </si>
  <si>
    <t>średnica 1,3 mm</t>
  </si>
  <si>
    <t>2 x100</t>
  </si>
  <si>
    <r>
      <t xml:space="preserve">Syntetyczne szwy monofilamentowe z </t>
    </r>
    <r>
      <rPr>
        <b/>
        <sz val="10"/>
        <rFont val="Arial"/>
        <family val="2"/>
      </rPr>
      <t>polipropylenu i polietylenu</t>
    </r>
  </si>
  <si>
    <t>Pakiet Nr 6</t>
  </si>
  <si>
    <t>Specjalistyczne 1</t>
  </si>
  <si>
    <t>MCM/WSM/ZP9/2021</t>
  </si>
  <si>
    <t>Załącznik Nr 2 do SWZ</t>
  </si>
  <si>
    <t xml:space="preserve">Ilość  / sasz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</si>
</sst>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dd\ mmm"/>
    <numFmt numFmtId="167" formatCode="d/mm/yyyy"/>
    <numFmt numFmtId="168" formatCode="_-* #,##0.00&quot; zł&quot;_-;\-* #,##0.00&quot; zł&quot;_-;_-* \-??&quot; zł&quot;_-;_-@_-"/>
    <numFmt numFmtId="169" formatCode="0.0%"/>
    <numFmt numFmtId="170" formatCode="_-* #,##0.000\ &quot;zł&quot;_-;\-* #,##0.000\ &quot;zł&quot;_-;_-* &quot;-&quot;???\ &quot;zł&quot;_-;_-@_-"/>
    <numFmt numFmtId="171" formatCode="_-* #,##0.00\ [$zł-415]_-;\-* #,##0.00\ [$zł-415]_-;_-* &quot;-&quot;??\ [$zł-415]_-;_-@_-"/>
  </numFmts>
  <fonts count="54">
    <font>
      <sz val="10"/>
      <name val="Arial"/>
      <family val="2"/>
    </font>
    <font>
      <sz val="11"/>
      <color indexed="8"/>
      <name val="RotisSansSerif"/>
      <family val="2"/>
    </font>
    <font>
      <b/>
      <i/>
      <sz val="10"/>
      <color indexed="8"/>
      <name val="Cambria"/>
      <family val="1"/>
    </font>
    <font>
      <b/>
      <sz val="10"/>
      <name val="Arial"/>
      <family val="2"/>
    </font>
    <font>
      <sz val="36"/>
      <name val="Arial"/>
      <family val="2"/>
    </font>
    <font>
      <sz val="9"/>
      <name val="Cambria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i/>
      <sz val="10"/>
      <name val="Cambria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9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6" fontId="0" fillId="34" borderId="10" xfId="0" applyNumberFormat="1" applyFont="1" applyFill="1" applyBorder="1" applyAlignment="1">
      <alignment horizontal="center" vertical="center"/>
    </xf>
    <xf numFmtId="167" fontId="0" fillId="34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wrapText="1"/>
    </xf>
    <xf numFmtId="4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66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Border="1" applyAlignment="1">
      <alignment horizontal="center" vertical="center"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4" fontId="9" fillId="0" borderId="0" xfId="51" applyNumberFormat="1" applyFont="1" applyAlignment="1">
      <alignment horizontal="center"/>
      <protection/>
    </xf>
    <xf numFmtId="164" fontId="9" fillId="0" borderId="0" xfId="51" applyNumberFormat="1" applyFont="1" applyAlignment="1">
      <alignment horizontal="center"/>
      <protection/>
    </xf>
    <xf numFmtId="2" fontId="9" fillId="0" borderId="0" xfId="51" applyNumberFormat="1" applyFont="1">
      <alignment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/>
      <protection/>
    </xf>
    <xf numFmtId="0" fontId="9" fillId="34" borderId="10" xfId="51" applyFont="1" applyFill="1" applyBorder="1" applyAlignment="1">
      <alignment horizontal="center" vertical="center"/>
      <protection/>
    </xf>
    <xf numFmtId="0" fontId="9" fillId="34" borderId="12" xfId="51" applyFont="1" applyFill="1" applyBorder="1" applyAlignment="1">
      <alignment horizont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/>
      <protection/>
    </xf>
    <xf numFmtId="0" fontId="9" fillId="34" borderId="0" xfId="51" applyFont="1" applyFill="1">
      <alignment/>
      <protection/>
    </xf>
    <xf numFmtId="0" fontId="9" fillId="34" borderId="13" xfId="51" applyFont="1" applyFill="1" applyBorder="1" applyAlignment="1">
      <alignment horizontal="center" vertical="center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/>
      <protection/>
    </xf>
    <xf numFmtId="164" fontId="9" fillId="0" borderId="10" xfId="51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10" xfId="51" applyFont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/>
      <protection/>
    </xf>
    <xf numFmtId="0" fontId="13" fillId="34" borderId="10" xfId="51" applyFont="1" applyFill="1" applyBorder="1" applyAlignment="1" applyProtection="1">
      <alignment horizontal="center" vertical="center"/>
      <protection locked="0"/>
    </xf>
    <xf numFmtId="165" fontId="13" fillId="34" borderId="14" xfId="51" applyNumberFormat="1" applyFont="1" applyFill="1" applyBorder="1" applyAlignment="1" applyProtection="1">
      <alignment horizontal="center" vertical="center"/>
      <protection locked="0"/>
    </xf>
    <xf numFmtId="165" fontId="13" fillId="34" borderId="14" xfId="51" applyNumberFormat="1" applyFont="1" applyFill="1" applyBorder="1" applyAlignment="1">
      <alignment horizontal="center" vertical="center"/>
      <protection/>
    </xf>
    <xf numFmtId="9" fontId="13" fillId="34" borderId="10" xfId="51" applyNumberFormat="1" applyFont="1" applyFill="1" applyBorder="1" applyAlignment="1">
      <alignment horizontal="center" vertical="center"/>
      <protection/>
    </xf>
    <xf numFmtId="165" fontId="13" fillId="34" borderId="10" xfId="51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vertical="center"/>
    </xf>
    <xf numFmtId="0" fontId="9" fillId="34" borderId="15" xfId="51" applyFont="1" applyFill="1" applyBorder="1" applyAlignment="1">
      <alignment horizontal="center" vertical="center"/>
      <protection/>
    </xf>
    <xf numFmtId="0" fontId="15" fillId="34" borderId="15" xfId="51" applyFont="1" applyFill="1" applyBorder="1" applyAlignment="1" applyProtection="1">
      <alignment horizontal="center" vertical="center"/>
      <protection locked="0"/>
    </xf>
    <xf numFmtId="4" fontId="15" fillId="34" borderId="15" xfId="51" applyNumberFormat="1" applyFont="1" applyFill="1" applyBorder="1" applyAlignment="1" applyProtection="1">
      <alignment horizontal="center" vertical="center"/>
      <protection locked="0"/>
    </xf>
    <xf numFmtId="164" fontId="15" fillId="34" borderId="15" xfId="51" applyNumberFormat="1" applyFont="1" applyFill="1" applyBorder="1" applyAlignment="1">
      <alignment horizontal="center" vertical="center"/>
      <protection/>
    </xf>
    <xf numFmtId="0" fontId="15" fillId="34" borderId="15" xfId="51" applyFont="1" applyFill="1" applyBorder="1" applyAlignment="1">
      <alignment horizontal="center" vertical="center" wrapText="1"/>
      <protection/>
    </xf>
    <xf numFmtId="0" fontId="9" fillId="0" borderId="15" xfId="51" applyFont="1" applyBorder="1" applyAlignment="1">
      <alignment horizontal="center"/>
      <protection/>
    </xf>
    <xf numFmtId="4" fontId="9" fillId="0" borderId="15" xfId="51" applyNumberFormat="1" applyFont="1" applyBorder="1" applyAlignment="1">
      <alignment horizontal="center"/>
      <protection/>
    </xf>
    <xf numFmtId="164" fontId="10" fillId="0" borderId="15" xfId="51" applyNumberFormat="1" applyFont="1" applyBorder="1">
      <alignment/>
      <protection/>
    </xf>
    <xf numFmtId="164" fontId="9" fillId="0" borderId="15" xfId="51" applyNumberFormat="1" applyFont="1" applyBorder="1" applyAlignment="1">
      <alignment horizontal="center"/>
      <protection/>
    </xf>
    <xf numFmtId="164" fontId="9" fillId="0" borderId="15" xfId="51" applyNumberFormat="1" applyFont="1" applyBorder="1">
      <alignment/>
      <protection/>
    </xf>
    <xf numFmtId="164" fontId="3" fillId="0" borderId="15" xfId="51" applyNumberFormat="1" applyFont="1" applyBorder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" fontId="0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left" vertical="center" wrapText="1"/>
    </xf>
    <xf numFmtId="0" fontId="0" fillId="34" borderId="15" xfId="0" applyNumberFormat="1" applyFill="1" applyBorder="1" applyAlignment="1" applyProtection="1">
      <alignment horizontal="center" wrapText="1"/>
      <protection locked="0"/>
    </xf>
    <xf numFmtId="164" fontId="0" fillId="34" borderId="15" xfId="0" applyNumberFormat="1" applyFill="1" applyBorder="1" applyAlignment="1">
      <alignment horizontal="center" vertical="center"/>
    </xf>
    <xf numFmtId="9" fontId="0" fillId="34" borderId="15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NumberFormat="1" applyFill="1" applyBorder="1" applyAlignment="1" applyProtection="1">
      <alignment horizontal="center" vertical="center" wrapText="1"/>
      <protection locked="0"/>
    </xf>
    <xf numFmtId="1" fontId="0" fillId="34" borderId="15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166" fontId="0" fillId="34" borderId="15" xfId="0" applyNumberFormat="1" applyFont="1" applyFill="1" applyBorder="1" applyAlignment="1">
      <alignment horizontal="center" vertical="center"/>
    </xf>
    <xf numFmtId="167" fontId="0" fillId="34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9" fillId="0" borderId="0" xfId="51" applyFont="1" applyAlignment="1">
      <alignment/>
      <protection/>
    </xf>
    <xf numFmtId="164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14" xfId="5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3" fillId="0" borderId="0" xfId="0" applyFont="1" applyBorder="1" applyAlignment="1">
      <alignment horizontal="center" vertical="center"/>
    </xf>
    <xf numFmtId="44" fontId="0" fillId="34" borderId="15" xfId="0" applyNumberFormat="1" applyFill="1" applyBorder="1" applyAlignment="1">
      <alignment/>
    </xf>
    <xf numFmtId="0" fontId="9" fillId="0" borderId="11" xfId="51" applyFont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9" fillId="0" borderId="15" xfId="51" applyFont="1" applyBorder="1" applyAlignment="1">
      <alignment horizontal="center" vertical="center" wrapText="1"/>
      <protection/>
    </xf>
    <xf numFmtId="4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51" applyFont="1" applyBorder="1" applyAlignment="1">
      <alignment horizontal="center" vertical="center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9" fillId="34" borderId="16" xfId="51" applyFont="1" applyFill="1" applyBorder="1" applyAlignment="1">
      <alignment horizontal="center" vertical="center"/>
      <protection/>
    </xf>
    <xf numFmtId="0" fontId="9" fillId="34" borderId="17" xfId="51" applyFont="1" applyFill="1" applyBorder="1" applyAlignment="1">
      <alignment horizontal="center" vertical="center"/>
      <protection/>
    </xf>
    <xf numFmtId="4" fontId="9" fillId="0" borderId="11" xfId="51" applyNumberFormat="1" applyFont="1" applyBorder="1" applyAlignment="1">
      <alignment horizontal="center"/>
      <protection/>
    </xf>
    <xf numFmtId="0" fontId="9" fillId="34" borderId="15" xfId="51" applyFont="1" applyFill="1" applyBorder="1" applyAlignment="1" applyProtection="1">
      <alignment horizontal="center" vertical="center"/>
      <protection locked="0"/>
    </xf>
    <xf numFmtId="9" fontId="15" fillId="34" borderId="15" xfId="51" applyNumberFormat="1" applyFont="1" applyFill="1" applyBorder="1" applyAlignment="1">
      <alignment horizontal="center" vertical="center"/>
      <protection/>
    </xf>
    <xf numFmtId="164" fontId="10" fillId="0" borderId="11" xfId="51" applyNumberFormat="1" applyFont="1" applyBorder="1">
      <alignment/>
      <protection/>
    </xf>
    <xf numFmtId="165" fontId="11" fillId="34" borderId="15" xfId="51" applyNumberFormat="1" applyFont="1" applyFill="1" applyBorder="1" applyAlignment="1">
      <alignment horizontal="center" vertical="center"/>
      <protection/>
    </xf>
    <xf numFmtId="9" fontId="9" fillId="34" borderId="18" xfId="51" applyNumberFormat="1" applyFont="1" applyFill="1" applyBorder="1" applyAlignment="1">
      <alignment horizontal="center" vertical="center"/>
      <protection/>
    </xf>
    <xf numFmtId="9" fontId="9" fillId="34" borderId="19" xfId="51" applyNumberFormat="1" applyFont="1" applyFill="1" applyBorder="1" applyAlignment="1">
      <alignment horizontal="center" vertical="center"/>
      <protection/>
    </xf>
    <xf numFmtId="9" fontId="9" fillId="34" borderId="20" xfId="51" applyNumberFormat="1" applyFont="1" applyFill="1" applyBorder="1" applyAlignment="1">
      <alignment horizontal="center" vertical="center"/>
      <protection/>
    </xf>
    <xf numFmtId="164" fontId="9" fillId="0" borderId="11" xfId="51" applyNumberFormat="1" applyFont="1" applyBorder="1">
      <alignment/>
      <protection/>
    </xf>
    <xf numFmtId="171" fontId="15" fillId="34" borderId="15" xfId="51" applyNumberFormat="1" applyFont="1" applyFill="1" applyBorder="1" applyAlignment="1">
      <alignment horizontal="center" vertical="center"/>
      <protection/>
    </xf>
    <xf numFmtId="0" fontId="0" fillId="34" borderId="15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9" fillId="0" borderId="11" xfId="51" applyNumberFormat="1" applyFont="1" applyBorder="1" applyAlignment="1">
      <alignment horizontal="center"/>
      <protection/>
    </xf>
    <xf numFmtId="0" fontId="9" fillId="0" borderId="15" xfId="51" applyFont="1" applyBorder="1" applyAlignment="1">
      <alignment horizontal="center" vertical="center"/>
      <protection/>
    </xf>
    <xf numFmtId="0" fontId="16" fillId="34" borderId="15" xfId="51" applyFont="1" applyFill="1" applyBorder="1" applyAlignment="1">
      <alignment horizontal="center" vertical="center" wrapText="1"/>
      <protection/>
    </xf>
    <xf numFmtId="0" fontId="0" fillId="34" borderId="15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center" wrapText="1"/>
      <protection/>
    </xf>
    <xf numFmtId="165" fontId="11" fillId="34" borderId="15" xfId="51" applyNumberFormat="1" applyFont="1" applyFill="1" applyBorder="1" applyAlignment="1" applyProtection="1">
      <alignment horizontal="center" vertical="center"/>
      <protection locked="0"/>
    </xf>
    <xf numFmtId="9" fontId="9" fillId="34" borderId="15" xfId="51" applyNumberFormat="1" applyFont="1" applyFill="1" applyBorder="1" applyAlignment="1">
      <alignment horizontal="center" vertical="center"/>
      <protection/>
    </xf>
    <xf numFmtId="164" fontId="10" fillId="0" borderId="17" xfId="51" applyNumberFormat="1" applyFont="1" applyBorder="1">
      <alignment/>
      <protection/>
    </xf>
    <xf numFmtId="0" fontId="0" fillId="35" borderId="0" xfId="0" applyFill="1" applyAlignment="1">
      <alignment/>
    </xf>
    <xf numFmtId="0" fontId="9" fillId="35" borderId="15" xfId="51" applyFont="1" applyFill="1" applyBorder="1" applyAlignment="1">
      <alignment wrapText="1"/>
      <protection/>
    </xf>
    <xf numFmtId="0" fontId="9" fillId="35" borderId="15" xfId="51" applyFont="1" applyFill="1" applyBorder="1">
      <alignment/>
      <protection/>
    </xf>
    <xf numFmtId="0" fontId="9" fillId="35" borderId="0" xfId="51" applyFont="1" applyFill="1">
      <alignment/>
      <protection/>
    </xf>
    <xf numFmtId="0" fontId="11" fillId="35" borderId="15" xfId="51" applyFont="1" applyFill="1" applyBorder="1" applyProtection="1">
      <alignment/>
      <protection locked="0"/>
    </xf>
    <xf numFmtId="0" fontId="11" fillId="35" borderId="21" xfId="51" applyFont="1" applyFill="1" applyBorder="1" applyAlignment="1" applyProtection="1">
      <alignment wrapText="1"/>
      <protection locked="0"/>
    </xf>
    <xf numFmtId="0" fontId="11" fillId="35" borderId="22" xfId="51" applyFont="1" applyFill="1" applyBorder="1" applyAlignment="1">
      <alignment wrapText="1"/>
      <protection/>
    </xf>
    <xf numFmtId="0" fontId="11" fillId="35" borderId="23" xfId="51" applyFont="1" applyFill="1" applyBorder="1" applyAlignment="1">
      <alignment wrapText="1"/>
      <protection/>
    </xf>
    <xf numFmtId="0" fontId="11" fillId="35" borderId="21" xfId="51" applyFont="1" applyFill="1" applyBorder="1" applyAlignment="1">
      <alignment wrapText="1"/>
      <protection/>
    </xf>
    <xf numFmtId="0" fontId="9" fillId="35" borderId="10" xfId="51" applyFont="1" applyFill="1" applyBorder="1">
      <alignment/>
      <protection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>
      <alignment/>
    </xf>
    <xf numFmtId="0" fontId="0" fillId="35" borderId="0" xfId="0" applyFill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 wrapText="1"/>
    </xf>
    <xf numFmtId="0" fontId="17" fillId="0" borderId="0" xfId="51" applyFont="1" applyBorder="1" applyAlignment="1">
      <alignment horizontal="center"/>
      <protection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5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34" borderId="15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  <xf numFmtId="0" fontId="10" fillId="0" borderId="0" xfId="51" applyFont="1" applyBorder="1" applyAlignment="1">
      <alignment horizontal="center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/>
      <protection/>
    </xf>
    <xf numFmtId="1" fontId="9" fillId="0" borderId="10" xfId="51" applyNumberFormat="1" applyFont="1" applyBorder="1" applyAlignment="1">
      <alignment horizontal="center" vertical="center" wrapText="1"/>
      <protection/>
    </xf>
    <xf numFmtId="2" fontId="9" fillId="0" borderId="10" xfId="51" applyNumberFormat="1" applyFont="1" applyBorder="1" applyAlignment="1">
      <alignment horizontal="center" vertical="center" wrapText="1"/>
      <protection/>
    </xf>
    <xf numFmtId="2" fontId="9" fillId="0" borderId="12" xfId="51" applyNumberFormat="1" applyFont="1" applyBorder="1" applyAlignment="1">
      <alignment horizontal="center" vertical="center" wrapText="1"/>
      <protection/>
    </xf>
    <xf numFmtId="4" fontId="9" fillId="0" borderId="15" xfId="51" applyNumberFormat="1" applyFont="1" applyBorder="1" applyAlignment="1">
      <alignment horizontal="center" vertical="center" wrapText="1"/>
      <protection/>
    </xf>
    <xf numFmtId="0" fontId="9" fillId="0" borderId="13" xfId="51" applyFont="1" applyBorder="1" applyAlignment="1">
      <alignment horizontal="center" vertical="center" wrapText="1"/>
      <protection/>
    </xf>
    <xf numFmtId="0" fontId="9" fillId="35" borderId="10" xfId="51" applyFont="1" applyFill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/>
      <protection/>
    </xf>
    <xf numFmtId="0" fontId="9" fillId="0" borderId="23" xfId="51" applyFont="1" applyBorder="1" applyAlignment="1">
      <alignment horizontal="center" vertical="center" wrapText="1"/>
      <protection/>
    </xf>
    <xf numFmtId="0" fontId="9" fillId="0" borderId="22" xfId="51" applyFont="1" applyBorder="1" applyAlignment="1">
      <alignment horizontal="center" vertical="center" wrapText="1"/>
      <protection/>
    </xf>
    <xf numFmtId="164" fontId="9" fillId="0" borderId="10" xfId="51" applyNumberFormat="1" applyFont="1" applyBorder="1" applyAlignment="1">
      <alignment horizontal="center" vertical="center" wrapText="1"/>
      <protection/>
    </xf>
    <xf numFmtId="0" fontId="13" fillId="0" borderId="10" xfId="51" applyFont="1" applyBorder="1" applyAlignment="1">
      <alignment horizontal="center" vertical="center"/>
      <protection/>
    </xf>
    <xf numFmtId="0" fontId="13" fillId="0" borderId="10" xfId="5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10" xfId="51" applyNumberFormat="1" applyFont="1" applyBorder="1" applyAlignment="1">
      <alignment horizontal="center" vertical="center" wrapText="1"/>
      <protection/>
    </xf>
    <xf numFmtId="0" fontId="13" fillId="0" borderId="10" xfId="51" applyFont="1" applyFill="1" applyBorder="1" applyAlignment="1">
      <alignment horizontal="center" vertical="center" wrapText="1"/>
      <protection/>
    </xf>
    <xf numFmtId="4" fontId="13" fillId="0" borderId="10" xfId="51" applyNumberFormat="1" applyFont="1" applyBorder="1" applyAlignment="1">
      <alignment horizontal="center" vertical="center" wrapText="1"/>
      <protection/>
    </xf>
    <xf numFmtId="164" fontId="12" fillId="0" borderId="0" xfId="0" applyNumberFormat="1" applyFont="1" applyBorder="1" applyAlignment="1">
      <alignment horizontal="right"/>
    </xf>
    <xf numFmtId="0" fontId="12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10" fillId="0" borderId="15" xfId="51" applyFont="1" applyBorder="1" applyAlignment="1">
      <alignment horizontal="center" vertical="center"/>
      <protection/>
    </xf>
    <xf numFmtId="4" fontId="15" fillId="34" borderId="15" xfId="51" applyNumberFormat="1" applyFont="1" applyFill="1" applyBorder="1" applyAlignment="1" applyProtection="1">
      <alignment horizontal="center" vertical="center"/>
      <protection locked="0"/>
    </xf>
    <xf numFmtId="0" fontId="9" fillId="35" borderId="15" xfId="51" applyFont="1" applyFill="1" applyBorder="1" applyProtection="1">
      <alignment/>
      <protection locked="0"/>
    </xf>
    <xf numFmtId="0" fontId="9" fillId="0" borderId="15" xfId="51" applyFont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center"/>
      <protection/>
    </xf>
    <xf numFmtId="0" fontId="15" fillId="34" borderId="15" xfId="51" applyFont="1" applyFill="1" applyBorder="1" applyAlignment="1">
      <alignment horizontal="left" vertical="top" wrapText="1"/>
      <protection/>
    </xf>
    <xf numFmtId="0" fontId="15" fillId="34" borderId="15" xfId="51" applyFont="1" applyFill="1" applyBorder="1" applyAlignment="1" applyProtection="1">
      <alignment horizontal="center" vertical="center"/>
      <protection locked="0"/>
    </xf>
    <xf numFmtId="164" fontId="7" fillId="34" borderId="0" xfId="0" applyNumberFormat="1" applyFont="1" applyFill="1" applyBorder="1" applyAlignment="1">
      <alignment horizontal="center"/>
    </xf>
    <xf numFmtId="171" fontId="15" fillId="34" borderId="15" xfId="51" applyNumberFormat="1" applyFont="1" applyFill="1" applyBorder="1" applyAlignment="1">
      <alignment horizontal="center" vertical="center"/>
      <protection/>
    </xf>
    <xf numFmtId="9" fontId="15" fillId="34" borderId="15" xfId="51" applyNumberFormat="1" applyFont="1" applyFill="1" applyBorder="1" applyAlignment="1">
      <alignment horizontal="center" vertical="center"/>
      <protection/>
    </xf>
    <xf numFmtId="164" fontId="15" fillId="34" borderId="15" xfId="51" applyNumberFormat="1" applyFont="1" applyFill="1" applyBorder="1" applyAlignment="1">
      <alignment horizontal="center" vertical="center"/>
      <protection/>
    </xf>
    <xf numFmtId="164" fontId="9" fillId="0" borderId="15" xfId="51" applyNumberFormat="1" applyFont="1" applyBorder="1" applyAlignment="1">
      <alignment horizontal="center" vertical="center" wrapText="1"/>
      <protection/>
    </xf>
    <xf numFmtId="2" fontId="9" fillId="0" borderId="15" xfId="51" applyNumberFormat="1" applyFont="1" applyBorder="1" applyAlignment="1">
      <alignment horizontal="center" vertical="center" wrapText="1"/>
      <protection/>
    </xf>
    <xf numFmtId="0" fontId="9" fillId="0" borderId="15" xfId="51" applyFont="1" applyBorder="1" applyAlignment="1">
      <alignment horizontal="center" vertical="center"/>
      <protection/>
    </xf>
    <xf numFmtId="1" fontId="9" fillId="0" borderId="15" xfId="51" applyNumberFormat="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4"/>
  <sheetViews>
    <sheetView tabSelected="1" zoomScale="95" zoomScaleNormal="95" zoomScalePageLayoutView="0" workbookViewId="0" topLeftCell="A1">
      <selection activeCell="A2" sqref="A2:C2"/>
    </sheetView>
  </sheetViews>
  <sheetFormatPr defaultColWidth="9.140625" defaultRowHeight="12.75"/>
  <cols>
    <col min="1" max="1" width="6.57421875" style="1" customWidth="1"/>
    <col min="2" max="2" width="9.140625" style="1" customWidth="1"/>
    <col min="3" max="3" width="21.28125" style="1" customWidth="1"/>
    <col min="4" max="4" width="8.8515625" style="88" customWidth="1"/>
    <col min="5" max="5" width="9.8515625" style="2" customWidth="1"/>
    <col min="6" max="6" width="11.57421875" style="2" customWidth="1"/>
    <col min="7" max="7" width="11.421875" style="3" customWidth="1"/>
    <col min="8" max="8" width="10.28125" style="3" customWidth="1"/>
    <col min="9" max="9" width="13.28125" style="4" customWidth="1"/>
    <col min="10" max="10" width="16.57421875" style="4" customWidth="1"/>
    <col min="11" max="11" width="11.7109375" style="5" customWidth="1"/>
    <col min="12" max="12" width="13.8515625" style="6" customWidth="1"/>
    <col min="13" max="13" width="15.7109375" style="1" customWidth="1"/>
    <col min="14" max="14" width="8.421875" style="7" customWidth="1"/>
    <col min="15" max="15" width="13.421875" style="8" customWidth="1"/>
    <col min="16" max="16" width="13.8515625" style="8" customWidth="1"/>
    <col min="17" max="17" width="24.7109375" style="9" hidden="1" customWidth="1"/>
    <col min="18" max="16384" width="9.140625" style="1" customWidth="1"/>
  </cols>
  <sheetData>
    <row r="1" spans="6:9" ht="12.75" customHeight="1">
      <c r="F1" s="190"/>
      <c r="G1" s="190"/>
      <c r="H1" s="190"/>
      <c r="I1" s="190"/>
    </row>
    <row r="2" spans="1:17" ht="12.75">
      <c r="A2" s="175" t="s">
        <v>318</v>
      </c>
      <c r="B2" s="175"/>
      <c r="C2" s="175"/>
      <c r="F2" s="173" t="s">
        <v>0</v>
      </c>
      <c r="G2" s="173"/>
      <c r="H2" s="173"/>
      <c r="I2" s="173"/>
      <c r="J2" s="124"/>
      <c r="O2" s="174" t="s">
        <v>319</v>
      </c>
      <c r="P2" s="174"/>
      <c r="Q2" s="174"/>
    </row>
    <row r="3" spans="1:9" ht="12.75">
      <c r="A3" s="175"/>
      <c r="B3" s="175"/>
      <c r="C3" s="175"/>
      <c r="F3" s="176" t="s">
        <v>1</v>
      </c>
      <c r="G3" s="176"/>
      <c r="H3" s="176"/>
      <c r="I3" s="176"/>
    </row>
    <row r="4" spans="6:9" ht="13.5" customHeight="1">
      <c r="F4" s="177" t="s">
        <v>2</v>
      </c>
      <c r="G4" s="177"/>
      <c r="H4" s="177"/>
      <c r="I4" s="177"/>
    </row>
    <row r="5" spans="1:17" s="10" customFormat="1" ht="64.5" customHeight="1">
      <c r="A5" s="178" t="s">
        <v>3</v>
      </c>
      <c r="B5" s="179" t="s">
        <v>4</v>
      </c>
      <c r="C5" s="179" t="s">
        <v>5</v>
      </c>
      <c r="D5" s="182" t="s">
        <v>6</v>
      </c>
      <c r="E5" s="181" t="s">
        <v>7</v>
      </c>
      <c r="F5" s="181" t="s">
        <v>8</v>
      </c>
      <c r="G5" s="178" t="s">
        <v>9</v>
      </c>
      <c r="H5" s="178" t="s">
        <v>10</v>
      </c>
      <c r="I5" s="178"/>
      <c r="J5" s="178"/>
      <c r="K5" s="172" t="s">
        <v>11</v>
      </c>
      <c r="L5" s="172" t="s">
        <v>12</v>
      </c>
      <c r="M5" s="178" t="s">
        <v>13</v>
      </c>
      <c r="N5" s="184" t="s">
        <v>14</v>
      </c>
      <c r="O5" s="184" t="s">
        <v>15</v>
      </c>
      <c r="P5" s="184" t="s">
        <v>16</v>
      </c>
      <c r="Q5" s="185" t="s">
        <v>17</v>
      </c>
    </row>
    <row r="6" spans="1:17" s="11" customFormat="1" ht="12.75">
      <c r="A6" s="178"/>
      <c r="B6" s="179"/>
      <c r="C6" s="179"/>
      <c r="D6" s="182"/>
      <c r="E6" s="181"/>
      <c r="F6" s="181"/>
      <c r="G6" s="178"/>
      <c r="H6" s="93" t="s">
        <v>18</v>
      </c>
      <c r="I6" s="94" t="s">
        <v>19</v>
      </c>
      <c r="J6" s="94" t="s">
        <v>20</v>
      </c>
      <c r="K6" s="172"/>
      <c r="L6" s="172"/>
      <c r="M6" s="178"/>
      <c r="N6" s="184"/>
      <c r="O6" s="184"/>
      <c r="P6" s="184"/>
      <c r="Q6" s="185"/>
    </row>
    <row r="7" spans="1:17" s="11" customFormat="1" ht="12.75" customHeight="1">
      <c r="A7" s="144" t="s">
        <v>21</v>
      </c>
      <c r="B7" s="186" t="s">
        <v>22</v>
      </c>
      <c r="C7" s="187" t="s">
        <v>23</v>
      </c>
      <c r="D7" s="180"/>
      <c r="E7" s="96" t="s">
        <v>24</v>
      </c>
      <c r="F7" s="96" t="s">
        <v>25</v>
      </c>
      <c r="G7" s="93" t="s">
        <v>26</v>
      </c>
      <c r="H7" s="93">
        <v>22</v>
      </c>
      <c r="I7" s="93" t="s">
        <v>27</v>
      </c>
      <c r="J7" s="93" t="s">
        <v>28</v>
      </c>
      <c r="K7" s="99">
        <v>144</v>
      </c>
      <c r="L7" s="125"/>
      <c r="M7" s="100"/>
      <c r="N7" s="101"/>
      <c r="O7" s="100"/>
      <c r="P7" s="100"/>
      <c r="Q7" s="90" t="s">
        <v>29</v>
      </c>
    </row>
    <row r="8" spans="1:17" s="11" customFormat="1" ht="12.75">
      <c r="A8" s="144" t="s">
        <v>30</v>
      </c>
      <c r="B8" s="186"/>
      <c r="C8" s="187"/>
      <c r="D8" s="180"/>
      <c r="E8" s="96" t="s">
        <v>31</v>
      </c>
      <c r="F8" s="96" t="s">
        <v>25</v>
      </c>
      <c r="G8" s="93" t="s">
        <v>26</v>
      </c>
      <c r="H8" s="93">
        <v>22</v>
      </c>
      <c r="I8" s="93" t="s">
        <v>27</v>
      </c>
      <c r="J8" s="93" t="s">
        <v>28</v>
      </c>
      <c r="K8" s="99">
        <v>216</v>
      </c>
      <c r="L8" s="125"/>
      <c r="M8" s="100"/>
      <c r="N8" s="101"/>
      <c r="O8" s="100"/>
      <c r="P8" s="100"/>
      <c r="Q8" s="90" t="s">
        <v>32</v>
      </c>
    </row>
    <row r="9" spans="1:17" s="11" customFormat="1" ht="12.75">
      <c r="A9" s="144" t="s">
        <v>33</v>
      </c>
      <c r="B9" s="186"/>
      <c r="C9" s="187"/>
      <c r="D9" s="180"/>
      <c r="E9" s="96" t="s">
        <v>34</v>
      </c>
      <c r="F9" s="96" t="s">
        <v>25</v>
      </c>
      <c r="G9" s="93" t="s">
        <v>26</v>
      </c>
      <c r="H9" s="93">
        <v>22</v>
      </c>
      <c r="I9" s="93" t="s">
        <v>27</v>
      </c>
      <c r="J9" s="93" t="s">
        <v>28</v>
      </c>
      <c r="K9" s="99">
        <v>144</v>
      </c>
      <c r="L9" s="125"/>
      <c r="M9" s="100"/>
      <c r="N9" s="101"/>
      <c r="O9" s="100"/>
      <c r="P9" s="100"/>
      <c r="Q9" s="90" t="s">
        <v>35</v>
      </c>
    </row>
    <row r="10" spans="1:17" s="11" customFormat="1" ht="12.75">
      <c r="A10" s="144" t="s">
        <v>36</v>
      </c>
      <c r="B10" s="186"/>
      <c r="C10" s="187"/>
      <c r="D10" s="180"/>
      <c r="E10" s="96" t="s">
        <v>37</v>
      </c>
      <c r="F10" s="96" t="s">
        <v>25</v>
      </c>
      <c r="G10" s="93">
        <v>70</v>
      </c>
      <c r="H10" s="93">
        <v>26</v>
      </c>
      <c r="I10" s="93" t="s">
        <v>27</v>
      </c>
      <c r="J10" s="93" t="s">
        <v>28</v>
      </c>
      <c r="K10" s="99">
        <v>144</v>
      </c>
      <c r="L10" s="125"/>
      <c r="M10" s="100"/>
      <c r="N10" s="101"/>
      <c r="O10" s="100"/>
      <c r="P10" s="100"/>
      <c r="Q10" s="90" t="s">
        <v>38</v>
      </c>
    </row>
    <row r="11" spans="1:17" s="11" customFormat="1" ht="12.75">
      <c r="A11" s="144" t="s">
        <v>39</v>
      </c>
      <c r="B11" s="186"/>
      <c r="C11" s="187"/>
      <c r="D11" s="180"/>
      <c r="E11" s="96" t="s">
        <v>24</v>
      </c>
      <c r="F11" s="96" t="s">
        <v>25</v>
      </c>
      <c r="G11" s="93">
        <v>90</v>
      </c>
      <c r="H11" s="93">
        <v>26</v>
      </c>
      <c r="I11" s="93" t="s">
        <v>27</v>
      </c>
      <c r="J11" s="93" t="s">
        <v>28</v>
      </c>
      <c r="K11" s="99">
        <v>144</v>
      </c>
      <c r="L11" s="125"/>
      <c r="M11" s="100"/>
      <c r="N11" s="101"/>
      <c r="O11" s="100"/>
      <c r="P11" s="100"/>
      <c r="Q11" s="90" t="s">
        <v>40</v>
      </c>
    </row>
    <row r="12" spans="1:17" s="11" customFormat="1" ht="12.75" customHeight="1">
      <c r="A12" s="144" t="s">
        <v>41</v>
      </c>
      <c r="B12" s="186"/>
      <c r="C12" s="187"/>
      <c r="D12" s="180"/>
      <c r="E12" s="96" t="s">
        <v>31</v>
      </c>
      <c r="F12" s="96" t="s">
        <v>25</v>
      </c>
      <c r="G12" s="93">
        <v>90</v>
      </c>
      <c r="H12" s="93">
        <v>26</v>
      </c>
      <c r="I12" s="93" t="s">
        <v>27</v>
      </c>
      <c r="J12" s="93" t="s">
        <v>28</v>
      </c>
      <c r="K12" s="99">
        <v>360</v>
      </c>
      <c r="L12" s="125"/>
      <c r="M12" s="100"/>
      <c r="N12" s="101"/>
      <c r="O12" s="100"/>
      <c r="P12" s="100"/>
      <c r="Q12" s="90" t="s">
        <v>42</v>
      </c>
    </row>
    <row r="13" spans="1:17" s="11" customFormat="1" ht="12.75">
      <c r="A13" s="144" t="s">
        <v>43</v>
      </c>
      <c r="B13" s="186"/>
      <c r="C13" s="187"/>
      <c r="D13" s="180"/>
      <c r="E13" s="96" t="s">
        <v>34</v>
      </c>
      <c r="F13" s="96" t="s">
        <v>25</v>
      </c>
      <c r="G13" s="93">
        <v>90</v>
      </c>
      <c r="H13" s="93">
        <v>26</v>
      </c>
      <c r="I13" s="93" t="s">
        <v>27</v>
      </c>
      <c r="J13" s="93" t="s">
        <v>28</v>
      </c>
      <c r="K13" s="99">
        <v>360</v>
      </c>
      <c r="L13" s="125"/>
      <c r="M13" s="100"/>
      <c r="N13" s="101"/>
      <c r="O13" s="100"/>
      <c r="P13" s="100"/>
      <c r="Q13" s="90" t="s">
        <v>44</v>
      </c>
    </row>
    <row r="14" spans="1:17" s="11" customFormat="1" ht="12.75">
      <c r="A14" s="144" t="s">
        <v>45</v>
      </c>
      <c r="B14" s="186"/>
      <c r="C14" s="187"/>
      <c r="D14" s="180"/>
      <c r="E14" s="96">
        <v>0</v>
      </c>
      <c r="F14" s="96" t="s">
        <v>25</v>
      </c>
      <c r="G14" s="93">
        <v>90</v>
      </c>
      <c r="H14" s="93">
        <v>26</v>
      </c>
      <c r="I14" s="93" t="s">
        <v>27</v>
      </c>
      <c r="J14" s="93" t="s">
        <v>28</v>
      </c>
      <c r="K14" s="99">
        <v>144</v>
      </c>
      <c r="L14" s="125"/>
      <c r="M14" s="100"/>
      <c r="N14" s="101"/>
      <c r="O14" s="100"/>
      <c r="P14" s="100"/>
      <c r="Q14" s="90" t="s">
        <v>46</v>
      </c>
    </row>
    <row r="15" spans="1:17" s="11" customFormat="1" ht="12.75">
      <c r="A15" s="144" t="s">
        <v>47</v>
      </c>
      <c r="B15" s="186"/>
      <c r="C15" s="187"/>
      <c r="D15" s="180"/>
      <c r="E15" s="96">
        <v>1</v>
      </c>
      <c r="F15" s="96" t="s">
        <v>25</v>
      </c>
      <c r="G15" s="93">
        <v>90</v>
      </c>
      <c r="H15" s="93">
        <v>26</v>
      </c>
      <c r="I15" s="93" t="s">
        <v>27</v>
      </c>
      <c r="J15" s="93" t="s">
        <v>28</v>
      </c>
      <c r="K15" s="99">
        <v>144</v>
      </c>
      <c r="L15" s="125"/>
      <c r="M15" s="100"/>
      <c r="N15" s="101"/>
      <c r="O15" s="100"/>
      <c r="P15" s="100"/>
      <c r="Q15" s="90" t="s">
        <v>48</v>
      </c>
    </row>
    <row r="16" spans="1:17" s="11" customFormat="1" ht="12.75">
      <c r="A16" s="144" t="s">
        <v>49</v>
      </c>
      <c r="B16" s="186"/>
      <c r="C16" s="187"/>
      <c r="D16" s="180"/>
      <c r="E16" s="96">
        <v>2</v>
      </c>
      <c r="F16" s="96" t="s">
        <v>25</v>
      </c>
      <c r="G16" s="93">
        <v>90</v>
      </c>
      <c r="H16" s="93">
        <v>26</v>
      </c>
      <c r="I16" s="93" t="s">
        <v>27</v>
      </c>
      <c r="J16" s="93" t="s">
        <v>28</v>
      </c>
      <c r="K16" s="99">
        <v>144</v>
      </c>
      <c r="L16" s="125"/>
      <c r="M16" s="100"/>
      <c r="N16" s="101"/>
      <c r="O16" s="100"/>
      <c r="P16" s="100"/>
      <c r="Q16" s="90" t="s">
        <v>50</v>
      </c>
    </row>
    <row r="17" spans="1:17" s="11" customFormat="1" ht="12.75">
      <c r="A17" s="144" t="s">
        <v>51</v>
      </c>
      <c r="B17" s="186"/>
      <c r="C17" s="187"/>
      <c r="D17" s="180"/>
      <c r="E17" s="96" t="s">
        <v>31</v>
      </c>
      <c r="F17" s="96" t="s">
        <v>25</v>
      </c>
      <c r="G17" s="93">
        <v>90</v>
      </c>
      <c r="H17" s="93">
        <v>30</v>
      </c>
      <c r="I17" s="93" t="s">
        <v>27</v>
      </c>
      <c r="J17" s="93" t="s">
        <v>28</v>
      </c>
      <c r="K17" s="99">
        <v>144</v>
      </c>
      <c r="L17" s="125"/>
      <c r="M17" s="100"/>
      <c r="N17" s="101"/>
      <c r="O17" s="100"/>
      <c r="P17" s="100"/>
      <c r="Q17" s="90" t="s">
        <v>52</v>
      </c>
    </row>
    <row r="18" spans="1:17" s="11" customFormat="1" ht="12.75">
      <c r="A18" s="144" t="s">
        <v>53</v>
      </c>
      <c r="B18" s="186"/>
      <c r="C18" s="187"/>
      <c r="D18" s="180"/>
      <c r="E18" s="96" t="s">
        <v>34</v>
      </c>
      <c r="F18" s="96" t="s">
        <v>25</v>
      </c>
      <c r="G18" s="93">
        <v>90</v>
      </c>
      <c r="H18" s="93">
        <v>30</v>
      </c>
      <c r="I18" s="93" t="s">
        <v>27</v>
      </c>
      <c r="J18" s="93" t="s">
        <v>28</v>
      </c>
      <c r="K18" s="99">
        <v>144</v>
      </c>
      <c r="L18" s="125"/>
      <c r="M18" s="100"/>
      <c r="N18" s="101"/>
      <c r="O18" s="100"/>
      <c r="P18" s="100"/>
      <c r="Q18" s="90" t="s">
        <v>54</v>
      </c>
    </row>
    <row r="19" spans="1:17" s="11" customFormat="1" ht="12.75">
      <c r="A19" s="144" t="s">
        <v>55</v>
      </c>
      <c r="B19" s="186"/>
      <c r="C19" s="187"/>
      <c r="D19" s="180"/>
      <c r="E19" s="96">
        <v>0</v>
      </c>
      <c r="F19" s="96" t="s">
        <v>25</v>
      </c>
      <c r="G19" s="102">
        <v>90</v>
      </c>
      <c r="H19" s="93">
        <v>30</v>
      </c>
      <c r="I19" s="93" t="s">
        <v>27</v>
      </c>
      <c r="J19" s="93" t="s">
        <v>28</v>
      </c>
      <c r="K19" s="103">
        <v>144</v>
      </c>
      <c r="L19" s="125"/>
      <c r="M19" s="100"/>
      <c r="N19" s="101"/>
      <c r="O19" s="100"/>
      <c r="P19" s="100"/>
      <c r="Q19" s="90" t="s">
        <v>56</v>
      </c>
    </row>
    <row r="20" spans="1:17" s="11" customFormat="1" ht="12.75">
      <c r="A20" s="144" t="s">
        <v>57</v>
      </c>
      <c r="B20" s="186"/>
      <c r="C20" s="187"/>
      <c r="D20" s="180"/>
      <c r="E20" s="96">
        <v>1</v>
      </c>
      <c r="F20" s="96" t="s">
        <v>25</v>
      </c>
      <c r="G20" s="102">
        <v>70</v>
      </c>
      <c r="H20" s="93">
        <v>30</v>
      </c>
      <c r="I20" s="93" t="s">
        <v>27</v>
      </c>
      <c r="J20" s="93" t="s">
        <v>28</v>
      </c>
      <c r="K20" s="99">
        <v>144</v>
      </c>
      <c r="L20" s="125"/>
      <c r="M20" s="100"/>
      <c r="N20" s="101"/>
      <c r="O20" s="100"/>
      <c r="P20" s="100"/>
      <c r="Q20" s="90" t="s">
        <v>58</v>
      </c>
    </row>
    <row r="21" spans="1:17" s="11" customFormat="1" ht="12.75">
      <c r="A21" s="144" t="s">
        <v>59</v>
      </c>
      <c r="B21" s="186"/>
      <c r="C21" s="187"/>
      <c r="D21" s="180"/>
      <c r="E21" s="96">
        <v>2</v>
      </c>
      <c r="F21" s="96" t="s">
        <v>25</v>
      </c>
      <c r="G21" s="93">
        <v>70</v>
      </c>
      <c r="H21" s="93">
        <v>30</v>
      </c>
      <c r="I21" s="93" t="s">
        <v>27</v>
      </c>
      <c r="J21" s="93" t="s">
        <v>28</v>
      </c>
      <c r="K21" s="99">
        <v>144</v>
      </c>
      <c r="L21" s="125"/>
      <c r="M21" s="100"/>
      <c r="N21" s="101"/>
      <c r="O21" s="100"/>
      <c r="P21" s="100"/>
      <c r="Q21" s="90" t="s">
        <v>60</v>
      </c>
    </row>
    <row r="22" spans="1:17" s="11" customFormat="1" ht="12.75">
      <c r="A22" s="144" t="s">
        <v>61</v>
      </c>
      <c r="B22" s="186"/>
      <c r="C22" s="187"/>
      <c r="D22" s="180"/>
      <c r="E22" s="96">
        <v>0</v>
      </c>
      <c r="F22" s="96" t="s">
        <v>25</v>
      </c>
      <c r="G22" s="102">
        <v>90</v>
      </c>
      <c r="H22" s="93">
        <v>37</v>
      </c>
      <c r="I22" s="93" t="s">
        <v>27</v>
      </c>
      <c r="J22" s="93" t="s">
        <v>28</v>
      </c>
      <c r="K22" s="99">
        <v>108</v>
      </c>
      <c r="L22" s="125"/>
      <c r="M22" s="100"/>
      <c r="N22" s="101"/>
      <c r="O22" s="100"/>
      <c r="P22" s="100"/>
      <c r="Q22" s="90" t="s">
        <v>62</v>
      </c>
    </row>
    <row r="23" spans="1:17" s="11" customFormat="1" ht="25.5">
      <c r="A23" s="144" t="s">
        <v>63</v>
      </c>
      <c r="B23" s="186"/>
      <c r="C23" s="187"/>
      <c r="D23" s="180"/>
      <c r="E23" s="96" t="s">
        <v>34</v>
      </c>
      <c r="F23" s="96" t="s">
        <v>64</v>
      </c>
      <c r="G23" s="93">
        <v>90</v>
      </c>
      <c r="H23" s="102">
        <v>40</v>
      </c>
      <c r="I23" s="93" t="s">
        <v>27</v>
      </c>
      <c r="J23" s="93" t="s">
        <v>65</v>
      </c>
      <c r="K23" s="99">
        <v>180</v>
      </c>
      <c r="L23" s="125"/>
      <c r="M23" s="100"/>
      <c r="N23" s="101"/>
      <c r="O23" s="100"/>
      <c r="P23" s="100"/>
      <c r="Q23" s="90" t="s">
        <v>66</v>
      </c>
    </row>
    <row r="24" spans="1:17" s="11" customFormat="1" ht="25.5">
      <c r="A24" s="144" t="s">
        <v>67</v>
      </c>
      <c r="B24" s="186"/>
      <c r="C24" s="187"/>
      <c r="D24" s="180"/>
      <c r="E24" s="96">
        <v>0</v>
      </c>
      <c r="F24" s="96" t="s">
        <v>64</v>
      </c>
      <c r="G24" s="93">
        <v>90</v>
      </c>
      <c r="H24" s="93">
        <v>40</v>
      </c>
      <c r="I24" s="93" t="s">
        <v>27</v>
      </c>
      <c r="J24" s="93" t="s">
        <v>65</v>
      </c>
      <c r="K24" s="99">
        <v>144</v>
      </c>
      <c r="L24" s="125"/>
      <c r="M24" s="100"/>
      <c r="N24" s="101"/>
      <c r="O24" s="100"/>
      <c r="P24" s="100"/>
      <c r="Q24" s="90" t="s">
        <v>68</v>
      </c>
    </row>
    <row r="25" spans="1:17" s="11" customFormat="1" ht="25.5">
      <c r="A25" s="144" t="s">
        <v>69</v>
      </c>
      <c r="B25" s="186"/>
      <c r="C25" s="187"/>
      <c r="D25" s="180"/>
      <c r="E25" s="96">
        <v>1</v>
      </c>
      <c r="F25" s="96" t="s">
        <v>64</v>
      </c>
      <c r="G25" s="93">
        <v>90</v>
      </c>
      <c r="H25" s="102">
        <v>40</v>
      </c>
      <c r="I25" s="93" t="s">
        <v>27</v>
      </c>
      <c r="J25" s="93" t="s">
        <v>65</v>
      </c>
      <c r="K25" s="99">
        <v>432</v>
      </c>
      <c r="L25" s="125"/>
      <c r="M25" s="100"/>
      <c r="N25" s="101"/>
      <c r="O25" s="100"/>
      <c r="P25" s="100"/>
      <c r="Q25" s="90" t="s">
        <v>70</v>
      </c>
    </row>
    <row r="26" spans="1:17" s="11" customFormat="1" ht="36" customHeight="1">
      <c r="A26" s="144" t="s">
        <v>71</v>
      </c>
      <c r="B26" s="186"/>
      <c r="C26" s="187"/>
      <c r="D26" s="180"/>
      <c r="E26" s="96">
        <v>2</v>
      </c>
      <c r="F26" s="96" t="s">
        <v>64</v>
      </c>
      <c r="G26" s="93">
        <v>90</v>
      </c>
      <c r="H26" s="93">
        <v>40</v>
      </c>
      <c r="I26" s="93" t="s">
        <v>27</v>
      </c>
      <c r="J26" s="93" t="s">
        <v>65</v>
      </c>
      <c r="K26" s="99">
        <v>144</v>
      </c>
      <c r="L26" s="125"/>
      <c r="M26" s="100"/>
      <c r="N26" s="101"/>
      <c r="O26" s="100"/>
      <c r="P26" s="100"/>
      <c r="Q26" s="90" t="s">
        <v>72</v>
      </c>
    </row>
    <row r="27" spans="1:17" s="11" customFormat="1" ht="12.75" customHeight="1">
      <c r="A27" s="144" t="s">
        <v>73</v>
      </c>
      <c r="B27" s="186"/>
      <c r="C27" s="187"/>
      <c r="D27" s="180"/>
      <c r="E27" s="96">
        <v>1</v>
      </c>
      <c r="F27" s="96" t="s">
        <v>64</v>
      </c>
      <c r="G27" s="93">
        <v>90</v>
      </c>
      <c r="H27" s="93">
        <v>48</v>
      </c>
      <c r="I27" s="93" t="s">
        <v>27</v>
      </c>
      <c r="J27" s="93" t="s">
        <v>28</v>
      </c>
      <c r="K27" s="99">
        <v>144</v>
      </c>
      <c r="L27" s="125"/>
      <c r="M27" s="100"/>
      <c r="N27" s="101"/>
      <c r="O27" s="100"/>
      <c r="P27" s="100"/>
      <c r="Q27" s="90" t="s">
        <v>74</v>
      </c>
    </row>
    <row r="28" spans="1:17" s="11" customFormat="1" ht="12.75">
      <c r="A28" s="144" t="s">
        <v>75</v>
      </c>
      <c r="B28" s="186"/>
      <c r="C28" s="187"/>
      <c r="D28" s="180"/>
      <c r="E28" s="96">
        <v>2</v>
      </c>
      <c r="F28" s="96" t="s">
        <v>64</v>
      </c>
      <c r="G28" s="102">
        <v>90</v>
      </c>
      <c r="H28" s="93">
        <v>48</v>
      </c>
      <c r="I28" s="93" t="s">
        <v>27</v>
      </c>
      <c r="J28" s="93" t="s">
        <v>28</v>
      </c>
      <c r="K28" s="99">
        <v>72</v>
      </c>
      <c r="L28" s="125"/>
      <c r="M28" s="100"/>
      <c r="N28" s="101"/>
      <c r="O28" s="100"/>
      <c r="P28" s="100"/>
      <c r="Q28" s="90" t="s">
        <v>76</v>
      </c>
    </row>
    <row r="29" spans="1:17" s="11" customFormat="1" ht="12.75">
      <c r="A29" s="144" t="s">
        <v>77</v>
      </c>
      <c r="B29" s="186"/>
      <c r="C29" s="187"/>
      <c r="D29" s="180"/>
      <c r="E29" s="96">
        <v>2</v>
      </c>
      <c r="F29" s="96" t="s">
        <v>64</v>
      </c>
      <c r="G29" s="93">
        <v>90</v>
      </c>
      <c r="H29" s="93">
        <v>65</v>
      </c>
      <c r="I29" s="93" t="s">
        <v>27</v>
      </c>
      <c r="J29" s="93" t="s">
        <v>28</v>
      </c>
      <c r="K29" s="99">
        <v>144</v>
      </c>
      <c r="L29" s="125"/>
      <c r="M29" s="100"/>
      <c r="N29" s="101"/>
      <c r="O29" s="100"/>
      <c r="P29" s="100"/>
      <c r="Q29" s="90" t="s">
        <v>78</v>
      </c>
    </row>
    <row r="30" spans="1:17" s="11" customFormat="1" ht="12.75">
      <c r="A30" s="144" t="s">
        <v>79</v>
      </c>
      <c r="B30" s="186"/>
      <c r="C30" s="187"/>
      <c r="D30" s="180"/>
      <c r="E30" s="96">
        <v>0</v>
      </c>
      <c r="F30" s="96" t="s">
        <v>64</v>
      </c>
      <c r="G30" s="102">
        <v>70</v>
      </c>
      <c r="H30" s="93">
        <v>30</v>
      </c>
      <c r="I30" s="93" t="s">
        <v>27</v>
      </c>
      <c r="J30" s="93" t="s">
        <v>28</v>
      </c>
      <c r="K30" s="99">
        <v>72</v>
      </c>
      <c r="L30" s="125"/>
      <c r="M30" s="100"/>
      <c r="N30" s="101"/>
      <c r="O30" s="100"/>
      <c r="P30" s="100"/>
      <c r="Q30" s="90" t="s">
        <v>80</v>
      </c>
    </row>
    <row r="31" spans="1:17" s="11" customFormat="1" ht="12.75">
      <c r="A31" s="144" t="s">
        <v>81</v>
      </c>
      <c r="B31" s="186"/>
      <c r="C31" s="187"/>
      <c r="D31" s="180"/>
      <c r="E31" s="96" t="s">
        <v>31</v>
      </c>
      <c r="F31" s="96" t="s">
        <v>64</v>
      </c>
      <c r="G31" s="102">
        <v>70</v>
      </c>
      <c r="H31" s="93">
        <v>22</v>
      </c>
      <c r="I31" s="93" t="s">
        <v>27</v>
      </c>
      <c r="J31" s="93" t="s">
        <v>28</v>
      </c>
      <c r="K31" s="99">
        <v>72</v>
      </c>
      <c r="L31" s="125"/>
      <c r="M31" s="100"/>
      <c r="N31" s="101"/>
      <c r="O31" s="100"/>
      <c r="P31" s="100"/>
      <c r="Q31" s="90" t="s">
        <v>82</v>
      </c>
    </row>
    <row r="32" spans="1:17" s="11" customFormat="1" ht="12.75">
      <c r="A32" s="144" t="s">
        <v>83</v>
      </c>
      <c r="B32" s="186"/>
      <c r="C32" s="187"/>
      <c r="D32" s="180"/>
      <c r="E32" s="96">
        <v>1</v>
      </c>
      <c r="F32" s="96" t="s">
        <v>64</v>
      </c>
      <c r="G32" s="102">
        <v>70</v>
      </c>
      <c r="H32" s="93">
        <v>70</v>
      </c>
      <c r="I32" s="93" t="s">
        <v>27</v>
      </c>
      <c r="J32" s="93" t="s">
        <v>28</v>
      </c>
      <c r="K32" s="99">
        <v>24</v>
      </c>
      <c r="L32" s="125"/>
      <c r="M32" s="100"/>
      <c r="N32" s="101"/>
      <c r="O32" s="100"/>
      <c r="P32" s="100"/>
      <c r="Q32" s="90" t="s">
        <v>84</v>
      </c>
    </row>
    <row r="33" spans="1:17" s="11" customFormat="1" ht="12.75">
      <c r="A33" s="144" t="s">
        <v>85</v>
      </c>
      <c r="B33" s="186"/>
      <c r="C33" s="187"/>
      <c r="D33" s="180"/>
      <c r="E33" s="96" t="s">
        <v>37</v>
      </c>
      <c r="F33" s="96" t="s">
        <v>64</v>
      </c>
      <c r="G33" s="102">
        <v>70</v>
      </c>
      <c r="H33" s="93">
        <v>26</v>
      </c>
      <c r="I33" s="93" t="s">
        <v>27</v>
      </c>
      <c r="J33" s="93" t="s">
        <v>28</v>
      </c>
      <c r="K33" s="99">
        <v>36</v>
      </c>
      <c r="L33" s="125"/>
      <c r="M33" s="100"/>
      <c r="N33" s="101"/>
      <c r="O33" s="100"/>
      <c r="P33" s="100"/>
      <c r="Q33" s="90" t="s">
        <v>86</v>
      </c>
    </row>
    <row r="34" spans="1:17" s="11" customFormat="1" ht="48.75" customHeight="1">
      <c r="A34" s="144" t="s">
        <v>87</v>
      </c>
      <c r="B34" s="186"/>
      <c r="C34" s="187"/>
      <c r="D34" s="180"/>
      <c r="E34" s="96">
        <v>2</v>
      </c>
      <c r="F34" s="96" t="s">
        <v>64</v>
      </c>
      <c r="G34" s="102">
        <v>90</v>
      </c>
      <c r="H34" s="93">
        <v>37</v>
      </c>
      <c r="I34" s="93" t="s">
        <v>27</v>
      </c>
      <c r="J34" s="93" t="s">
        <v>88</v>
      </c>
      <c r="K34" s="103">
        <v>36</v>
      </c>
      <c r="L34" s="125"/>
      <c r="M34" s="100"/>
      <c r="N34" s="101"/>
      <c r="O34" s="100"/>
      <c r="P34" s="100"/>
      <c r="Q34" s="90" t="s">
        <v>89</v>
      </c>
    </row>
    <row r="35" spans="1:17" s="11" customFormat="1" ht="48.75" customHeight="1">
      <c r="A35" s="144" t="s">
        <v>90</v>
      </c>
      <c r="B35" s="186"/>
      <c r="C35" s="187"/>
      <c r="D35" s="180"/>
      <c r="E35" s="96">
        <v>1</v>
      </c>
      <c r="F35" s="96" t="s">
        <v>64</v>
      </c>
      <c r="G35" s="102">
        <v>70</v>
      </c>
      <c r="H35" s="93">
        <v>30</v>
      </c>
      <c r="I35" s="94" t="s">
        <v>91</v>
      </c>
      <c r="J35" s="93" t="s">
        <v>92</v>
      </c>
      <c r="K35" s="103">
        <v>360</v>
      </c>
      <c r="L35" s="125"/>
      <c r="M35" s="100"/>
      <c r="N35" s="101"/>
      <c r="O35" s="100"/>
      <c r="P35" s="100"/>
      <c r="Q35" s="90" t="s">
        <v>93</v>
      </c>
    </row>
    <row r="36" spans="1:17" s="11" customFormat="1" ht="48.75" customHeight="1">
      <c r="A36" s="144" t="s">
        <v>94</v>
      </c>
      <c r="B36" s="186"/>
      <c r="C36" s="187"/>
      <c r="D36" s="180"/>
      <c r="E36" s="96">
        <v>1</v>
      </c>
      <c r="F36" s="96" t="s">
        <v>64</v>
      </c>
      <c r="G36" s="93" t="s">
        <v>95</v>
      </c>
      <c r="H36" s="93" t="s">
        <v>96</v>
      </c>
      <c r="I36" s="94" t="s">
        <v>27</v>
      </c>
      <c r="J36" s="93" t="s">
        <v>28</v>
      </c>
      <c r="K36" s="103">
        <v>360</v>
      </c>
      <c r="L36" s="125"/>
      <c r="M36" s="100"/>
      <c r="N36" s="101"/>
      <c r="O36" s="100"/>
      <c r="P36" s="100"/>
      <c r="Q36" s="90" t="s">
        <v>97</v>
      </c>
    </row>
    <row r="37" spans="1:17" s="11" customFormat="1" ht="48.75" customHeight="1">
      <c r="A37" s="144" t="s">
        <v>98</v>
      </c>
      <c r="B37" s="186"/>
      <c r="C37" s="187"/>
      <c r="D37" s="180"/>
      <c r="E37" s="96">
        <v>1</v>
      </c>
      <c r="F37" s="96" t="s">
        <v>64</v>
      </c>
      <c r="G37" s="93">
        <v>90</v>
      </c>
      <c r="H37" s="93" t="s">
        <v>99</v>
      </c>
      <c r="I37" s="94" t="s">
        <v>27</v>
      </c>
      <c r="J37" s="93" t="s">
        <v>28</v>
      </c>
      <c r="K37" s="103">
        <v>360</v>
      </c>
      <c r="L37" s="125"/>
      <c r="M37" s="100"/>
      <c r="N37" s="101"/>
      <c r="O37" s="100"/>
      <c r="P37" s="100"/>
      <c r="Q37" s="90" t="s">
        <v>100</v>
      </c>
    </row>
    <row r="38" spans="1:17" s="11" customFormat="1" ht="12.75">
      <c r="A38" s="144" t="s">
        <v>101</v>
      </c>
      <c r="B38" s="186"/>
      <c r="C38" s="187"/>
      <c r="D38" s="180"/>
      <c r="E38" s="96">
        <v>1</v>
      </c>
      <c r="F38" s="96" t="s">
        <v>64</v>
      </c>
      <c r="G38" s="102" t="s">
        <v>95</v>
      </c>
      <c r="H38" s="93">
        <v>65</v>
      </c>
      <c r="I38" s="93" t="s">
        <v>27</v>
      </c>
      <c r="J38" s="93" t="s">
        <v>28</v>
      </c>
      <c r="K38" s="99">
        <v>120</v>
      </c>
      <c r="L38" s="125"/>
      <c r="M38" s="100"/>
      <c r="N38" s="101"/>
      <c r="O38" s="100"/>
      <c r="P38" s="100"/>
      <c r="Q38" s="90" t="s">
        <v>102</v>
      </c>
    </row>
    <row r="39" spans="1:17" s="11" customFormat="1" ht="12.75">
      <c r="A39" s="144" t="s">
        <v>103</v>
      </c>
      <c r="B39" s="186"/>
      <c r="C39" s="187"/>
      <c r="D39" s="180"/>
      <c r="E39" s="96">
        <v>1</v>
      </c>
      <c r="F39" s="96" t="s">
        <v>64</v>
      </c>
      <c r="G39" s="102">
        <v>70</v>
      </c>
      <c r="H39" s="93">
        <v>65</v>
      </c>
      <c r="I39" s="93" t="s">
        <v>27</v>
      </c>
      <c r="J39" s="93" t="s">
        <v>28</v>
      </c>
      <c r="K39" s="99">
        <v>720</v>
      </c>
      <c r="L39" s="125"/>
      <c r="M39" s="100"/>
      <c r="N39" s="101"/>
      <c r="O39" s="100"/>
      <c r="P39" s="100"/>
      <c r="Q39" s="90" t="s">
        <v>104</v>
      </c>
    </row>
    <row r="40" spans="1:17" s="11" customFormat="1" ht="24" customHeight="1">
      <c r="A40" s="144" t="s">
        <v>105</v>
      </c>
      <c r="B40" s="186"/>
      <c r="C40" s="187"/>
      <c r="D40" s="180"/>
      <c r="E40" s="96" t="s">
        <v>31</v>
      </c>
      <c r="F40" s="96" t="s">
        <v>64</v>
      </c>
      <c r="G40" s="102" t="s">
        <v>106</v>
      </c>
      <c r="H40" s="102" t="s">
        <v>25</v>
      </c>
      <c r="I40" s="102" t="s">
        <v>25</v>
      </c>
      <c r="J40" s="102" t="s">
        <v>25</v>
      </c>
      <c r="K40" s="99">
        <v>144</v>
      </c>
      <c r="L40" s="125"/>
      <c r="M40" s="100"/>
      <c r="N40" s="101"/>
      <c r="O40" s="100"/>
      <c r="P40" s="100"/>
      <c r="Q40" s="90" t="s">
        <v>107</v>
      </c>
    </row>
    <row r="41" spans="1:17" s="11" customFormat="1" ht="12.75">
      <c r="A41" s="144" t="s">
        <v>108</v>
      </c>
      <c r="B41" s="186"/>
      <c r="C41" s="187"/>
      <c r="D41" s="180"/>
      <c r="E41" s="96" t="s">
        <v>34</v>
      </c>
      <c r="F41" s="96" t="s">
        <v>64</v>
      </c>
      <c r="G41" s="102" t="s">
        <v>106</v>
      </c>
      <c r="H41" s="102" t="s">
        <v>25</v>
      </c>
      <c r="I41" s="102" t="s">
        <v>25</v>
      </c>
      <c r="J41" s="102" t="s">
        <v>25</v>
      </c>
      <c r="K41" s="99">
        <v>504</v>
      </c>
      <c r="L41" s="125"/>
      <c r="M41" s="100"/>
      <c r="N41" s="101"/>
      <c r="O41" s="100"/>
      <c r="P41" s="100"/>
      <c r="Q41" s="90" t="s">
        <v>109</v>
      </c>
    </row>
    <row r="42" spans="1:17" s="11" customFormat="1" ht="12.75">
      <c r="A42" s="144" t="s">
        <v>110</v>
      </c>
      <c r="B42" s="186"/>
      <c r="C42" s="187"/>
      <c r="D42" s="180"/>
      <c r="E42" s="96">
        <v>0</v>
      </c>
      <c r="F42" s="96" t="s">
        <v>64</v>
      </c>
      <c r="G42" s="102" t="s">
        <v>106</v>
      </c>
      <c r="H42" s="102" t="s">
        <v>25</v>
      </c>
      <c r="I42" s="102" t="s">
        <v>25</v>
      </c>
      <c r="J42" s="102" t="s">
        <v>25</v>
      </c>
      <c r="K42" s="99">
        <v>450</v>
      </c>
      <c r="L42" s="125"/>
      <c r="M42" s="100"/>
      <c r="N42" s="101"/>
      <c r="O42" s="100"/>
      <c r="P42" s="100"/>
      <c r="Q42" s="90" t="s">
        <v>111</v>
      </c>
    </row>
    <row r="43" spans="1:17" s="11" customFormat="1" ht="12.75">
      <c r="A43" s="144" t="s">
        <v>112</v>
      </c>
      <c r="B43" s="186"/>
      <c r="C43" s="187"/>
      <c r="D43" s="180"/>
      <c r="E43" s="96">
        <v>1</v>
      </c>
      <c r="F43" s="96" t="s">
        <v>64</v>
      </c>
      <c r="G43" s="93" t="s">
        <v>106</v>
      </c>
      <c r="H43" s="93" t="s">
        <v>25</v>
      </c>
      <c r="I43" s="93" t="s">
        <v>25</v>
      </c>
      <c r="J43" s="93" t="s">
        <v>25</v>
      </c>
      <c r="K43" s="99">
        <v>144</v>
      </c>
      <c r="L43" s="125"/>
      <c r="M43" s="100"/>
      <c r="N43" s="101"/>
      <c r="O43" s="100"/>
      <c r="P43" s="100"/>
      <c r="Q43" s="90" t="s">
        <v>113</v>
      </c>
    </row>
    <row r="44" spans="1:17" s="11" customFormat="1" ht="12.75">
      <c r="A44" s="144" t="s">
        <v>114</v>
      </c>
      <c r="B44" s="186"/>
      <c r="C44" s="187"/>
      <c r="D44" s="180"/>
      <c r="E44" s="96">
        <v>2</v>
      </c>
      <c r="F44" s="96" t="s">
        <v>64</v>
      </c>
      <c r="G44" s="93" t="s">
        <v>106</v>
      </c>
      <c r="H44" s="93" t="s">
        <v>25</v>
      </c>
      <c r="I44" s="93" t="s">
        <v>25</v>
      </c>
      <c r="J44" s="93" t="s">
        <v>25</v>
      </c>
      <c r="K44" s="99">
        <v>144</v>
      </c>
      <c r="L44" s="125"/>
      <c r="M44" s="100"/>
      <c r="N44" s="101"/>
      <c r="O44" s="100"/>
      <c r="P44" s="100"/>
      <c r="Q44" s="90" t="s">
        <v>115</v>
      </c>
    </row>
    <row r="45" spans="1:17" s="11" customFormat="1" ht="25.5" customHeight="1">
      <c r="A45" s="144" t="s">
        <v>116</v>
      </c>
      <c r="B45" s="186"/>
      <c r="C45" s="187"/>
      <c r="D45" s="180"/>
      <c r="E45" s="96" t="s">
        <v>31</v>
      </c>
      <c r="F45" s="96" t="s">
        <v>64</v>
      </c>
      <c r="G45" s="102" t="s">
        <v>117</v>
      </c>
      <c r="H45" s="102" t="s">
        <v>25</v>
      </c>
      <c r="I45" s="102" t="s">
        <v>25</v>
      </c>
      <c r="J45" s="102" t="s">
        <v>25</v>
      </c>
      <c r="K45" s="99">
        <v>144</v>
      </c>
      <c r="L45" s="125"/>
      <c r="M45" s="100"/>
      <c r="N45" s="101"/>
      <c r="O45" s="100"/>
      <c r="P45" s="100"/>
      <c r="Q45" s="90" t="s">
        <v>118</v>
      </c>
    </row>
    <row r="46" spans="1:17" s="11" customFormat="1" ht="16.5" customHeight="1">
      <c r="A46" s="144" t="s">
        <v>119</v>
      </c>
      <c r="B46" s="186"/>
      <c r="C46" s="187"/>
      <c r="D46" s="180"/>
      <c r="E46" s="96" t="s">
        <v>34</v>
      </c>
      <c r="F46" s="96" t="s">
        <v>64</v>
      </c>
      <c r="G46" s="102" t="s">
        <v>117</v>
      </c>
      <c r="H46" s="102" t="s">
        <v>25</v>
      </c>
      <c r="I46" s="102" t="s">
        <v>25</v>
      </c>
      <c r="J46" s="102" t="s">
        <v>25</v>
      </c>
      <c r="K46" s="99">
        <v>72</v>
      </c>
      <c r="L46" s="125"/>
      <c r="M46" s="100"/>
      <c r="N46" s="101"/>
      <c r="O46" s="100"/>
      <c r="P46" s="100"/>
      <c r="Q46" s="90" t="s">
        <v>120</v>
      </c>
    </row>
    <row r="47" spans="1:17" s="11" customFormat="1" ht="12.75" customHeight="1">
      <c r="A47" s="144" t="s">
        <v>121</v>
      </c>
      <c r="B47" s="186"/>
      <c r="C47" s="187"/>
      <c r="D47" s="180"/>
      <c r="E47" s="96">
        <v>0</v>
      </c>
      <c r="F47" s="96" t="s">
        <v>64</v>
      </c>
      <c r="G47" s="93" t="s">
        <v>117</v>
      </c>
      <c r="H47" s="93" t="s">
        <v>25</v>
      </c>
      <c r="I47" s="93" t="s">
        <v>25</v>
      </c>
      <c r="J47" s="93" t="s">
        <v>25</v>
      </c>
      <c r="K47" s="99">
        <v>144</v>
      </c>
      <c r="L47" s="125"/>
      <c r="M47" s="100"/>
      <c r="N47" s="101"/>
      <c r="O47" s="100"/>
      <c r="P47" s="100"/>
      <c r="Q47" s="90" t="s">
        <v>122</v>
      </c>
    </row>
    <row r="48" spans="1:17" s="11" customFormat="1" ht="12.75">
      <c r="A48" s="144" t="s">
        <v>123</v>
      </c>
      <c r="B48" s="186"/>
      <c r="C48" s="187"/>
      <c r="D48" s="180"/>
      <c r="E48" s="96">
        <v>1</v>
      </c>
      <c r="F48" s="96" t="s">
        <v>64</v>
      </c>
      <c r="G48" s="93" t="s">
        <v>117</v>
      </c>
      <c r="H48" s="93" t="s">
        <v>25</v>
      </c>
      <c r="I48" s="93" t="s">
        <v>25</v>
      </c>
      <c r="J48" s="93" t="s">
        <v>25</v>
      </c>
      <c r="K48" s="99">
        <v>144</v>
      </c>
      <c r="L48" s="125"/>
      <c r="M48" s="100"/>
      <c r="N48" s="101"/>
      <c r="O48" s="100"/>
      <c r="P48" s="100"/>
      <c r="Q48" s="90" t="s">
        <v>124</v>
      </c>
    </row>
    <row r="49" spans="1:17" s="11" customFormat="1" ht="12.75">
      <c r="A49" s="144" t="s">
        <v>125</v>
      </c>
      <c r="B49" s="186"/>
      <c r="C49" s="187"/>
      <c r="D49" s="180"/>
      <c r="E49" s="96">
        <v>2</v>
      </c>
      <c r="F49" s="96" t="s">
        <v>64</v>
      </c>
      <c r="G49" s="93" t="s">
        <v>117</v>
      </c>
      <c r="H49" s="93" t="s">
        <v>25</v>
      </c>
      <c r="I49" s="93" t="s">
        <v>25</v>
      </c>
      <c r="J49" s="93" t="s">
        <v>25</v>
      </c>
      <c r="K49" s="99">
        <v>144</v>
      </c>
      <c r="L49" s="125"/>
      <c r="M49" s="100"/>
      <c r="N49" s="101"/>
      <c r="O49" s="100"/>
      <c r="P49" s="100"/>
      <c r="Q49" s="90" t="s">
        <v>126</v>
      </c>
    </row>
    <row r="50" spans="1:17" s="11" customFormat="1" ht="12.75">
      <c r="A50" s="144" t="s">
        <v>127</v>
      </c>
      <c r="B50" s="186"/>
      <c r="C50" s="187"/>
      <c r="D50" s="180"/>
      <c r="E50" s="96" t="s">
        <v>31</v>
      </c>
      <c r="F50" s="96" t="s">
        <v>64</v>
      </c>
      <c r="G50" s="102" t="s">
        <v>128</v>
      </c>
      <c r="H50" s="102" t="s">
        <v>25</v>
      </c>
      <c r="I50" s="102" t="s">
        <v>25</v>
      </c>
      <c r="J50" s="102" t="s">
        <v>25</v>
      </c>
      <c r="K50" s="99">
        <v>72</v>
      </c>
      <c r="L50" s="125"/>
      <c r="M50" s="100"/>
      <c r="N50" s="101"/>
      <c r="O50" s="100"/>
      <c r="P50" s="100"/>
      <c r="Q50" s="90" t="s">
        <v>129</v>
      </c>
    </row>
    <row r="51" spans="1:17" s="11" customFormat="1" ht="12.75">
      <c r="A51" s="144" t="s">
        <v>130</v>
      </c>
      <c r="B51" s="186"/>
      <c r="C51" s="187"/>
      <c r="D51" s="180"/>
      <c r="E51" s="96" t="s">
        <v>34</v>
      </c>
      <c r="F51" s="96" t="s">
        <v>64</v>
      </c>
      <c r="G51" s="102" t="s">
        <v>128</v>
      </c>
      <c r="H51" s="102" t="s">
        <v>25</v>
      </c>
      <c r="I51" s="102" t="s">
        <v>25</v>
      </c>
      <c r="J51" s="102" t="s">
        <v>25</v>
      </c>
      <c r="K51" s="99">
        <v>144</v>
      </c>
      <c r="L51" s="125"/>
      <c r="M51" s="100"/>
      <c r="N51" s="101"/>
      <c r="O51" s="100"/>
      <c r="P51" s="100"/>
      <c r="Q51" s="90" t="s">
        <v>131</v>
      </c>
    </row>
    <row r="52" spans="1:17" s="11" customFormat="1" ht="12.75">
      <c r="A52" s="144" t="s">
        <v>132</v>
      </c>
      <c r="B52" s="186"/>
      <c r="C52" s="187"/>
      <c r="D52" s="180"/>
      <c r="E52" s="96">
        <v>0</v>
      </c>
      <c r="F52" s="96" t="s">
        <v>64</v>
      </c>
      <c r="G52" s="102" t="s">
        <v>128</v>
      </c>
      <c r="H52" s="102" t="s">
        <v>25</v>
      </c>
      <c r="I52" s="102" t="s">
        <v>25</v>
      </c>
      <c r="J52" s="102" t="s">
        <v>25</v>
      </c>
      <c r="K52" s="99">
        <v>108</v>
      </c>
      <c r="L52" s="125"/>
      <c r="M52" s="100"/>
      <c r="N52" s="101"/>
      <c r="O52" s="100"/>
      <c r="P52" s="100"/>
      <c r="Q52" s="90" t="s">
        <v>133</v>
      </c>
    </row>
    <row r="53" spans="1:17" s="11" customFormat="1" ht="12.75">
      <c r="A53" s="144" t="s">
        <v>134</v>
      </c>
      <c r="B53" s="186"/>
      <c r="C53" s="187"/>
      <c r="D53" s="180"/>
      <c r="E53" s="96" t="s">
        <v>31</v>
      </c>
      <c r="F53" s="96" t="s">
        <v>64</v>
      </c>
      <c r="G53" s="102" t="s">
        <v>135</v>
      </c>
      <c r="H53" s="102" t="s">
        <v>25</v>
      </c>
      <c r="I53" s="102" t="s">
        <v>25</v>
      </c>
      <c r="J53" s="102" t="s">
        <v>25</v>
      </c>
      <c r="K53" s="99">
        <v>36</v>
      </c>
      <c r="L53" s="125"/>
      <c r="M53" s="100"/>
      <c r="N53" s="101"/>
      <c r="O53" s="100"/>
      <c r="P53" s="100"/>
      <c r="Q53" s="90" t="s">
        <v>136</v>
      </c>
    </row>
    <row r="54" spans="1:17" s="11" customFormat="1" ht="12.75">
      <c r="A54" s="144" t="s">
        <v>137</v>
      </c>
      <c r="B54" s="186"/>
      <c r="C54" s="187"/>
      <c r="D54" s="180"/>
      <c r="E54" s="96" t="s">
        <v>34</v>
      </c>
      <c r="F54" s="96" t="s">
        <v>64</v>
      </c>
      <c r="G54" s="102" t="s">
        <v>135</v>
      </c>
      <c r="H54" s="102" t="s">
        <v>25</v>
      </c>
      <c r="I54" s="102" t="s">
        <v>25</v>
      </c>
      <c r="J54" s="102" t="s">
        <v>25</v>
      </c>
      <c r="K54" s="99">
        <v>324</v>
      </c>
      <c r="L54" s="125"/>
      <c r="M54" s="100"/>
      <c r="N54" s="101"/>
      <c r="O54" s="100"/>
      <c r="P54" s="100"/>
      <c r="Q54" s="90" t="s">
        <v>138</v>
      </c>
    </row>
    <row r="55" spans="1:17" s="11" customFormat="1" ht="12.75">
      <c r="A55" s="144" t="s">
        <v>139</v>
      </c>
      <c r="B55" s="186"/>
      <c r="C55" s="187"/>
      <c r="D55" s="180"/>
      <c r="E55" s="96" t="s">
        <v>34</v>
      </c>
      <c r="F55" s="96" t="s">
        <v>64</v>
      </c>
      <c r="G55" s="102" t="s">
        <v>25</v>
      </c>
      <c r="H55" s="102">
        <v>70</v>
      </c>
      <c r="I55" s="102" t="s">
        <v>27</v>
      </c>
      <c r="J55" s="102">
        <v>60</v>
      </c>
      <c r="K55" s="99">
        <v>144</v>
      </c>
      <c r="L55" s="125"/>
      <c r="M55" s="100"/>
      <c r="N55" s="101"/>
      <c r="O55" s="100"/>
      <c r="P55" s="100"/>
      <c r="Q55" s="90" t="s">
        <v>140</v>
      </c>
    </row>
    <row r="56" spans="1:17" s="11" customFormat="1" ht="12.75">
      <c r="A56" s="144" t="s">
        <v>141</v>
      </c>
      <c r="B56" s="186"/>
      <c r="C56" s="187"/>
      <c r="D56" s="180"/>
      <c r="E56" s="96" t="s">
        <v>34</v>
      </c>
      <c r="F56" s="96" t="s">
        <v>64</v>
      </c>
      <c r="G56" s="102" t="s">
        <v>25</v>
      </c>
      <c r="H56" s="102">
        <v>70</v>
      </c>
      <c r="I56" s="102" t="s">
        <v>27</v>
      </c>
      <c r="J56" s="102">
        <v>48</v>
      </c>
      <c r="K56" s="99">
        <v>72</v>
      </c>
      <c r="L56" s="125"/>
      <c r="M56" s="100"/>
      <c r="N56" s="101"/>
      <c r="O56" s="100"/>
      <c r="P56" s="100"/>
      <c r="Q56" s="90" t="s">
        <v>142</v>
      </c>
    </row>
    <row r="57" spans="1:17" s="11" customFormat="1" ht="12.75">
      <c r="A57" s="144" t="s">
        <v>143</v>
      </c>
      <c r="B57" s="186"/>
      <c r="C57" s="187"/>
      <c r="D57" s="180"/>
      <c r="E57" s="96" t="s">
        <v>34</v>
      </c>
      <c r="F57" s="96" t="s">
        <v>64</v>
      </c>
      <c r="G57" s="102" t="s">
        <v>25</v>
      </c>
      <c r="H57" s="102">
        <v>90</v>
      </c>
      <c r="I57" s="102" t="s">
        <v>27</v>
      </c>
      <c r="J57" s="102">
        <v>48</v>
      </c>
      <c r="K57" s="99">
        <v>72</v>
      </c>
      <c r="L57" s="125"/>
      <c r="M57" s="100"/>
      <c r="N57" s="101"/>
      <c r="O57" s="100"/>
      <c r="P57" s="100"/>
      <c r="Q57" s="90" t="s">
        <v>144</v>
      </c>
    </row>
    <row r="58" spans="1:17" s="11" customFormat="1" ht="12.75">
      <c r="A58" s="144" t="s">
        <v>145</v>
      </c>
      <c r="B58" s="186"/>
      <c r="C58" s="187"/>
      <c r="D58" s="180"/>
      <c r="E58" s="96">
        <v>0</v>
      </c>
      <c r="F58" s="96" t="s">
        <v>64</v>
      </c>
      <c r="G58" s="102" t="s">
        <v>135</v>
      </c>
      <c r="H58" s="102" t="s">
        <v>25</v>
      </c>
      <c r="I58" s="102" t="s">
        <v>25</v>
      </c>
      <c r="J58" s="102" t="s">
        <v>25</v>
      </c>
      <c r="K58" s="99">
        <v>216</v>
      </c>
      <c r="L58" s="125"/>
      <c r="M58" s="100"/>
      <c r="N58" s="101"/>
      <c r="O58" s="100"/>
      <c r="P58" s="100"/>
      <c r="Q58" s="90" t="s">
        <v>146</v>
      </c>
    </row>
    <row r="59" spans="1:17" s="11" customFormat="1" ht="12.75">
      <c r="A59" s="144" t="s">
        <v>147</v>
      </c>
      <c r="B59" s="186"/>
      <c r="C59" s="187"/>
      <c r="D59" s="180"/>
      <c r="E59" s="96">
        <v>1</v>
      </c>
      <c r="F59" s="96" t="s">
        <v>64</v>
      </c>
      <c r="G59" s="102" t="s">
        <v>135</v>
      </c>
      <c r="H59" s="102" t="s">
        <v>25</v>
      </c>
      <c r="I59" s="102" t="s">
        <v>25</v>
      </c>
      <c r="J59" s="102" t="s">
        <v>25</v>
      </c>
      <c r="K59" s="103">
        <v>1440</v>
      </c>
      <c r="L59" s="125"/>
      <c r="M59" s="100"/>
      <c r="N59" s="101"/>
      <c r="O59" s="100"/>
      <c r="P59" s="100"/>
      <c r="Q59" s="90" t="s">
        <v>148</v>
      </c>
    </row>
    <row r="60" spans="1:17" s="11" customFormat="1" ht="12.75">
      <c r="A60" s="144" t="s">
        <v>149</v>
      </c>
      <c r="B60" s="186"/>
      <c r="C60" s="187"/>
      <c r="D60" s="180"/>
      <c r="E60" s="96">
        <v>2</v>
      </c>
      <c r="F60" s="96" t="s">
        <v>64</v>
      </c>
      <c r="G60" s="93" t="s">
        <v>135</v>
      </c>
      <c r="H60" s="93" t="s">
        <v>25</v>
      </c>
      <c r="I60" s="93" t="s">
        <v>25</v>
      </c>
      <c r="J60" s="93" t="s">
        <v>25</v>
      </c>
      <c r="K60" s="99">
        <v>360</v>
      </c>
      <c r="L60" s="125"/>
      <c r="M60" s="100"/>
      <c r="N60" s="101"/>
      <c r="O60" s="100"/>
      <c r="P60" s="100"/>
      <c r="Q60" s="90" t="s">
        <v>150</v>
      </c>
    </row>
    <row r="61" spans="1:17" s="11" customFormat="1" ht="12.75">
      <c r="A61" s="144" t="s">
        <v>151</v>
      </c>
      <c r="B61" s="186"/>
      <c r="C61" s="187"/>
      <c r="D61" s="180"/>
      <c r="E61" s="96" t="s">
        <v>31</v>
      </c>
      <c r="F61" s="96" t="s">
        <v>64</v>
      </c>
      <c r="G61" s="102" t="s">
        <v>128</v>
      </c>
      <c r="H61" s="93" t="s">
        <v>25</v>
      </c>
      <c r="I61" s="93" t="s">
        <v>25</v>
      </c>
      <c r="J61" s="93" t="s">
        <v>25</v>
      </c>
      <c r="K61" s="99">
        <v>72</v>
      </c>
      <c r="L61" s="125"/>
      <c r="M61" s="100"/>
      <c r="N61" s="101"/>
      <c r="O61" s="100"/>
      <c r="P61" s="100"/>
      <c r="Q61" s="90" t="s">
        <v>152</v>
      </c>
    </row>
    <row r="62" spans="1:17" s="11" customFormat="1" ht="12.75">
      <c r="A62" s="144" t="s">
        <v>153</v>
      </c>
      <c r="B62" s="186"/>
      <c r="C62" s="187"/>
      <c r="D62" s="180"/>
      <c r="E62" s="96">
        <v>1</v>
      </c>
      <c r="F62" s="96" t="s">
        <v>64</v>
      </c>
      <c r="G62" s="102" t="s">
        <v>154</v>
      </c>
      <c r="H62" s="93" t="s">
        <v>25</v>
      </c>
      <c r="I62" s="93" t="s">
        <v>25</v>
      </c>
      <c r="J62" s="93" t="s">
        <v>25</v>
      </c>
      <c r="K62" s="99">
        <v>72</v>
      </c>
      <c r="L62" s="125"/>
      <c r="M62" s="100"/>
      <c r="N62" s="101"/>
      <c r="O62" s="100"/>
      <c r="P62" s="100"/>
      <c r="Q62" s="90" t="s">
        <v>155</v>
      </c>
    </row>
    <row r="63" spans="1:17" s="11" customFormat="1" ht="12.75">
      <c r="A63" s="144" t="s">
        <v>156</v>
      </c>
      <c r="B63" s="186"/>
      <c r="C63" s="187"/>
      <c r="D63" s="180"/>
      <c r="E63" s="96">
        <v>0</v>
      </c>
      <c r="F63" s="96" t="s">
        <v>64</v>
      </c>
      <c r="G63" s="102" t="s">
        <v>25</v>
      </c>
      <c r="H63" s="93">
        <v>90</v>
      </c>
      <c r="I63" s="93" t="s">
        <v>27</v>
      </c>
      <c r="J63" s="93">
        <v>48</v>
      </c>
      <c r="K63" s="99">
        <v>72</v>
      </c>
      <c r="L63" s="125"/>
      <c r="M63" s="100"/>
      <c r="N63" s="101"/>
      <c r="O63" s="100"/>
      <c r="P63" s="100"/>
      <c r="Q63" s="90" t="s">
        <v>157</v>
      </c>
    </row>
    <row r="64" spans="1:17" s="11" customFormat="1" ht="12.75">
      <c r="A64" s="144" t="s">
        <v>158</v>
      </c>
      <c r="B64" s="186"/>
      <c r="C64" s="187"/>
      <c r="D64" s="180"/>
      <c r="E64" s="96">
        <v>0</v>
      </c>
      <c r="F64" s="96" t="s">
        <v>64</v>
      </c>
      <c r="G64" s="102" t="s">
        <v>25</v>
      </c>
      <c r="H64" s="93">
        <v>70</v>
      </c>
      <c r="I64" s="93" t="s">
        <v>27</v>
      </c>
      <c r="J64" s="93">
        <v>48</v>
      </c>
      <c r="K64" s="99">
        <v>72</v>
      </c>
      <c r="L64" s="125"/>
      <c r="M64" s="100"/>
      <c r="N64" s="101"/>
      <c r="O64" s="100"/>
      <c r="P64" s="100"/>
      <c r="Q64" s="90" t="s">
        <v>159</v>
      </c>
    </row>
    <row r="65" spans="1:17" s="11" customFormat="1" ht="12.75">
      <c r="A65" s="144" t="s">
        <v>160</v>
      </c>
      <c r="B65" s="186"/>
      <c r="C65" s="187"/>
      <c r="D65" s="180"/>
      <c r="E65" s="96">
        <v>2</v>
      </c>
      <c r="F65" s="96" t="s">
        <v>64</v>
      </c>
      <c r="G65" s="102" t="s">
        <v>154</v>
      </c>
      <c r="H65" s="93" t="s">
        <v>25</v>
      </c>
      <c r="I65" s="93" t="s">
        <v>25</v>
      </c>
      <c r="J65" s="93" t="s">
        <v>25</v>
      </c>
      <c r="K65" s="99">
        <v>24</v>
      </c>
      <c r="L65" s="125"/>
      <c r="M65" s="100"/>
      <c r="N65" s="101"/>
      <c r="O65" s="100"/>
      <c r="P65" s="100"/>
      <c r="Q65" s="90" t="s">
        <v>161</v>
      </c>
    </row>
    <row r="66" spans="1:17" s="11" customFormat="1" ht="12.75">
      <c r="A66" s="144" t="s">
        <v>162</v>
      </c>
      <c r="B66" s="186"/>
      <c r="C66" s="187"/>
      <c r="D66" s="180"/>
      <c r="E66" s="96">
        <v>1</v>
      </c>
      <c r="F66" s="96" t="s">
        <v>64</v>
      </c>
      <c r="G66" s="93">
        <v>90</v>
      </c>
      <c r="H66" s="93">
        <v>65</v>
      </c>
      <c r="I66" s="93" t="s">
        <v>27</v>
      </c>
      <c r="J66" s="93" t="s">
        <v>28</v>
      </c>
      <c r="K66" s="103">
        <v>144</v>
      </c>
      <c r="L66" s="125"/>
      <c r="M66" s="100"/>
      <c r="N66" s="101"/>
      <c r="O66" s="100"/>
      <c r="P66" s="100"/>
      <c r="Q66" s="90" t="s">
        <v>163</v>
      </c>
    </row>
    <row r="67" spans="1:17" s="11" customFormat="1" ht="12.75">
      <c r="A67" s="144" t="s">
        <v>164</v>
      </c>
      <c r="B67" s="186"/>
      <c r="C67" s="187"/>
      <c r="D67" s="180"/>
      <c r="E67" s="104">
        <v>2</v>
      </c>
      <c r="F67" s="104" t="s">
        <v>64</v>
      </c>
      <c r="G67" s="102">
        <v>90</v>
      </c>
      <c r="H67" s="102">
        <v>65</v>
      </c>
      <c r="I67" s="94" t="s">
        <v>27</v>
      </c>
      <c r="J67" s="94" t="s">
        <v>28</v>
      </c>
      <c r="K67" s="105">
        <v>144</v>
      </c>
      <c r="L67" s="125"/>
      <c r="M67" s="100"/>
      <c r="N67" s="101"/>
      <c r="O67" s="100"/>
      <c r="P67" s="100"/>
      <c r="Q67" s="9" t="s">
        <v>165</v>
      </c>
    </row>
    <row r="68" spans="1:17" s="11" customFormat="1" ht="12.75">
      <c r="A68" s="144" t="s">
        <v>166</v>
      </c>
      <c r="B68" s="186"/>
      <c r="C68" s="187"/>
      <c r="D68" s="180"/>
      <c r="E68" s="96" t="s">
        <v>167</v>
      </c>
      <c r="F68" s="96" t="s">
        <v>168</v>
      </c>
      <c r="G68" s="102">
        <v>70</v>
      </c>
      <c r="H68" s="93">
        <v>22</v>
      </c>
      <c r="I68" s="93" t="s">
        <v>27</v>
      </c>
      <c r="J68" s="93" t="s">
        <v>28</v>
      </c>
      <c r="K68" s="99">
        <v>360</v>
      </c>
      <c r="L68" s="125"/>
      <c r="M68" s="100"/>
      <c r="N68" s="101"/>
      <c r="O68" s="100"/>
      <c r="P68" s="100"/>
      <c r="Q68" s="90" t="s">
        <v>169</v>
      </c>
    </row>
    <row r="69" spans="1:17" s="11" customFormat="1" ht="27" customHeight="1">
      <c r="A69" s="144" t="s">
        <v>170</v>
      </c>
      <c r="B69" s="186"/>
      <c r="C69" s="187" t="s">
        <v>171</v>
      </c>
      <c r="D69" s="180"/>
      <c r="E69" s="96" t="s">
        <v>167</v>
      </c>
      <c r="F69" s="96" t="s">
        <v>168</v>
      </c>
      <c r="G69" s="102">
        <v>70</v>
      </c>
      <c r="H69" s="93">
        <v>26</v>
      </c>
      <c r="I69" s="93" t="s">
        <v>27</v>
      </c>
      <c r="J69" s="93" t="s">
        <v>28</v>
      </c>
      <c r="K69" s="99">
        <v>360</v>
      </c>
      <c r="L69" s="125"/>
      <c r="M69" s="100"/>
      <c r="N69" s="101"/>
      <c r="O69" s="100"/>
      <c r="P69" s="100"/>
      <c r="Q69" s="90" t="s">
        <v>172</v>
      </c>
    </row>
    <row r="70" spans="1:17" s="11" customFormat="1" ht="27" customHeight="1">
      <c r="A70" s="144" t="s">
        <v>173</v>
      </c>
      <c r="B70" s="186"/>
      <c r="C70" s="187"/>
      <c r="D70" s="180"/>
      <c r="E70" s="96" t="s">
        <v>174</v>
      </c>
      <c r="F70" s="96" t="s">
        <v>168</v>
      </c>
      <c r="G70" s="102">
        <v>70</v>
      </c>
      <c r="H70" s="93">
        <v>22</v>
      </c>
      <c r="I70" s="93" t="s">
        <v>27</v>
      </c>
      <c r="J70" s="93" t="s">
        <v>28</v>
      </c>
      <c r="K70" s="99">
        <v>360</v>
      </c>
      <c r="L70" s="125"/>
      <c r="M70" s="100"/>
      <c r="N70" s="101"/>
      <c r="O70" s="100"/>
      <c r="P70" s="100"/>
      <c r="Q70" s="90" t="s">
        <v>175</v>
      </c>
    </row>
    <row r="71" spans="1:17" s="11" customFormat="1" ht="27" customHeight="1">
      <c r="A71" s="144" t="s">
        <v>176</v>
      </c>
      <c r="B71" s="186"/>
      <c r="C71" s="187"/>
      <c r="D71" s="180"/>
      <c r="E71" s="96" t="s">
        <v>174</v>
      </c>
      <c r="F71" s="96" t="s">
        <v>168</v>
      </c>
      <c r="G71" s="102">
        <v>70</v>
      </c>
      <c r="H71" s="93">
        <v>26</v>
      </c>
      <c r="I71" s="93" t="s">
        <v>27</v>
      </c>
      <c r="J71" s="93" t="s">
        <v>28</v>
      </c>
      <c r="K71" s="99">
        <v>360</v>
      </c>
      <c r="L71" s="125"/>
      <c r="M71" s="100"/>
      <c r="N71" s="101"/>
      <c r="O71" s="100"/>
      <c r="P71" s="100"/>
      <c r="Q71" s="90" t="s">
        <v>177</v>
      </c>
    </row>
    <row r="72" spans="1:17" s="11" customFormat="1" ht="27" customHeight="1">
      <c r="A72" s="144" t="s">
        <v>178</v>
      </c>
      <c r="B72" s="186"/>
      <c r="C72" s="187"/>
      <c r="D72" s="180"/>
      <c r="E72" s="96" t="s">
        <v>179</v>
      </c>
      <c r="F72" s="96" t="s">
        <v>168</v>
      </c>
      <c r="G72" s="102">
        <v>70</v>
      </c>
      <c r="H72" s="93">
        <v>22</v>
      </c>
      <c r="I72" s="93" t="s">
        <v>27</v>
      </c>
      <c r="J72" s="93" t="s">
        <v>28</v>
      </c>
      <c r="K72" s="99">
        <v>360</v>
      </c>
      <c r="L72" s="125"/>
      <c r="M72" s="100"/>
      <c r="N72" s="101"/>
      <c r="O72" s="100"/>
      <c r="P72" s="100"/>
      <c r="Q72" s="90" t="s">
        <v>180</v>
      </c>
    </row>
    <row r="73" spans="1:17" s="11" customFormat="1" ht="27" customHeight="1">
      <c r="A73" s="144" t="s">
        <v>181</v>
      </c>
      <c r="B73" s="186"/>
      <c r="C73" s="187"/>
      <c r="D73" s="180"/>
      <c r="E73" s="96" t="s">
        <v>179</v>
      </c>
      <c r="F73" s="96" t="s">
        <v>168</v>
      </c>
      <c r="G73" s="102">
        <v>70</v>
      </c>
      <c r="H73" s="93">
        <v>26</v>
      </c>
      <c r="I73" s="93" t="s">
        <v>27</v>
      </c>
      <c r="J73" s="93" t="s">
        <v>28</v>
      </c>
      <c r="K73" s="99">
        <v>360</v>
      </c>
      <c r="L73" s="125"/>
      <c r="M73" s="100"/>
      <c r="N73" s="101"/>
      <c r="O73" s="100"/>
      <c r="P73" s="100"/>
      <c r="Q73" s="90" t="s">
        <v>182</v>
      </c>
    </row>
    <row r="74" spans="1:17" s="11" customFormat="1" ht="27" customHeight="1">
      <c r="A74" s="144" t="s">
        <v>183</v>
      </c>
      <c r="B74" s="186"/>
      <c r="C74" s="187"/>
      <c r="D74" s="180"/>
      <c r="E74" s="96">
        <v>0</v>
      </c>
      <c r="F74" s="96" t="s">
        <v>168</v>
      </c>
      <c r="G74" s="93">
        <v>90</v>
      </c>
      <c r="H74" s="93">
        <v>40</v>
      </c>
      <c r="I74" s="106" t="s">
        <v>27</v>
      </c>
      <c r="J74" s="93" t="s">
        <v>65</v>
      </c>
      <c r="K74" s="103">
        <v>144</v>
      </c>
      <c r="L74" s="125"/>
      <c r="M74" s="100"/>
      <c r="N74" s="101"/>
      <c r="O74" s="100"/>
      <c r="P74" s="100"/>
      <c r="Q74" s="90" t="s">
        <v>184</v>
      </c>
    </row>
    <row r="75" spans="1:17" s="11" customFormat="1" ht="27" customHeight="1">
      <c r="A75" s="144" t="s">
        <v>185</v>
      </c>
      <c r="B75" s="186"/>
      <c r="C75" s="187"/>
      <c r="D75" s="180"/>
      <c r="E75" s="96">
        <v>1</v>
      </c>
      <c r="F75" s="96" t="s">
        <v>168</v>
      </c>
      <c r="G75" s="93">
        <v>90</v>
      </c>
      <c r="H75" s="93">
        <v>40</v>
      </c>
      <c r="I75" s="106" t="s">
        <v>27</v>
      </c>
      <c r="J75" s="93" t="s">
        <v>65</v>
      </c>
      <c r="K75" s="103">
        <v>432</v>
      </c>
      <c r="L75" s="125"/>
      <c r="M75" s="100"/>
      <c r="N75" s="101"/>
      <c r="O75" s="100"/>
      <c r="P75" s="100"/>
      <c r="Q75" s="90" t="s">
        <v>186</v>
      </c>
    </row>
    <row r="76" spans="1:17" s="11" customFormat="1" ht="25.5">
      <c r="A76" s="144" t="s">
        <v>187</v>
      </c>
      <c r="B76" s="186"/>
      <c r="C76" s="189" t="s">
        <v>188</v>
      </c>
      <c r="D76" s="193"/>
      <c r="E76" s="96" t="s">
        <v>174</v>
      </c>
      <c r="F76" s="96" t="s">
        <v>64</v>
      </c>
      <c r="G76" s="93">
        <v>70</v>
      </c>
      <c r="H76" s="93">
        <v>26</v>
      </c>
      <c r="I76" s="106" t="s">
        <v>27</v>
      </c>
      <c r="J76" s="93" t="s">
        <v>65</v>
      </c>
      <c r="K76" s="103">
        <v>360</v>
      </c>
      <c r="L76" s="125"/>
      <c r="M76" s="100"/>
      <c r="N76" s="101"/>
      <c r="O76" s="100"/>
      <c r="P76" s="100"/>
      <c r="Q76" s="90" t="s">
        <v>189</v>
      </c>
    </row>
    <row r="77" spans="1:17" s="11" customFormat="1" ht="38.25">
      <c r="A77" s="144" t="s">
        <v>190</v>
      </c>
      <c r="B77" s="186"/>
      <c r="C77" s="189"/>
      <c r="D77" s="193"/>
      <c r="E77" s="96" t="s">
        <v>191</v>
      </c>
      <c r="F77" s="96" t="s">
        <v>64</v>
      </c>
      <c r="G77" s="93">
        <v>90</v>
      </c>
      <c r="H77" s="93" t="s">
        <v>96</v>
      </c>
      <c r="I77" s="106" t="s">
        <v>27</v>
      </c>
      <c r="J77" s="93" t="s">
        <v>28</v>
      </c>
      <c r="K77" s="103">
        <v>108</v>
      </c>
      <c r="L77" s="125"/>
      <c r="M77" s="100"/>
      <c r="N77" s="101"/>
      <c r="O77" s="100"/>
      <c r="P77" s="100"/>
      <c r="Q77" s="90" t="s">
        <v>192</v>
      </c>
    </row>
    <row r="78" spans="1:17" s="11" customFormat="1" ht="12.75">
      <c r="A78" s="144" t="s">
        <v>193</v>
      </c>
      <c r="B78" s="186"/>
      <c r="C78" s="189"/>
      <c r="D78" s="193"/>
      <c r="E78" s="96">
        <v>1</v>
      </c>
      <c r="F78" s="96" t="s">
        <v>64</v>
      </c>
      <c r="G78" s="93">
        <v>90</v>
      </c>
      <c r="H78" s="93">
        <v>27</v>
      </c>
      <c r="I78" s="106" t="s">
        <v>27</v>
      </c>
      <c r="J78" s="93" t="s">
        <v>28</v>
      </c>
      <c r="K78" s="103">
        <v>144</v>
      </c>
      <c r="L78" s="125"/>
      <c r="M78" s="100"/>
      <c r="N78" s="101"/>
      <c r="O78" s="100"/>
      <c r="P78" s="100"/>
      <c r="Q78" s="90" t="s">
        <v>194</v>
      </c>
    </row>
    <row r="79" spans="1:17" s="11" customFormat="1" ht="38.25">
      <c r="A79" s="144" t="s">
        <v>195</v>
      </c>
      <c r="B79" s="186"/>
      <c r="C79" s="189"/>
      <c r="D79" s="193"/>
      <c r="E79" s="96">
        <v>1</v>
      </c>
      <c r="F79" s="96" t="s">
        <v>64</v>
      </c>
      <c r="G79" s="93">
        <v>90</v>
      </c>
      <c r="H79" s="93" t="s">
        <v>96</v>
      </c>
      <c r="I79" s="106" t="s">
        <v>27</v>
      </c>
      <c r="J79" s="93" t="s">
        <v>28</v>
      </c>
      <c r="K79" s="103">
        <v>108</v>
      </c>
      <c r="L79" s="125"/>
      <c r="M79" s="100"/>
      <c r="N79" s="101"/>
      <c r="O79" s="100"/>
      <c r="P79" s="100"/>
      <c r="Q79" s="90" t="s">
        <v>196</v>
      </c>
    </row>
    <row r="80" spans="1:17" s="11" customFormat="1" ht="12.75">
      <c r="A80" s="144" t="s">
        <v>197</v>
      </c>
      <c r="B80" s="186"/>
      <c r="C80" s="189"/>
      <c r="D80" s="193"/>
      <c r="E80" s="96" t="s">
        <v>174</v>
      </c>
      <c r="F80" s="96" t="s">
        <v>64</v>
      </c>
      <c r="G80" s="93">
        <v>70</v>
      </c>
      <c r="H80" s="107" t="s">
        <v>198</v>
      </c>
      <c r="I80" s="106" t="s">
        <v>199</v>
      </c>
      <c r="J80" s="93" t="s">
        <v>28</v>
      </c>
      <c r="K80" s="103">
        <v>180</v>
      </c>
      <c r="L80" s="125"/>
      <c r="M80" s="100"/>
      <c r="N80" s="101"/>
      <c r="O80" s="100"/>
      <c r="P80" s="100"/>
      <c r="Q80" s="90" t="s">
        <v>200</v>
      </c>
    </row>
    <row r="81" spans="1:17" s="11" customFormat="1" ht="38.25">
      <c r="A81" s="144" t="s">
        <v>201</v>
      </c>
      <c r="B81" s="186"/>
      <c r="C81" s="189"/>
      <c r="D81" s="193"/>
      <c r="E81" s="96" t="s">
        <v>174</v>
      </c>
      <c r="F81" s="96" t="s">
        <v>64</v>
      </c>
      <c r="G81" s="93">
        <v>70</v>
      </c>
      <c r="H81" s="93">
        <v>17</v>
      </c>
      <c r="I81" s="106" t="s">
        <v>27</v>
      </c>
      <c r="J81" s="93" t="s">
        <v>202</v>
      </c>
      <c r="K81" s="103">
        <v>36</v>
      </c>
      <c r="L81" s="125"/>
      <c r="M81" s="100"/>
      <c r="N81" s="101"/>
      <c r="O81" s="100"/>
      <c r="P81" s="100"/>
      <c r="Q81" s="90" t="s">
        <v>203</v>
      </c>
    </row>
    <row r="82" spans="1:17" s="11" customFormat="1" ht="12.75">
      <c r="A82" s="144" t="s">
        <v>204</v>
      </c>
      <c r="B82" s="186"/>
      <c r="C82" s="189"/>
      <c r="D82" s="193"/>
      <c r="E82" s="96" t="s">
        <v>174</v>
      </c>
      <c r="F82" s="96" t="s">
        <v>64</v>
      </c>
      <c r="G82" s="93">
        <v>70</v>
      </c>
      <c r="H82" s="93">
        <v>22</v>
      </c>
      <c r="I82" s="106" t="s">
        <v>27</v>
      </c>
      <c r="J82" s="93" t="s">
        <v>28</v>
      </c>
      <c r="K82" s="103">
        <v>360</v>
      </c>
      <c r="L82" s="125"/>
      <c r="M82" s="100"/>
      <c r="N82" s="101"/>
      <c r="O82" s="100"/>
      <c r="P82" s="100"/>
      <c r="Q82" s="90" t="s">
        <v>205</v>
      </c>
    </row>
    <row r="83" spans="1:17" s="11" customFormat="1" ht="12.75">
      <c r="A83" s="144" t="s">
        <v>206</v>
      </c>
      <c r="B83" s="186"/>
      <c r="C83" s="189"/>
      <c r="D83" s="193"/>
      <c r="E83" s="96" t="s">
        <v>174</v>
      </c>
      <c r="F83" s="96" t="s">
        <v>64</v>
      </c>
      <c r="G83" s="93">
        <v>70</v>
      </c>
      <c r="H83" s="93">
        <v>26</v>
      </c>
      <c r="I83" s="106" t="s">
        <v>27</v>
      </c>
      <c r="J83" s="93" t="s">
        <v>28</v>
      </c>
      <c r="K83" s="103">
        <v>72</v>
      </c>
      <c r="L83" s="125"/>
      <c r="M83" s="100"/>
      <c r="N83" s="101"/>
      <c r="O83" s="100"/>
      <c r="P83" s="100"/>
      <c r="Q83" s="90" t="s">
        <v>207</v>
      </c>
    </row>
    <row r="84" spans="1:17" s="11" customFormat="1" ht="12.75">
      <c r="A84" s="144" t="s">
        <v>208</v>
      </c>
      <c r="B84" s="186"/>
      <c r="C84" s="189"/>
      <c r="D84" s="193"/>
      <c r="E84" s="96" t="s">
        <v>174</v>
      </c>
      <c r="F84" s="96" t="s">
        <v>64</v>
      </c>
      <c r="G84" s="93">
        <v>70</v>
      </c>
      <c r="H84" s="93" t="s">
        <v>198</v>
      </c>
      <c r="I84" s="106" t="s">
        <v>27</v>
      </c>
      <c r="J84" s="93" t="s">
        <v>28</v>
      </c>
      <c r="K84" s="103">
        <v>180</v>
      </c>
      <c r="L84" s="125"/>
      <c r="M84" s="100"/>
      <c r="N84" s="101"/>
      <c r="O84" s="100"/>
      <c r="P84" s="100"/>
      <c r="Q84" s="90" t="s">
        <v>209</v>
      </c>
    </row>
    <row r="85" spans="1:17" s="11" customFormat="1" ht="25.5">
      <c r="A85" s="144" t="s">
        <v>210</v>
      </c>
      <c r="B85" s="186"/>
      <c r="C85" s="189"/>
      <c r="D85" s="193"/>
      <c r="E85" s="96" t="s">
        <v>179</v>
      </c>
      <c r="F85" s="96" t="s">
        <v>64</v>
      </c>
      <c r="G85" s="93">
        <v>70</v>
      </c>
      <c r="H85" s="93">
        <v>26</v>
      </c>
      <c r="I85" s="106" t="s">
        <v>27</v>
      </c>
      <c r="J85" s="93" t="s">
        <v>65</v>
      </c>
      <c r="K85" s="103">
        <v>360</v>
      </c>
      <c r="L85" s="125"/>
      <c r="M85" s="100"/>
      <c r="N85" s="101"/>
      <c r="O85" s="100"/>
      <c r="P85" s="100"/>
      <c r="Q85" s="90" t="s">
        <v>211</v>
      </c>
    </row>
    <row r="86" spans="1:17" s="11" customFormat="1" ht="12.75">
      <c r="A86" s="144" t="s">
        <v>212</v>
      </c>
      <c r="B86" s="186"/>
      <c r="C86" s="189"/>
      <c r="D86" s="193"/>
      <c r="E86" s="96" t="s">
        <v>179</v>
      </c>
      <c r="F86" s="96" t="s">
        <v>64</v>
      </c>
      <c r="G86" s="93">
        <v>70</v>
      </c>
      <c r="H86" s="93">
        <v>22</v>
      </c>
      <c r="I86" s="106" t="s">
        <v>27</v>
      </c>
      <c r="J86" s="93" t="s">
        <v>28</v>
      </c>
      <c r="K86" s="103">
        <v>360</v>
      </c>
      <c r="L86" s="125"/>
      <c r="M86" s="100"/>
      <c r="N86" s="101"/>
      <c r="O86" s="100"/>
      <c r="P86" s="100"/>
      <c r="Q86" s="90" t="s">
        <v>213</v>
      </c>
    </row>
    <row r="87" spans="1:17" s="11" customFormat="1" ht="12.75">
      <c r="A87" s="144" t="s">
        <v>214</v>
      </c>
      <c r="B87" s="186"/>
      <c r="C87" s="189"/>
      <c r="D87" s="193"/>
      <c r="E87" s="96" t="s">
        <v>167</v>
      </c>
      <c r="F87" s="96" t="s">
        <v>64</v>
      </c>
      <c r="G87" s="93">
        <v>70</v>
      </c>
      <c r="H87" s="93">
        <v>22</v>
      </c>
      <c r="I87" s="106" t="s">
        <v>27</v>
      </c>
      <c r="J87" s="93" t="s">
        <v>28</v>
      </c>
      <c r="K87" s="103">
        <v>360</v>
      </c>
      <c r="L87" s="125"/>
      <c r="M87" s="100"/>
      <c r="N87" s="101"/>
      <c r="O87" s="100"/>
      <c r="P87" s="100"/>
      <c r="Q87" s="90" t="s">
        <v>215</v>
      </c>
    </row>
    <row r="88" spans="1:17" s="11" customFormat="1" ht="25.5">
      <c r="A88" s="144" t="s">
        <v>216</v>
      </c>
      <c r="B88" s="186"/>
      <c r="C88" s="189"/>
      <c r="D88" s="193"/>
      <c r="E88" s="96" t="s">
        <v>167</v>
      </c>
      <c r="F88" s="96" t="s">
        <v>64</v>
      </c>
      <c r="G88" s="93">
        <v>70</v>
      </c>
      <c r="H88" s="93">
        <v>26</v>
      </c>
      <c r="I88" s="106" t="s">
        <v>27</v>
      </c>
      <c r="J88" s="93" t="s">
        <v>65</v>
      </c>
      <c r="K88" s="103">
        <v>360</v>
      </c>
      <c r="L88" s="125"/>
      <c r="M88" s="100"/>
      <c r="N88" s="101"/>
      <c r="O88" s="100"/>
      <c r="P88" s="100"/>
      <c r="Q88" s="90" t="s">
        <v>217</v>
      </c>
    </row>
    <row r="89" spans="1:17" s="11" customFormat="1" ht="12.75">
      <c r="A89" s="144" t="s">
        <v>218</v>
      </c>
      <c r="B89" s="186"/>
      <c r="C89" s="189"/>
      <c r="D89" s="193"/>
      <c r="E89" s="96" t="s">
        <v>219</v>
      </c>
      <c r="F89" s="96" t="s">
        <v>64</v>
      </c>
      <c r="G89" s="93">
        <v>45</v>
      </c>
      <c r="H89" s="107" t="s">
        <v>220</v>
      </c>
      <c r="I89" s="106" t="s">
        <v>221</v>
      </c>
      <c r="J89" s="93" t="s">
        <v>28</v>
      </c>
      <c r="K89" s="103">
        <v>360</v>
      </c>
      <c r="L89" s="125"/>
      <c r="M89" s="100"/>
      <c r="N89" s="101"/>
      <c r="O89" s="100"/>
      <c r="P89" s="100"/>
      <c r="Q89" s="90" t="s">
        <v>222</v>
      </c>
    </row>
    <row r="90" spans="1:17" s="11" customFormat="1" ht="12.75">
      <c r="A90" s="144" t="s">
        <v>223</v>
      </c>
      <c r="B90" s="186"/>
      <c r="C90" s="189"/>
      <c r="D90" s="193"/>
      <c r="E90" s="96" t="s">
        <v>174</v>
      </c>
      <c r="F90" s="96" t="s">
        <v>64</v>
      </c>
      <c r="G90" s="93">
        <v>70</v>
      </c>
      <c r="H90" s="93">
        <v>26</v>
      </c>
      <c r="I90" s="106" t="s">
        <v>199</v>
      </c>
      <c r="J90" s="93" t="s">
        <v>28</v>
      </c>
      <c r="K90" s="103">
        <v>360</v>
      </c>
      <c r="L90" s="125"/>
      <c r="M90" s="100"/>
      <c r="N90" s="101"/>
      <c r="O90" s="100"/>
      <c r="P90" s="100"/>
      <c r="Q90" s="90" t="s">
        <v>224</v>
      </c>
    </row>
    <row r="91" spans="1:17" s="11" customFormat="1" ht="12.75">
      <c r="A91" s="144" t="s">
        <v>225</v>
      </c>
      <c r="B91" s="186"/>
      <c r="C91" s="189"/>
      <c r="D91" s="193"/>
      <c r="E91" s="96" t="s">
        <v>31</v>
      </c>
      <c r="F91" s="96" t="s">
        <v>64</v>
      </c>
      <c r="G91" s="93">
        <v>90</v>
      </c>
      <c r="H91" s="93">
        <v>26</v>
      </c>
      <c r="I91" s="102" t="s">
        <v>27</v>
      </c>
      <c r="J91" s="102" t="s">
        <v>28</v>
      </c>
      <c r="K91" s="103">
        <v>72</v>
      </c>
      <c r="L91" s="125"/>
      <c r="M91" s="100"/>
      <c r="N91" s="101"/>
      <c r="O91" s="100"/>
      <c r="P91" s="100"/>
      <c r="Q91" s="90" t="s">
        <v>226</v>
      </c>
    </row>
    <row r="92" spans="1:17" s="11" customFormat="1" ht="12.75">
      <c r="A92" s="144" t="s">
        <v>227</v>
      </c>
      <c r="B92" s="186"/>
      <c r="C92" s="189"/>
      <c r="D92" s="193"/>
      <c r="E92" s="96" t="s">
        <v>34</v>
      </c>
      <c r="F92" s="96" t="s">
        <v>64</v>
      </c>
      <c r="G92" s="93">
        <v>90</v>
      </c>
      <c r="H92" s="93">
        <v>26</v>
      </c>
      <c r="I92" s="106" t="s">
        <v>27</v>
      </c>
      <c r="J92" s="102" t="s">
        <v>28</v>
      </c>
      <c r="K92" s="103">
        <v>360</v>
      </c>
      <c r="L92" s="125"/>
      <c r="M92" s="100"/>
      <c r="N92" s="101"/>
      <c r="O92" s="100"/>
      <c r="P92" s="100"/>
      <c r="Q92" s="90" t="s">
        <v>228</v>
      </c>
    </row>
    <row r="93" spans="1:17" s="11" customFormat="1" ht="25.5">
      <c r="A93" s="144" t="s">
        <v>229</v>
      </c>
      <c r="B93" s="186"/>
      <c r="C93" s="178" t="s">
        <v>230</v>
      </c>
      <c r="D93" s="178"/>
      <c r="E93" s="96" t="s">
        <v>179</v>
      </c>
      <c r="F93" s="94" t="s">
        <v>168</v>
      </c>
      <c r="G93" s="94">
        <v>70</v>
      </c>
      <c r="H93" s="94">
        <v>26</v>
      </c>
      <c r="I93" s="93" t="s">
        <v>231</v>
      </c>
      <c r="J93" s="94" t="s">
        <v>28</v>
      </c>
      <c r="K93" s="103">
        <v>360</v>
      </c>
      <c r="L93" s="125"/>
      <c r="M93" s="100"/>
      <c r="N93" s="101"/>
      <c r="O93" s="100"/>
      <c r="P93" s="100"/>
      <c r="Q93" s="91" t="s">
        <v>232</v>
      </c>
    </row>
    <row r="94" spans="1:17" s="11" customFormat="1" ht="12.75">
      <c r="A94" s="144" t="s">
        <v>233</v>
      </c>
      <c r="B94" s="186"/>
      <c r="C94" s="178"/>
      <c r="D94" s="178"/>
      <c r="E94" s="96" t="s">
        <v>179</v>
      </c>
      <c r="F94" s="94" t="s">
        <v>168</v>
      </c>
      <c r="G94" s="93">
        <v>70</v>
      </c>
      <c r="H94" s="93">
        <v>22</v>
      </c>
      <c r="I94" s="106" t="s">
        <v>27</v>
      </c>
      <c r="J94" s="94" t="s">
        <v>28</v>
      </c>
      <c r="K94" s="103">
        <v>360</v>
      </c>
      <c r="L94" s="125"/>
      <c r="M94" s="100"/>
      <c r="N94" s="101"/>
      <c r="O94" s="100"/>
      <c r="P94" s="100"/>
      <c r="Q94" s="91" t="s">
        <v>234</v>
      </c>
    </row>
    <row r="95" spans="1:17" s="11" customFormat="1" ht="12.75">
      <c r="A95" s="144" t="s">
        <v>235</v>
      </c>
      <c r="B95" s="186"/>
      <c r="C95" s="178"/>
      <c r="D95" s="178"/>
      <c r="E95" s="96" t="s">
        <v>174</v>
      </c>
      <c r="F95" s="94" t="s">
        <v>168</v>
      </c>
      <c r="G95" s="93">
        <v>70</v>
      </c>
      <c r="H95" s="93">
        <v>22</v>
      </c>
      <c r="I95" s="106" t="s">
        <v>27</v>
      </c>
      <c r="J95" s="94" t="s">
        <v>28</v>
      </c>
      <c r="K95" s="103">
        <v>360</v>
      </c>
      <c r="L95" s="125"/>
      <c r="M95" s="100"/>
      <c r="N95" s="101"/>
      <c r="O95" s="100"/>
      <c r="P95" s="100"/>
      <c r="Q95" s="91" t="s">
        <v>236</v>
      </c>
    </row>
    <row r="96" spans="1:17" s="11" customFormat="1" ht="12.75">
      <c r="A96" s="144" t="s">
        <v>237</v>
      </c>
      <c r="B96" s="186"/>
      <c r="C96" s="178"/>
      <c r="D96" s="178"/>
      <c r="E96" s="96" t="s">
        <v>174</v>
      </c>
      <c r="F96" s="94" t="s">
        <v>168</v>
      </c>
      <c r="G96" s="93">
        <v>70</v>
      </c>
      <c r="H96" s="93">
        <v>26</v>
      </c>
      <c r="I96" s="106" t="s">
        <v>27</v>
      </c>
      <c r="J96" s="94" t="s">
        <v>28</v>
      </c>
      <c r="K96" s="103">
        <v>360</v>
      </c>
      <c r="L96" s="125"/>
      <c r="M96" s="100"/>
      <c r="N96" s="101"/>
      <c r="O96" s="100"/>
      <c r="P96" s="100"/>
      <c r="Q96" s="91" t="s">
        <v>238</v>
      </c>
    </row>
    <row r="97" spans="1:17" s="11" customFormat="1" ht="12.75">
      <c r="A97" s="144" t="s">
        <v>239</v>
      </c>
      <c r="B97" s="186"/>
      <c r="C97" s="178"/>
      <c r="D97" s="178"/>
      <c r="E97" s="96" t="s">
        <v>167</v>
      </c>
      <c r="F97" s="94" t="s">
        <v>168</v>
      </c>
      <c r="G97" s="93">
        <v>70</v>
      </c>
      <c r="H97" s="93">
        <v>17</v>
      </c>
      <c r="I97" s="106" t="s">
        <v>27</v>
      </c>
      <c r="J97" s="93" t="s">
        <v>28</v>
      </c>
      <c r="K97" s="103">
        <v>360</v>
      </c>
      <c r="L97" s="125"/>
      <c r="M97" s="100"/>
      <c r="N97" s="101"/>
      <c r="O97" s="100"/>
      <c r="P97" s="100"/>
      <c r="Q97" s="91" t="s">
        <v>240</v>
      </c>
    </row>
    <row r="98" spans="1:17" s="11" customFormat="1" ht="12.75">
      <c r="A98" s="144" t="s">
        <v>241</v>
      </c>
      <c r="B98" s="186"/>
      <c r="C98" s="178"/>
      <c r="D98" s="178"/>
      <c r="E98" s="96" t="s">
        <v>31</v>
      </c>
      <c r="F98" s="96" t="s">
        <v>25</v>
      </c>
      <c r="G98" s="93">
        <v>70</v>
      </c>
      <c r="H98" s="93">
        <v>26</v>
      </c>
      <c r="I98" s="106" t="s">
        <v>27</v>
      </c>
      <c r="J98" s="93" t="s">
        <v>28</v>
      </c>
      <c r="K98" s="103">
        <v>144</v>
      </c>
      <c r="L98" s="125"/>
      <c r="M98" s="100"/>
      <c r="N98" s="101"/>
      <c r="O98" s="100"/>
      <c r="P98" s="100"/>
      <c r="Q98" s="90" t="s">
        <v>242</v>
      </c>
    </row>
    <row r="99" spans="1:17" s="11" customFormat="1" ht="12.75">
      <c r="A99" s="144" t="s">
        <v>243</v>
      </c>
      <c r="B99" s="186"/>
      <c r="C99" s="178"/>
      <c r="D99" s="178"/>
      <c r="E99" s="96">
        <v>1</v>
      </c>
      <c r="F99" s="96" t="s">
        <v>168</v>
      </c>
      <c r="G99" s="93">
        <v>90</v>
      </c>
      <c r="H99" s="93">
        <v>37</v>
      </c>
      <c r="I99" s="106" t="s">
        <v>27</v>
      </c>
      <c r="J99" s="93" t="s">
        <v>28</v>
      </c>
      <c r="K99" s="103">
        <v>144</v>
      </c>
      <c r="L99" s="125"/>
      <c r="M99" s="100"/>
      <c r="N99" s="101"/>
      <c r="O99" s="100"/>
      <c r="P99" s="100"/>
      <c r="Q99" s="90" t="s">
        <v>244</v>
      </c>
    </row>
    <row r="100" spans="1:17" s="11" customFormat="1" ht="12.75">
      <c r="A100" s="144" t="s">
        <v>245</v>
      </c>
      <c r="B100" s="186"/>
      <c r="C100" s="178"/>
      <c r="D100" s="178"/>
      <c r="E100" s="96" t="s">
        <v>246</v>
      </c>
      <c r="F100" s="96" t="s">
        <v>168</v>
      </c>
      <c r="G100" s="93">
        <v>70</v>
      </c>
      <c r="H100" s="93">
        <v>30</v>
      </c>
      <c r="I100" s="106" t="s">
        <v>27</v>
      </c>
      <c r="J100" s="93" t="s">
        <v>28</v>
      </c>
      <c r="K100" s="103">
        <v>72</v>
      </c>
      <c r="L100" s="125"/>
      <c r="M100" s="100"/>
      <c r="N100" s="101"/>
      <c r="O100" s="100"/>
      <c r="P100" s="100"/>
      <c r="Q100" s="90" t="s">
        <v>247</v>
      </c>
    </row>
    <row r="101" spans="1:17" s="11" customFormat="1" ht="12.75">
      <c r="A101" s="144" t="s">
        <v>248</v>
      </c>
      <c r="B101" s="186"/>
      <c r="C101" s="178"/>
      <c r="D101" s="178"/>
      <c r="E101" s="96" t="s">
        <v>34</v>
      </c>
      <c r="F101" s="96" t="s">
        <v>168</v>
      </c>
      <c r="G101" s="93">
        <v>70</v>
      </c>
      <c r="H101" s="93">
        <v>26</v>
      </c>
      <c r="I101" s="106" t="s">
        <v>27</v>
      </c>
      <c r="J101" s="93" t="s">
        <v>28</v>
      </c>
      <c r="K101" s="103">
        <v>144</v>
      </c>
      <c r="L101" s="125"/>
      <c r="M101" s="100"/>
      <c r="N101" s="101"/>
      <c r="O101" s="100"/>
      <c r="P101" s="100"/>
      <c r="Q101" s="90" t="s">
        <v>249</v>
      </c>
    </row>
    <row r="102" spans="1:17" s="11" customFormat="1" ht="150" customHeight="1">
      <c r="A102" s="144" t="s">
        <v>250</v>
      </c>
      <c r="B102" s="186"/>
      <c r="C102" s="98" t="s">
        <v>251</v>
      </c>
      <c r="D102" s="95"/>
      <c r="E102" s="96">
        <v>1</v>
      </c>
      <c r="F102" s="96"/>
      <c r="G102" s="93" t="s">
        <v>95</v>
      </c>
      <c r="H102" s="93">
        <v>48</v>
      </c>
      <c r="I102" s="93" t="s">
        <v>27</v>
      </c>
      <c r="J102" s="93" t="s">
        <v>28</v>
      </c>
      <c r="K102" s="103">
        <v>36</v>
      </c>
      <c r="L102" s="125"/>
      <c r="M102" s="100"/>
      <c r="N102" s="101"/>
      <c r="O102" s="100"/>
      <c r="P102" s="100"/>
      <c r="Q102" s="90" t="s">
        <v>252</v>
      </c>
    </row>
    <row r="103" spans="1:17" s="11" customFormat="1" ht="12.75">
      <c r="A103" s="144" t="s">
        <v>253</v>
      </c>
      <c r="B103" s="97"/>
      <c r="C103" s="194" t="s">
        <v>254</v>
      </c>
      <c r="D103" s="194"/>
      <c r="E103" s="104">
        <v>1</v>
      </c>
      <c r="F103" s="104" t="s">
        <v>64</v>
      </c>
      <c r="G103" s="102">
        <v>90</v>
      </c>
      <c r="H103" s="102">
        <v>37</v>
      </c>
      <c r="I103" s="94" t="s">
        <v>27</v>
      </c>
      <c r="J103" s="94" t="s">
        <v>28</v>
      </c>
      <c r="K103" s="105">
        <v>36</v>
      </c>
      <c r="L103" s="125"/>
      <c r="M103" s="100"/>
      <c r="N103" s="101"/>
      <c r="O103" s="100"/>
      <c r="P103" s="100"/>
      <c r="Q103" s="9" t="s">
        <v>255</v>
      </c>
    </row>
    <row r="104" spans="1:17" s="11" customFormat="1" ht="25.5">
      <c r="A104" s="144" t="s">
        <v>256</v>
      </c>
      <c r="B104" s="186"/>
      <c r="C104" s="194"/>
      <c r="D104" s="194"/>
      <c r="E104" s="104">
        <v>2</v>
      </c>
      <c r="F104" s="104" t="s">
        <v>64</v>
      </c>
      <c r="G104" s="102">
        <v>90</v>
      </c>
      <c r="H104" s="102">
        <v>40</v>
      </c>
      <c r="I104" s="94" t="s">
        <v>27</v>
      </c>
      <c r="J104" s="93" t="s">
        <v>65</v>
      </c>
      <c r="K104" s="105">
        <v>24</v>
      </c>
      <c r="L104" s="125"/>
      <c r="M104" s="100"/>
      <c r="N104" s="101"/>
      <c r="O104" s="100"/>
      <c r="P104" s="100"/>
      <c r="Q104" s="9" t="s">
        <v>257</v>
      </c>
    </row>
    <row r="105" spans="1:17" s="11" customFormat="1" ht="12.75">
      <c r="A105" s="144" t="s">
        <v>258</v>
      </c>
      <c r="B105" s="186"/>
      <c r="C105" s="194"/>
      <c r="D105" s="194"/>
      <c r="E105" s="104" t="s">
        <v>34</v>
      </c>
      <c r="F105" s="104" t="s">
        <v>64</v>
      </c>
      <c r="G105" s="102">
        <v>70</v>
      </c>
      <c r="H105" s="102">
        <v>26</v>
      </c>
      <c r="I105" s="94" t="s">
        <v>27</v>
      </c>
      <c r="J105" s="93" t="s">
        <v>28</v>
      </c>
      <c r="K105" s="105">
        <v>36</v>
      </c>
      <c r="L105" s="125"/>
      <c r="M105" s="100"/>
      <c r="N105" s="101"/>
      <c r="O105" s="100"/>
      <c r="P105" s="100"/>
      <c r="Q105" s="9" t="s">
        <v>259</v>
      </c>
    </row>
    <row r="106" spans="1:17" s="11" customFormat="1" ht="12.75">
      <c r="A106" s="144" t="s">
        <v>260</v>
      </c>
      <c r="B106" s="97"/>
      <c r="C106" s="194"/>
      <c r="D106" s="194"/>
      <c r="E106" s="104">
        <v>0</v>
      </c>
      <c r="F106" s="104" t="s">
        <v>64</v>
      </c>
      <c r="G106" s="102">
        <v>70</v>
      </c>
      <c r="H106" s="102">
        <v>30</v>
      </c>
      <c r="I106" s="94" t="s">
        <v>27</v>
      </c>
      <c r="J106" s="93" t="s">
        <v>28</v>
      </c>
      <c r="K106" s="105">
        <v>36</v>
      </c>
      <c r="L106" s="125"/>
      <c r="M106" s="100"/>
      <c r="N106" s="101"/>
      <c r="O106" s="100"/>
      <c r="P106" s="100"/>
      <c r="Q106" s="9" t="s">
        <v>261</v>
      </c>
    </row>
    <row r="107" spans="1:17" s="11" customFormat="1" ht="25.5">
      <c r="A107" s="144" t="s">
        <v>262</v>
      </c>
      <c r="B107" s="97"/>
      <c r="C107" s="194"/>
      <c r="D107" s="194"/>
      <c r="E107" s="104">
        <v>1</v>
      </c>
      <c r="F107" s="104" t="s">
        <v>64</v>
      </c>
      <c r="G107" s="102" t="s">
        <v>95</v>
      </c>
      <c r="H107" s="102">
        <v>40</v>
      </c>
      <c r="I107" s="94" t="s">
        <v>27</v>
      </c>
      <c r="J107" s="93" t="s">
        <v>65</v>
      </c>
      <c r="K107" s="105">
        <v>24</v>
      </c>
      <c r="L107" s="125"/>
      <c r="M107" s="100"/>
      <c r="N107" s="101"/>
      <c r="O107" s="100"/>
      <c r="P107" s="100"/>
      <c r="Q107" s="9" t="s">
        <v>263</v>
      </c>
    </row>
    <row r="108" spans="1:17" s="11" customFormat="1" ht="12.75">
      <c r="A108" s="144" t="s">
        <v>264</v>
      </c>
      <c r="B108" s="97"/>
      <c r="C108" s="194"/>
      <c r="D108" s="194"/>
      <c r="E108" s="104">
        <v>1</v>
      </c>
      <c r="F108" s="104" t="s">
        <v>64</v>
      </c>
      <c r="G108" s="102" t="s">
        <v>95</v>
      </c>
      <c r="H108" s="102">
        <v>65</v>
      </c>
      <c r="I108" s="94" t="s">
        <v>27</v>
      </c>
      <c r="J108" s="94" t="s">
        <v>28</v>
      </c>
      <c r="K108" s="105">
        <v>24</v>
      </c>
      <c r="L108" s="125"/>
      <c r="M108" s="100"/>
      <c r="N108" s="101"/>
      <c r="O108" s="100"/>
      <c r="P108" s="100"/>
      <c r="Q108" s="9" t="s">
        <v>265</v>
      </c>
    </row>
    <row r="109" spans="1:253" ht="21.75" customHeight="1">
      <c r="A109" s="183" t="s">
        <v>266</v>
      </c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08">
        <f>SUM(M7:M108)</f>
        <v>0</v>
      </c>
      <c r="N109" s="109"/>
      <c r="O109" s="110"/>
      <c r="P109" s="111">
        <f>SUM(P7:P108)</f>
        <v>0</v>
      </c>
      <c r="Q109" s="92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4:17" s="11" customFormat="1" ht="12.75">
      <c r="D110" s="88"/>
      <c r="E110" s="20"/>
      <c r="F110" s="20"/>
      <c r="G110" s="21"/>
      <c r="H110" s="21"/>
      <c r="I110" s="22"/>
      <c r="J110" s="22"/>
      <c r="K110" s="23"/>
      <c r="L110" s="24"/>
      <c r="N110" s="25"/>
      <c r="O110" s="26"/>
      <c r="P110" s="26"/>
      <c r="Q110" s="9"/>
    </row>
    <row r="111" spans="4:17" s="11" customFormat="1" ht="12.75">
      <c r="D111" s="88"/>
      <c r="E111" s="20"/>
      <c r="F111" s="20"/>
      <c r="G111" s="21"/>
      <c r="H111" s="21"/>
      <c r="I111" s="22"/>
      <c r="J111" s="22"/>
      <c r="K111" s="23"/>
      <c r="L111" s="24"/>
      <c r="N111" s="25"/>
      <c r="O111" s="26"/>
      <c r="P111" s="26"/>
      <c r="Q111" s="9"/>
    </row>
    <row r="112" spans="4:17" s="11" customFormat="1" ht="12.75">
      <c r="D112" s="88"/>
      <c r="E112" s="20"/>
      <c r="F112" s="20"/>
      <c r="G112" s="21"/>
      <c r="H112" s="21"/>
      <c r="I112" s="22"/>
      <c r="J112" s="22"/>
      <c r="K112" s="23"/>
      <c r="L112" s="24"/>
      <c r="N112" s="25"/>
      <c r="O112" s="26"/>
      <c r="P112" s="26"/>
      <c r="Q112" s="9"/>
    </row>
    <row r="113" spans="4:17" s="11" customFormat="1" ht="12.75">
      <c r="D113" s="88"/>
      <c r="E113" s="20"/>
      <c r="F113" s="20"/>
      <c r="G113" s="21"/>
      <c r="H113" s="21"/>
      <c r="I113" s="22"/>
      <c r="J113" s="22"/>
      <c r="K113" s="23"/>
      <c r="L113" s="24"/>
      <c r="N113" s="25"/>
      <c r="O113" s="26"/>
      <c r="P113" s="26"/>
      <c r="Q113" s="9"/>
    </row>
    <row r="114" spans="4:17" s="11" customFormat="1" ht="12.75">
      <c r="D114" s="88"/>
      <c r="E114" s="20"/>
      <c r="F114" s="20"/>
      <c r="G114" s="21"/>
      <c r="H114" s="21"/>
      <c r="I114" s="22"/>
      <c r="J114" s="22"/>
      <c r="K114" s="23"/>
      <c r="L114" s="24"/>
      <c r="N114" s="25"/>
      <c r="O114" s="26"/>
      <c r="P114" s="26"/>
      <c r="Q114" s="9"/>
    </row>
    <row r="115" spans="4:17" s="11" customFormat="1" ht="12.75">
      <c r="D115" s="88"/>
      <c r="E115" s="20"/>
      <c r="F115" s="20"/>
      <c r="G115" s="21"/>
      <c r="H115" s="21"/>
      <c r="I115" s="22"/>
      <c r="J115" s="22"/>
      <c r="K115" s="23"/>
      <c r="L115" s="24"/>
      <c r="M115" s="188"/>
      <c r="N115" s="188"/>
      <c r="O115" s="188"/>
      <c r="P115" s="26"/>
      <c r="Q115" s="9"/>
    </row>
    <row r="116" spans="3:17" s="11" customFormat="1" ht="12.75">
      <c r="C116" s="27"/>
      <c r="D116" s="89"/>
      <c r="E116" s="20"/>
      <c r="F116" s="20"/>
      <c r="G116" s="21"/>
      <c r="H116" s="21"/>
      <c r="I116" s="22"/>
      <c r="J116" s="22"/>
      <c r="K116" s="23"/>
      <c r="L116" s="24"/>
      <c r="M116" s="191"/>
      <c r="N116" s="191"/>
      <c r="O116" s="191"/>
      <c r="P116" s="26"/>
      <c r="Q116" s="9"/>
    </row>
    <row r="117" spans="3:17" s="11" customFormat="1" ht="12.75">
      <c r="C117" s="192"/>
      <c r="D117" s="192"/>
      <c r="E117" s="20"/>
      <c r="F117" s="20"/>
      <c r="G117" s="21"/>
      <c r="H117" s="21"/>
      <c r="I117" s="22"/>
      <c r="J117" s="22"/>
      <c r="K117" s="23"/>
      <c r="L117" s="24"/>
      <c r="N117" s="25"/>
      <c r="O117" s="26"/>
      <c r="P117" s="26"/>
      <c r="Q117" s="9"/>
    </row>
    <row r="118" spans="4:17" s="11" customFormat="1" ht="12.75">
      <c r="D118" s="88"/>
      <c r="E118" s="20"/>
      <c r="F118" s="20"/>
      <c r="G118" s="21"/>
      <c r="H118" s="21"/>
      <c r="I118" s="22"/>
      <c r="J118" s="22"/>
      <c r="K118" s="23"/>
      <c r="L118" s="24"/>
      <c r="N118" s="25"/>
      <c r="O118" s="26"/>
      <c r="P118" s="26"/>
      <c r="Q118" s="9"/>
    </row>
    <row r="119" spans="4:17" s="11" customFormat="1" ht="12.75">
      <c r="D119" s="88"/>
      <c r="E119" s="20"/>
      <c r="F119" s="20"/>
      <c r="G119" s="21"/>
      <c r="H119" s="21"/>
      <c r="I119" s="22"/>
      <c r="J119" s="22"/>
      <c r="K119" s="23"/>
      <c r="L119" s="24"/>
      <c r="N119" s="25"/>
      <c r="O119" s="26"/>
      <c r="P119" s="26"/>
      <c r="Q119" s="9"/>
    </row>
    <row r="120" spans="4:17" s="11" customFormat="1" ht="12.75">
      <c r="D120" s="88"/>
      <c r="E120" s="20"/>
      <c r="F120" s="20"/>
      <c r="G120" s="21"/>
      <c r="H120" s="21"/>
      <c r="I120" s="22"/>
      <c r="J120" s="22"/>
      <c r="K120" s="23"/>
      <c r="L120" s="24"/>
      <c r="N120" s="25"/>
      <c r="O120" s="26"/>
      <c r="P120" s="26"/>
      <c r="Q120" s="9"/>
    </row>
    <row r="121" spans="4:17" s="11" customFormat="1" ht="12.75">
      <c r="D121" s="88"/>
      <c r="E121" s="20"/>
      <c r="F121" s="20"/>
      <c r="G121" s="21"/>
      <c r="H121" s="21"/>
      <c r="I121" s="22"/>
      <c r="J121" s="22"/>
      <c r="K121" s="23"/>
      <c r="L121" s="24"/>
      <c r="N121" s="25"/>
      <c r="O121" s="26"/>
      <c r="P121" s="26"/>
      <c r="Q121" s="9"/>
    </row>
    <row r="122" spans="4:17" s="11" customFormat="1" ht="12.75">
      <c r="D122" s="88"/>
      <c r="E122" s="20"/>
      <c r="F122" s="20"/>
      <c r="G122" s="21"/>
      <c r="H122" s="21"/>
      <c r="I122" s="22"/>
      <c r="J122" s="22"/>
      <c r="K122" s="23"/>
      <c r="L122" s="24"/>
      <c r="N122" s="25"/>
      <c r="O122" s="26"/>
      <c r="P122" s="26"/>
      <c r="Q122" s="9"/>
    </row>
    <row r="123" spans="4:17" s="11" customFormat="1" ht="12.75">
      <c r="D123" s="88"/>
      <c r="E123" s="20"/>
      <c r="F123" s="20"/>
      <c r="G123" s="21"/>
      <c r="H123" s="21"/>
      <c r="I123" s="22"/>
      <c r="J123" s="22"/>
      <c r="K123" s="23"/>
      <c r="L123" s="24"/>
      <c r="N123" s="25"/>
      <c r="O123" s="26"/>
      <c r="P123" s="26"/>
      <c r="Q123" s="9"/>
    </row>
    <row r="124" spans="4:17" s="11" customFormat="1" ht="12.75">
      <c r="D124" s="88"/>
      <c r="E124" s="20"/>
      <c r="F124" s="20"/>
      <c r="G124" s="21"/>
      <c r="H124" s="21"/>
      <c r="I124" s="22"/>
      <c r="J124" s="22"/>
      <c r="K124" s="23"/>
      <c r="L124" s="24"/>
      <c r="N124" s="25"/>
      <c r="O124" s="26"/>
      <c r="P124" s="26"/>
      <c r="Q124" s="9"/>
    </row>
    <row r="125" spans="4:17" s="11" customFormat="1" ht="12.75">
      <c r="D125" s="88"/>
      <c r="E125" s="20"/>
      <c r="F125" s="20"/>
      <c r="G125" s="21"/>
      <c r="H125" s="21"/>
      <c r="I125" s="22"/>
      <c r="J125" s="22"/>
      <c r="K125" s="23"/>
      <c r="L125" s="24"/>
      <c r="N125" s="25"/>
      <c r="O125" s="26"/>
      <c r="P125" s="26"/>
      <c r="Q125" s="9"/>
    </row>
    <row r="126" spans="4:17" s="11" customFormat="1" ht="12.75">
      <c r="D126" s="88"/>
      <c r="E126" s="20"/>
      <c r="F126" s="20"/>
      <c r="G126" s="21"/>
      <c r="H126" s="21"/>
      <c r="I126" s="22"/>
      <c r="J126" s="22"/>
      <c r="K126" s="23"/>
      <c r="L126" s="24"/>
      <c r="N126" s="25"/>
      <c r="O126" s="26"/>
      <c r="P126" s="26"/>
      <c r="Q126" s="9"/>
    </row>
    <row r="127" spans="4:17" s="11" customFormat="1" ht="12.75">
      <c r="D127" s="88"/>
      <c r="E127" s="20"/>
      <c r="F127" s="20"/>
      <c r="G127" s="21"/>
      <c r="H127" s="21"/>
      <c r="I127" s="22"/>
      <c r="J127" s="22"/>
      <c r="K127" s="23"/>
      <c r="L127" s="24"/>
      <c r="N127" s="25"/>
      <c r="O127" s="26"/>
      <c r="P127" s="26"/>
      <c r="Q127" s="9"/>
    </row>
    <row r="128" spans="4:17" s="11" customFormat="1" ht="12.75">
      <c r="D128" s="88"/>
      <c r="E128" s="20"/>
      <c r="F128" s="20"/>
      <c r="G128" s="21"/>
      <c r="H128" s="21"/>
      <c r="I128" s="22"/>
      <c r="J128" s="22"/>
      <c r="K128" s="23"/>
      <c r="L128" s="24"/>
      <c r="N128" s="25"/>
      <c r="O128" s="26"/>
      <c r="P128" s="26"/>
      <c r="Q128" s="9"/>
    </row>
    <row r="129" spans="4:17" s="11" customFormat="1" ht="12.75">
      <c r="D129" s="88"/>
      <c r="E129" s="20"/>
      <c r="F129" s="20"/>
      <c r="G129" s="21"/>
      <c r="H129" s="21"/>
      <c r="I129" s="22"/>
      <c r="J129" s="22"/>
      <c r="K129" s="23"/>
      <c r="L129" s="24"/>
      <c r="N129" s="25"/>
      <c r="O129" s="26"/>
      <c r="P129" s="26"/>
      <c r="Q129" s="9"/>
    </row>
    <row r="130" spans="4:17" s="11" customFormat="1" ht="12.75">
      <c r="D130" s="88"/>
      <c r="E130" s="20"/>
      <c r="F130" s="20"/>
      <c r="G130" s="21"/>
      <c r="H130" s="21"/>
      <c r="I130" s="22"/>
      <c r="J130" s="22"/>
      <c r="K130" s="23"/>
      <c r="L130" s="24"/>
      <c r="N130" s="25"/>
      <c r="O130" s="26"/>
      <c r="P130" s="26"/>
      <c r="Q130" s="9"/>
    </row>
    <row r="131" spans="4:17" s="11" customFormat="1" ht="12.75">
      <c r="D131" s="88"/>
      <c r="E131" s="20"/>
      <c r="F131" s="20"/>
      <c r="G131" s="21"/>
      <c r="H131" s="21"/>
      <c r="I131" s="22"/>
      <c r="J131" s="22"/>
      <c r="K131" s="23"/>
      <c r="L131" s="24"/>
      <c r="N131" s="25"/>
      <c r="O131" s="26"/>
      <c r="P131" s="26"/>
      <c r="Q131" s="9"/>
    </row>
    <row r="132" spans="4:17" s="11" customFormat="1" ht="12.75">
      <c r="D132" s="88"/>
      <c r="E132" s="20"/>
      <c r="F132" s="20"/>
      <c r="G132" s="21"/>
      <c r="H132" s="21"/>
      <c r="I132" s="22"/>
      <c r="J132" s="22"/>
      <c r="K132" s="23"/>
      <c r="L132" s="24"/>
      <c r="N132" s="25"/>
      <c r="O132" s="26"/>
      <c r="P132" s="26"/>
      <c r="Q132" s="9"/>
    </row>
    <row r="133" spans="4:17" s="11" customFormat="1" ht="12.75">
      <c r="D133" s="88"/>
      <c r="E133" s="20"/>
      <c r="F133" s="20"/>
      <c r="G133" s="21"/>
      <c r="H133" s="21"/>
      <c r="I133" s="22"/>
      <c r="J133" s="22"/>
      <c r="K133" s="23"/>
      <c r="L133" s="24"/>
      <c r="N133" s="25"/>
      <c r="O133" s="26"/>
      <c r="P133" s="26"/>
      <c r="Q133" s="9"/>
    </row>
    <row r="134" spans="4:17" s="11" customFormat="1" ht="12.75">
      <c r="D134" s="88"/>
      <c r="E134" s="2"/>
      <c r="F134" s="2"/>
      <c r="G134" s="3"/>
      <c r="H134" s="3"/>
      <c r="I134" s="4"/>
      <c r="J134" s="4"/>
      <c r="K134" s="5"/>
      <c r="L134" s="6"/>
      <c r="M134" s="1"/>
      <c r="N134" s="7"/>
      <c r="O134" s="8"/>
      <c r="P134" s="8"/>
      <c r="Q134" s="9"/>
    </row>
  </sheetData>
  <sheetProtection selectLockedCells="1" selectUnlockedCells="1"/>
  <mergeCells count="36">
    <mergeCell ref="M115:O115"/>
    <mergeCell ref="C76:C92"/>
    <mergeCell ref="A2:C2"/>
    <mergeCell ref="F1:I1"/>
    <mergeCell ref="M116:O116"/>
    <mergeCell ref="C117:D117"/>
    <mergeCell ref="D76:D92"/>
    <mergeCell ref="C93:D101"/>
    <mergeCell ref="C103:D108"/>
    <mergeCell ref="B104:B105"/>
    <mergeCell ref="A109:L109"/>
    <mergeCell ref="M5:M6"/>
    <mergeCell ref="N5:N6"/>
    <mergeCell ref="O5:O6"/>
    <mergeCell ref="P5:P6"/>
    <mergeCell ref="Q5:Q6"/>
    <mergeCell ref="B7:B102"/>
    <mergeCell ref="C7:C68"/>
    <mergeCell ref="D7:D68"/>
    <mergeCell ref="C69:C75"/>
    <mergeCell ref="D69:D75"/>
    <mergeCell ref="E5:E6"/>
    <mergeCell ref="F5:F6"/>
    <mergeCell ref="G5:G6"/>
    <mergeCell ref="H5:J5"/>
    <mergeCell ref="K5:K6"/>
    <mergeCell ref="D5:D6"/>
    <mergeCell ref="L5:L6"/>
    <mergeCell ref="F2:I2"/>
    <mergeCell ref="O2:Q2"/>
    <mergeCell ref="A3:C3"/>
    <mergeCell ref="F3:I3"/>
    <mergeCell ref="F4:I4"/>
    <mergeCell ref="A5:A6"/>
    <mergeCell ref="B5:B6"/>
    <mergeCell ref="C5:C6"/>
  </mergeCells>
  <printOptions/>
  <pageMargins left="0.7874015748031497" right="0.7874015748031497" top="0.5511811023622047" bottom="0.3937007874015748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102" zoomScaleNormal="102" zoomScalePageLayoutView="0" workbookViewId="0" topLeftCell="A1">
      <selection activeCell="F1" sqref="F1:I1"/>
    </sheetView>
  </sheetViews>
  <sheetFormatPr defaultColWidth="9.140625" defaultRowHeight="12.75"/>
  <cols>
    <col min="1" max="1" width="7.8515625" style="29" customWidth="1"/>
    <col min="2" max="2" width="9.7109375" style="29" customWidth="1"/>
    <col min="3" max="3" width="14.7109375" style="29" customWidth="1"/>
    <col min="4" max="4" width="11.28125" style="171" customWidth="1"/>
    <col min="5" max="5" width="8.140625" style="0" customWidth="1"/>
    <col min="6" max="6" width="10.28125" style="0" customWidth="1"/>
    <col min="7" max="7" width="8.28125" style="30" customWidth="1"/>
    <col min="8" max="8" width="11.00390625" style="0" customWidth="1"/>
    <col min="9" max="9" width="9.28125" style="0" customWidth="1"/>
    <col min="10" max="10" width="15.140625" style="0" customWidth="1"/>
    <col min="11" max="11" width="8.28125" style="29" customWidth="1"/>
    <col min="12" max="12" width="12.7109375" style="31" customWidth="1"/>
    <col min="13" max="13" width="17.00390625" style="29" customWidth="1"/>
    <col min="14" max="14" width="8.140625" style="32" customWidth="1"/>
    <col min="15" max="15" width="10.57421875" style="29" customWidth="1"/>
    <col min="16" max="16" width="17.00390625" style="29" customWidth="1"/>
    <col min="17" max="17" width="20.28125" style="155" customWidth="1"/>
  </cols>
  <sheetData>
    <row r="1" spans="6:9" ht="12.75">
      <c r="F1" s="202"/>
      <c r="G1" s="202"/>
      <c r="H1" s="202"/>
      <c r="I1" s="202"/>
    </row>
    <row r="2" spans="1:17" ht="12.75">
      <c r="A2" s="175" t="s">
        <v>318</v>
      </c>
      <c r="B2" s="175"/>
      <c r="C2" s="175"/>
      <c r="F2" s="176" t="s">
        <v>0</v>
      </c>
      <c r="G2" s="176"/>
      <c r="H2" s="176"/>
      <c r="I2" s="176"/>
      <c r="O2" s="174" t="s">
        <v>319</v>
      </c>
      <c r="P2" s="174"/>
      <c r="Q2" s="174"/>
    </row>
    <row r="3" spans="1:9" ht="12.75">
      <c r="A3" s="175"/>
      <c r="B3" s="175"/>
      <c r="C3" s="175"/>
      <c r="F3" s="176" t="s">
        <v>267</v>
      </c>
      <c r="G3" s="176"/>
      <c r="H3" s="176"/>
      <c r="I3" s="176"/>
    </row>
    <row r="4" spans="6:9" ht="12.75" customHeight="1">
      <c r="F4" s="195" t="s">
        <v>268</v>
      </c>
      <c r="G4" s="195"/>
      <c r="H4" s="195"/>
      <c r="I4" s="195"/>
    </row>
    <row r="5" spans="1:17" ht="63.75" customHeight="1">
      <c r="A5" s="196" t="s">
        <v>269</v>
      </c>
      <c r="B5" s="196" t="s">
        <v>4</v>
      </c>
      <c r="C5" s="196" t="s">
        <v>5</v>
      </c>
      <c r="D5" s="197" t="s">
        <v>6</v>
      </c>
      <c r="E5" s="198" t="s">
        <v>7</v>
      </c>
      <c r="F5" s="198" t="s">
        <v>8</v>
      </c>
      <c r="G5" s="200" t="s">
        <v>9</v>
      </c>
      <c r="H5" s="200" t="s">
        <v>10</v>
      </c>
      <c r="I5" s="200"/>
      <c r="J5" s="200"/>
      <c r="K5" s="199" t="s">
        <v>270</v>
      </c>
      <c r="L5" s="199" t="s">
        <v>12</v>
      </c>
      <c r="M5" s="200" t="s">
        <v>13</v>
      </c>
      <c r="N5" s="201" t="s">
        <v>271</v>
      </c>
      <c r="O5" s="199" t="s">
        <v>272</v>
      </c>
      <c r="P5" s="199" t="s">
        <v>16</v>
      </c>
      <c r="Q5" s="197" t="s">
        <v>273</v>
      </c>
    </row>
    <row r="6" spans="1:17" ht="12.75">
      <c r="A6" s="196"/>
      <c r="B6" s="196"/>
      <c r="C6" s="196"/>
      <c r="D6" s="197"/>
      <c r="E6" s="198"/>
      <c r="F6" s="198"/>
      <c r="G6" s="200"/>
      <c r="H6" s="34" t="s">
        <v>18</v>
      </c>
      <c r="I6" s="33" t="s">
        <v>19</v>
      </c>
      <c r="J6" s="33" t="s">
        <v>20</v>
      </c>
      <c r="K6" s="199"/>
      <c r="L6" s="199"/>
      <c r="M6" s="200"/>
      <c r="N6" s="201"/>
      <c r="O6" s="199"/>
      <c r="P6" s="199"/>
      <c r="Q6" s="197"/>
    </row>
    <row r="7" spans="1:17" s="37" customFormat="1" ht="12.75" customHeight="1">
      <c r="A7" s="145" t="s">
        <v>21</v>
      </c>
      <c r="B7" s="207" t="s">
        <v>274</v>
      </c>
      <c r="C7" s="200" t="s">
        <v>275</v>
      </c>
      <c r="D7" s="197"/>
      <c r="E7" s="13" t="s">
        <v>31</v>
      </c>
      <c r="F7" s="13" t="s">
        <v>276</v>
      </c>
      <c r="G7" s="14">
        <v>45</v>
      </c>
      <c r="H7" s="14">
        <v>24</v>
      </c>
      <c r="I7" s="14" t="s">
        <v>221</v>
      </c>
      <c r="J7" s="14" t="s">
        <v>277</v>
      </c>
      <c r="K7" s="35">
        <v>72</v>
      </c>
      <c r="L7" s="129"/>
      <c r="M7" s="36"/>
      <c r="N7" s="12"/>
      <c r="O7" s="36"/>
      <c r="P7" s="36"/>
      <c r="Q7" s="165"/>
    </row>
    <row r="8" spans="1:17" s="37" customFormat="1" ht="12.75">
      <c r="A8" s="145" t="s">
        <v>30</v>
      </c>
      <c r="B8" s="207"/>
      <c r="C8" s="200"/>
      <c r="D8" s="197"/>
      <c r="E8" s="13" t="s">
        <v>34</v>
      </c>
      <c r="F8" s="13" t="s">
        <v>276</v>
      </c>
      <c r="G8" s="14">
        <v>45</v>
      </c>
      <c r="H8" s="14">
        <v>24</v>
      </c>
      <c r="I8" s="14" t="s">
        <v>221</v>
      </c>
      <c r="J8" s="14" t="s">
        <v>277</v>
      </c>
      <c r="K8" s="35">
        <v>180</v>
      </c>
      <c r="L8" s="129"/>
      <c r="M8" s="36"/>
      <c r="N8" s="12"/>
      <c r="O8" s="36"/>
      <c r="P8" s="36"/>
      <c r="Q8" s="166"/>
    </row>
    <row r="9" spans="1:17" s="37" customFormat="1" ht="12.75">
      <c r="A9" s="145" t="s">
        <v>33</v>
      </c>
      <c r="B9" s="207"/>
      <c r="C9" s="200"/>
      <c r="D9" s="197"/>
      <c r="E9" s="13" t="s">
        <v>24</v>
      </c>
      <c r="F9" s="13" t="s">
        <v>276</v>
      </c>
      <c r="G9" s="14">
        <v>75</v>
      </c>
      <c r="H9" s="14">
        <v>24</v>
      </c>
      <c r="I9" s="14" t="s">
        <v>221</v>
      </c>
      <c r="J9" s="14" t="s">
        <v>277</v>
      </c>
      <c r="K9" s="35">
        <v>72</v>
      </c>
      <c r="L9" s="129"/>
      <c r="M9" s="36"/>
      <c r="N9" s="12"/>
      <c r="O9" s="36"/>
      <c r="P9" s="36"/>
      <c r="Q9" s="166"/>
    </row>
    <row r="10" spans="1:17" s="37" customFormat="1" ht="12.75">
      <c r="A10" s="145" t="s">
        <v>36</v>
      </c>
      <c r="B10" s="207"/>
      <c r="C10" s="200"/>
      <c r="D10" s="197"/>
      <c r="E10" s="13" t="s">
        <v>34</v>
      </c>
      <c r="F10" s="13" t="s">
        <v>276</v>
      </c>
      <c r="G10" s="14">
        <v>75</v>
      </c>
      <c r="H10" s="14">
        <v>24</v>
      </c>
      <c r="I10" s="14" t="s">
        <v>221</v>
      </c>
      <c r="J10" s="14" t="s">
        <v>277</v>
      </c>
      <c r="K10" s="35">
        <v>144</v>
      </c>
      <c r="L10" s="129"/>
      <c r="M10" s="36"/>
      <c r="N10" s="12"/>
      <c r="O10" s="36"/>
      <c r="P10" s="36"/>
      <c r="Q10" s="166"/>
    </row>
    <row r="11" spans="1:17" s="37" customFormat="1" ht="12.75">
      <c r="A11" s="145" t="s">
        <v>39</v>
      </c>
      <c r="B11" s="207"/>
      <c r="C11" s="200"/>
      <c r="D11" s="197"/>
      <c r="E11" s="13" t="s">
        <v>31</v>
      </c>
      <c r="F11" s="13" t="s">
        <v>276</v>
      </c>
      <c r="G11" s="14">
        <v>45</v>
      </c>
      <c r="H11" s="14">
        <v>30</v>
      </c>
      <c r="I11" s="14" t="s">
        <v>221</v>
      </c>
      <c r="J11" s="14" t="s">
        <v>277</v>
      </c>
      <c r="K11" s="35">
        <v>1080</v>
      </c>
      <c r="L11" s="129"/>
      <c r="M11" s="36"/>
      <c r="N11" s="12"/>
      <c r="O11" s="36"/>
      <c r="P11" s="36"/>
      <c r="Q11" s="166"/>
    </row>
    <row r="12" spans="1:17" s="37" customFormat="1" ht="24.75" customHeight="1">
      <c r="A12" s="145" t="s">
        <v>41</v>
      </c>
      <c r="B12" s="207"/>
      <c r="C12" s="200"/>
      <c r="D12" s="197"/>
      <c r="E12" s="13" t="s">
        <v>34</v>
      </c>
      <c r="F12" s="13" t="s">
        <v>276</v>
      </c>
      <c r="G12" s="14">
        <v>45</v>
      </c>
      <c r="H12" s="14">
        <v>30</v>
      </c>
      <c r="I12" s="14" t="s">
        <v>221</v>
      </c>
      <c r="J12" s="14" t="s">
        <v>277</v>
      </c>
      <c r="K12" s="35">
        <v>144</v>
      </c>
      <c r="L12" s="129"/>
      <c r="M12" s="36"/>
      <c r="N12" s="12"/>
      <c r="O12" s="36"/>
      <c r="P12" s="36"/>
      <c r="Q12" s="166"/>
    </row>
    <row r="13" spans="1:17" s="37" customFormat="1" ht="12.75">
      <c r="A13" s="145" t="s">
        <v>43</v>
      </c>
      <c r="B13" s="207"/>
      <c r="C13" s="200"/>
      <c r="D13" s="197"/>
      <c r="E13" s="13" t="s">
        <v>31</v>
      </c>
      <c r="F13" s="13" t="s">
        <v>276</v>
      </c>
      <c r="G13" s="14">
        <v>75</v>
      </c>
      <c r="H13" s="14">
        <v>30</v>
      </c>
      <c r="I13" s="14" t="s">
        <v>221</v>
      </c>
      <c r="J13" s="14" t="s">
        <v>277</v>
      </c>
      <c r="K13" s="35">
        <v>792</v>
      </c>
      <c r="L13" s="129"/>
      <c r="M13" s="36"/>
      <c r="N13" s="12"/>
      <c r="O13" s="36"/>
      <c r="P13" s="36"/>
      <c r="Q13" s="166"/>
    </row>
    <row r="14" spans="1:17" s="37" customFormat="1" ht="12.75">
      <c r="A14" s="145" t="s">
        <v>45</v>
      </c>
      <c r="B14" s="207"/>
      <c r="C14" s="200"/>
      <c r="D14" s="197"/>
      <c r="E14" s="13" t="s">
        <v>34</v>
      </c>
      <c r="F14" s="13" t="s">
        <v>276</v>
      </c>
      <c r="G14" s="14">
        <v>75</v>
      </c>
      <c r="H14" s="14">
        <v>30</v>
      </c>
      <c r="I14" s="14" t="s">
        <v>221</v>
      </c>
      <c r="J14" s="14" t="s">
        <v>277</v>
      </c>
      <c r="K14" s="35">
        <v>144</v>
      </c>
      <c r="L14" s="129"/>
      <c r="M14" s="36"/>
      <c r="N14" s="12"/>
      <c r="O14" s="36"/>
      <c r="P14" s="36"/>
      <c r="Q14" s="166"/>
    </row>
    <row r="15" spans="1:17" s="37" customFormat="1" ht="12.75">
      <c r="A15" s="145" t="s">
        <v>47</v>
      </c>
      <c r="B15" s="207"/>
      <c r="C15" s="200"/>
      <c r="D15" s="197"/>
      <c r="E15" s="13">
        <v>1</v>
      </c>
      <c r="F15" s="13" t="s">
        <v>276</v>
      </c>
      <c r="G15" s="14">
        <v>75</v>
      </c>
      <c r="H15" s="14">
        <v>30</v>
      </c>
      <c r="I15" s="14" t="s">
        <v>221</v>
      </c>
      <c r="J15" s="14" t="s">
        <v>277</v>
      </c>
      <c r="K15" s="35">
        <v>36</v>
      </c>
      <c r="L15" s="129"/>
      <c r="M15" s="36"/>
      <c r="N15" s="12"/>
      <c r="O15" s="36"/>
      <c r="P15" s="36"/>
      <c r="Q15" s="166"/>
    </row>
    <row r="16" spans="1:17" s="37" customFormat="1" ht="12.75">
      <c r="A16" s="145" t="s">
        <v>49</v>
      </c>
      <c r="B16" s="207"/>
      <c r="C16" s="200"/>
      <c r="D16" s="197"/>
      <c r="E16" s="13" t="s">
        <v>34</v>
      </c>
      <c r="F16" s="13" t="s">
        <v>276</v>
      </c>
      <c r="G16" s="14">
        <v>90</v>
      </c>
      <c r="H16" s="14">
        <v>48</v>
      </c>
      <c r="I16" s="14" t="s">
        <v>221</v>
      </c>
      <c r="J16" s="14" t="s">
        <v>277</v>
      </c>
      <c r="K16" s="35">
        <v>144</v>
      </c>
      <c r="L16" s="129"/>
      <c r="M16" s="36"/>
      <c r="N16" s="12"/>
      <c r="O16" s="36"/>
      <c r="P16" s="36"/>
      <c r="Q16" s="166"/>
    </row>
    <row r="17" spans="1:17" s="37" customFormat="1" ht="12.75">
      <c r="A17" s="145" t="s">
        <v>51</v>
      </c>
      <c r="B17" s="207"/>
      <c r="C17" s="200"/>
      <c r="D17" s="197"/>
      <c r="E17" s="13" t="s">
        <v>278</v>
      </c>
      <c r="F17" s="13" t="s">
        <v>276</v>
      </c>
      <c r="G17" s="14">
        <v>45</v>
      </c>
      <c r="H17" s="14">
        <v>12</v>
      </c>
      <c r="I17" s="14" t="s">
        <v>221</v>
      </c>
      <c r="J17" s="14" t="s">
        <v>277</v>
      </c>
      <c r="K17" s="35">
        <v>36</v>
      </c>
      <c r="L17" s="129"/>
      <c r="M17" s="36"/>
      <c r="N17" s="12"/>
      <c r="O17" s="36"/>
      <c r="P17" s="36"/>
      <c r="Q17" s="166"/>
    </row>
    <row r="18" spans="1:17" s="37" customFormat="1" ht="12.75">
      <c r="A18" s="145" t="s">
        <v>53</v>
      </c>
      <c r="B18" s="207"/>
      <c r="C18" s="200"/>
      <c r="D18" s="197"/>
      <c r="E18" s="13" t="s">
        <v>37</v>
      </c>
      <c r="F18" s="13" t="s">
        <v>276</v>
      </c>
      <c r="G18" s="14">
        <v>45</v>
      </c>
      <c r="H18" s="14">
        <v>19</v>
      </c>
      <c r="I18" s="14" t="s">
        <v>221</v>
      </c>
      <c r="J18" s="14" t="s">
        <v>277</v>
      </c>
      <c r="K18" s="35">
        <v>72</v>
      </c>
      <c r="L18" s="129"/>
      <c r="M18" s="36"/>
      <c r="N18" s="12"/>
      <c r="O18" s="36"/>
      <c r="P18" s="36"/>
      <c r="Q18" s="166"/>
    </row>
    <row r="19" spans="1:17" s="37" customFormat="1" ht="12.75">
      <c r="A19" s="145" t="s">
        <v>55</v>
      </c>
      <c r="B19" s="207"/>
      <c r="C19" s="200"/>
      <c r="D19" s="197"/>
      <c r="E19" s="13" t="s">
        <v>31</v>
      </c>
      <c r="F19" s="13" t="s">
        <v>276</v>
      </c>
      <c r="G19" s="14">
        <v>75</v>
      </c>
      <c r="H19" s="14">
        <v>24</v>
      </c>
      <c r="I19" s="15" t="s">
        <v>221</v>
      </c>
      <c r="J19" s="14" t="s">
        <v>277</v>
      </c>
      <c r="K19" s="35">
        <v>468</v>
      </c>
      <c r="L19" s="129"/>
      <c r="M19" s="36"/>
      <c r="N19" s="12"/>
      <c r="O19" s="36"/>
      <c r="P19" s="36"/>
      <c r="Q19" s="166"/>
    </row>
    <row r="20" spans="1:17" s="37" customFormat="1" ht="12.75">
      <c r="A20" s="145" t="s">
        <v>57</v>
      </c>
      <c r="B20" s="207"/>
      <c r="C20" s="200"/>
      <c r="D20" s="197"/>
      <c r="E20" s="13" t="s">
        <v>34</v>
      </c>
      <c r="F20" s="13" t="s">
        <v>276</v>
      </c>
      <c r="G20" s="14">
        <v>90</v>
      </c>
      <c r="H20" s="14">
        <v>48</v>
      </c>
      <c r="I20" s="15" t="s">
        <v>221</v>
      </c>
      <c r="J20" s="14" t="s">
        <v>277</v>
      </c>
      <c r="K20" s="35">
        <v>36</v>
      </c>
      <c r="L20" s="129"/>
      <c r="M20" s="36"/>
      <c r="N20" s="12"/>
      <c r="O20" s="36"/>
      <c r="P20" s="36"/>
      <c r="Q20" s="166"/>
    </row>
    <row r="21" spans="1:17" s="37" customFormat="1" ht="12.75">
      <c r="A21" s="145" t="s">
        <v>59</v>
      </c>
      <c r="B21" s="207"/>
      <c r="C21" s="200"/>
      <c r="D21" s="197"/>
      <c r="E21" s="13">
        <v>0</v>
      </c>
      <c r="F21" s="13" t="s">
        <v>276</v>
      </c>
      <c r="G21" s="14">
        <v>75</v>
      </c>
      <c r="H21" s="14">
        <v>30</v>
      </c>
      <c r="I21" s="15" t="s">
        <v>221</v>
      </c>
      <c r="J21" s="14" t="s">
        <v>277</v>
      </c>
      <c r="K21" s="35">
        <v>72</v>
      </c>
      <c r="L21" s="129"/>
      <c r="M21" s="36"/>
      <c r="N21" s="12"/>
      <c r="O21" s="36"/>
      <c r="P21" s="36"/>
      <c r="Q21" s="166"/>
    </row>
    <row r="22" spans="1:17" s="37" customFormat="1" ht="12.75">
      <c r="A22" s="145" t="s">
        <v>61</v>
      </c>
      <c r="B22" s="207"/>
      <c r="C22" s="200"/>
      <c r="D22" s="197"/>
      <c r="E22" s="13" t="s">
        <v>34</v>
      </c>
      <c r="F22" s="13" t="s">
        <v>276</v>
      </c>
      <c r="G22" s="14">
        <v>100</v>
      </c>
      <c r="H22" s="14">
        <v>45</v>
      </c>
      <c r="I22" s="15" t="s">
        <v>221</v>
      </c>
      <c r="J22" s="14" t="s">
        <v>277</v>
      </c>
      <c r="K22" s="35">
        <v>144</v>
      </c>
      <c r="L22" s="129"/>
      <c r="M22" s="36"/>
      <c r="N22" s="12"/>
      <c r="O22" s="36"/>
      <c r="P22" s="36"/>
      <c r="Q22" s="166"/>
    </row>
    <row r="23" spans="1:17" s="37" customFormat="1" ht="12.75">
      <c r="A23" s="145" t="s">
        <v>63</v>
      </c>
      <c r="B23" s="207"/>
      <c r="C23" s="200"/>
      <c r="D23" s="197"/>
      <c r="E23" s="13" t="s">
        <v>37</v>
      </c>
      <c r="F23" s="13" t="s">
        <v>276</v>
      </c>
      <c r="G23" s="14">
        <v>45</v>
      </c>
      <c r="H23" s="14">
        <v>19</v>
      </c>
      <c r="I23" s="38" t="s">
        <v>221</v>
      </c>
      <c r="J23" s="14" t="s">
        <v>277</v>
      </c>
      <c r="K23" s="35">
        <v>36</v>
      </c>
      <c r="L23" s="129"/>
      <c r="M23" s="36"/>
      <c r="N23" s="12"/>
      <c r="O23" s="36"/>
      <c r="P23" s="36"/>
      <c r="Q23" s="166"/>
    </row>
    <row r="24" spans="1:17" s="37" customFormat="1" ht="12.75">
      <c r="A24" s="145" t="s">
        <v>67</v>
      </c>
      <c r="B24" s="207"/>
      <c r="C24" s="200"/>
      <c r="D24" s="197"/>
      <c r="E24" s="13" t="s">
        <v>34</v>
      </c>
      <c r="F24" s="13" t="s">
        <v>276</v>
      </c>
      <c r="G24" s="14">
        <v>90</v>
      </c>
      <c r="H24" s="14">
        <v>48</v>
      </c>
      <c r="I24" s="38" t="s">
        <v>221</v>
      </c>
      <c r="J24" s="14" t="s">
        <v>277</v>
      </c>
      <c r="K24" s="35">
        <v>144</v>
      </c>
      <c r="L24" s="129"/>
      <c r="M24" s="36"/>
      <c r="N24" s="12"/>
      <c r="O24" s="36"/>
      <c r="P24" s="36"/>
      <c r="Q24" s="166"/>
    </row>
    <row r="25" spans="1:17" s="37" customFormat="1" ht="12.75">
      <c r="A25" s="145" t="s">
        <v>69</v>
      </c>
      <c r="B25" s="207"/>
      <c r="C25" s="200"/>
      <c r="D25" s="197"/>
      <c r="E25" s="13" t="s">
        <v>24</v>
      </c>
      <c r="F25" s="13" t="s">
        <v>276</v>
      </c>
      <c r="G25" s="14">
        <v>45</v>
      </c>
      <c r="H25" s="14">
        <v>24</v>
      </c>
      <c r="I25" s="38" t="s">
        <v>221</v>
      </c>
      <c r="J25" s="14" t="s">
        <v>277</v>
      </c>
      <c r="K25" s="35">
        <v>72</v>
      </c>
      <c r="L25" s="129"/>
      <c r="M25" s="36"/>
      <c r="N25" s="12"/>
      <c r="O25" s="36"/>
      <c r="P25" s="36"/>
      <c r="Q25" s="167"/>
    </row>
    <row r="26" spans="1:17" s="37" customFormat="1" ht="12.75">
      <c r="A26" s="145" t="s">
        <v>71</v>
      </c>
      <c r="B26" s="207"/>
      <c r="C26" s="197" t="s">
        <v>315</v>
      </c>
      <c r="D26" s="197"/>
      <c r="E26" s="13" t="s">
        <v>24</v>
      </c>
      <c r="F26" s="13" t="s">
        <v>276</v>
      </c>
      <c r="G26" s="14">
        <v>75</v>
      </c>
      <c r="H26" s="14">
        <v>22</v>
      </c>
      <c r="I26" s="14" t="s">
        <v>27</v>
      </c>
      <c r="J26" s="14" t="s">
        <v>28</v>
      </c>
      <c r="K26" s="35">
        <v>72</v>
      </c>
      <c r="L26" s="129"/>
      <c r="M26" s="36"/>
      <c r="N26" s="12"/>
      <c r="O26" s="36"/>
      <c r="P26" s="36"/>
      <c r="Q26" s="168"/>
    </row>
    <row r="27" spans="1:17" s="37" customFormat="1" ht="77.25" customHeight="1">
      <c r="A27" s="145" t="s">
        <v>73</v>
      </c>
      <c r="B27" s="207"/>
      <c r="C27" s="197"/>
      <c r="D27" s="197"/>
      <c r="E27" s="13" t="s">
        <v>279</v>
      </c>
      <c r="F27" s="13" t="s">
        <v>276</v>
      </c>
      <c r="G27" s="14">
        <v>45</v>
      </c>
      <c r="H27" s="14">
        <v>11</v>
      </c>
      <c r="I27" s="14" t="s">
        <v>221</v>
      </c>
      <c r="J27" s="14" t="s">
        <v>280</v>
      </c>
      <c r="K27" s="35">
        <v>36</v>
      </c>
      <c r="L27" s="129"/>
      <c r="M27" s="36"/>
      <c r="N27" s="12"/>
      <c r="O27" s="36"/>
      <c r="P27" s="36"/>
      <c r="Q27" s="166"/>
    </row>
    <row r="28" spans="1:17" s="37" customFormat="1" ht="12.75">
      <c r="A28" s="145" t="s">
        <v>75</v>
      </c>
      <c r="B28" s="207"/>
      <c r="C28" s="197"/>
      <c r="D28" s="197"/>
      <c r="E28" s="13" t="s">
        <v>31</v>
      </c>
      <c r="F28" s="13" t="s">
        <v>276</v>
      </c>
      <c r="G28" s="14">
        <v>45</v>
      </c>
      <c r="H28" s="14">
        <v>24</v>
      </c>
      <c r="I28" s="14" t="s">
        <v>221</v>
      </c>
      <c r="J28" s="14" t="s">
        <v>277</v>
      </c>
      <c r="K28" s="35">
        <v>36</v>
      </c>
      <c r="L28" s="129"/>
      <c r="M28" s="36"/>
      <c r="N28" s="12"/>
      <c r="O28" s="36"/>
      <c r="P28" s="36"/>
      <c r="Q28" s="166"/>
    </row>
    <row r="29" spans="1:17" s="37" customFormat="1" ht="12.75">
      <c r="A29" s="145" t="s">
        <v>77</v>
      </c>
      <c r="B29" s="207"/>
      <c r="C29" s="197"/>
      <c r="D29" s="197"/>
      <c r="E29" s="13" t="s">
        <v>34</v>
      </c>
      <c r="F29" s="13" t="s">
        <v>276</v>
      </c>
      <c r="G29" s="14">
        <v>75</v>
      </c>
      <c r="H29" s="14">
        <v>30</v>
      </c>
      <c r="I29" s="14" t="s">
        <v>27</v>
      </c>
      <c r="J29" s="14" t="s">
        <v>28</v>
      </c>
      <c r="K29" s="35">
        <v>36</v>
      </c>
      <c r="L29" s="129"/>
      <c r="M29" s="36"/>
      <c r="N29" s="12"/>
      <c r="O29" s="36"/>
      <c r="P29" s="36"/>
      <c r="Q29" s="166"/>
    </row>
    <row r="30" spans="1:17" s="37" customFormat="1" ht="12.75">
      <c r="A30" s="145" t="s">
        <v>79</v>
      </c>
      <c r="B30" s="207"/>
      <c r="C30" s="197"/>
      <c r="D30" s="197"/>
      <c r="E30" s="13" t="s">
        <v>34</v>
      </c>
      <c r="F30" s="13" t="s">
        <v>276</v>
      </c>
      <c r="G30" s="14">
        <v>90</v>
      </c>
      <c r="H30" s="16" t="s">
        <v>281</v>
      </c>
      <c r="I30" s="14" t="s">
        <v>27</v>
      </c>
      <c r="J30" s="14" t="s">
        <v>28</v>
      </c>
      <c r="K30" s="35">
        <v>36</v>
      </c>
      <c r="L30" s="129"/>
      <c r="M30" s="36"/>
      <c r="N30" s="12"/>
      <c r="O30" s="36"/>
      <c r="P30" s="36"/>
      <c r="Q30" s="166"/>
    </row>
    <row r="31" spans="1:17" s="37" customFormat="1" ht="12.75">
      <c r="A31" s="145" t="s">
        <v>81</v>
      </c>
      <c r="B31" s="207"/>
      <c r="C31" s="197" t="s">
        <v>282</v>
      </c>
      <c r="D31" s="197"/>
      <c r="E31" s="13" t="s">
        <v>34</v>
      </c>
      <c r="F31" s="13" t="s">
        <v>283</v>
      </c>
      <c r="G31" s="14">
        <v>75</v>
      </c>
      <c r="H31" s="14">
        <v>30</v>
      </c>
      <c r="I31" s="14" t="s">
        <v>27</v>
      </c>
      <c r="J31" s="14" t="s">
        <v>28</v>
      </c>
      <c r="K31" s="39">
        <v>360</v>
      </c>
      <c r="L31" s="129"/>
      <c r="M31" s="36"/>
      <c r="N31" s="12"/>
      <c r="O31" s="36"/>
      <c r="P31" s="36"/>
      <c r="Q31" s="169"/>
    </row>
    <row r="32" spans="1:17" s="37" customFormat="1" ht="12.75">
      <c r="A32" s="145" t="s">
        <v>83</v>
      </c>
      <c r="B32" s="207"/>
      <c r="C32" s="197"/>
      <c r="D32" s="197"/>
      <c r="E32" s="13">
        <v>0</v>
      </c>
      <c r="F32" s="13" t="s">
        <v>283</v>
      </c>
      <c r="G32" s="14">
        <v>75</v>
      </c>
      <c r="H32" s="14">
        <v>30</v>
      </c>
      <c r="I32" s="14" t="s">
        <v>27</v>
      </c>
      <c r="J32" s="14" t="s">
        <v>28</v>
      </c>
      <c r="K32" s="39">
        <v>144</v>
      </c>
      <c r="L32" s="129"/>
      <c r="M32" s="36"/>
      <c r="N32" s="12"/>
      <c r="O32" s="36"/>
      <c r="P32" s="36"/>
      <c r="Q32" s="169"/>
    </row>
    <row r="33" spans="1:17" s="37" customFormat="1" ht="12.75">
      <c r="A33" s="145" t="s">
        <v>85</v>
      </c>
      <c r="B33" s="207"/>
      <c r="C33" s="197"/>
      <c r="D33" s="197"/>
      <c r="E33" s="13">
        <v>1</v>
      </c>
      <c r="F33" s="13" t="s">
        <v>283</v>
      </c>
      <c r="G33" s="14">
        <v>75</v>
      </c>
      <c r="H33" s="14">
        <v>30</v>
      </c>
      <c r="I33" s="14" t="s">
        <v>27</v>
      </c>
      <c r="J33" s="14" t="s">
        <v>28</v>
      </c>
      <c r="K33" s="39">
        <v>432</v>
      </c>
      <c r="L33" s="129"/>
      <c r="M33" s="36"/>
      <c r="N33" s="12"/>
      <c r="O33" s="36"/>
      <c r="P33" s="36"/>
      <c r="Q33" s="169"/>
    </row>
    <row r="34" spans="1:17" s="37" customFormat="1" ht="12.75">
      <c r="A34" s="145" t="s">
        <v>87</v>
      </c>
      <c r="B34" s="207"/>
      <c r="C34" s="197"/>
      <c r="D34" s="197"/>
      <c r="E34" s="13">
        <v>2</v>
      </c>
      <c r="F34" s="13" t="s">
        <v>283</v>
      </c>
      <c r="G34" s="14">
        <v>75</v>
      </c>
      <c r="H34" s="14">
        <v>30</v>
      </c>
      <c r="I34" s="14" t="s">
        <v>27</v>
      </c>
      <c r="J34" s="14" t="s">
        <v>28</v>
      </c>
      <c r="K34" s="39">
        <v>144</v>
      </c>
      <c r="L34" s="129"/>
      <c r="M34" s="36"/>
      <c r="N34" s="12"/>
      <c r="O34" s="36"/>
      <c r="P34" s="36"/>
      <c r="Q34" s="169"/>
    </row>
    <row r="35" spans="1:17" s="37" customFormat="1" ht="12.75">
      <c r="A35" s="145" t="s">
        <v>90</v>
      </c>
      <c r="B35" s="207"/>
      <c r="C35" s="197"/>
      <c r="D35" s="197"/>
      <c r="E35" s="13">
        <v>0</v>
      </c>
      <c r="F35" s="13" t="s">
        <v>283</v>
      </c>
      <c r="G35" s="14">
        <v>75</v>
      </c>
      <c r="H35" s="14">
        <v>37</v>
      </c>
      <c r="I35" s="14" t="s">
        <v>27</v>
      </c>
      <c r="J35" s="14" t="s">
        <v>28</v>
      </c>
      <c r="K35" s="39">
        <v>144</v>
      </c>
      <c r="L35" s="129"/>
      <c r="M35" s="36"/>
      <c r="N35" s="12"/>
      <c r="O35" s="36"/>
      <c r="P35" s="36"/>
      <c r="Q35" s="169"/>
    </row>
    <row r="36" spans="1:17" s="37" customFormat="1" ht="12.75">
      <c r="A36" s="145" t="s">
        <v>94</v>
      </c>
      <c r="B36" s="207"/>
      <c r="C36" s="197"/>
      <c r="D36" s="197"/>
      <c r="E36" s="13">
        <v>1</v>
      </c>
      <c r="F36" s="13" t="s">
        <v>283</v>
      </c>
      <c r="G36" s="14">
        <v>75</v>
      </c>
      <c r="H36" s="14">
        <v>37</v>
      </c>
      <c r="I36" s="14" t="s">
        <v>27</v>
      </c>
      <c r="J36" s="14" t="s">
        <v>28</v>
      </c>
      <c r="K36" s="39">
        <v>144</v>
      </c>
      <c r="L36" s="129"/>
      <c r="M36" s="36"/>
      <c r="N36" s="12"/>
      <c r="O36" s="36"/>
      <c r="P36" s="36"/>
      <c r="Q36" s="169"/>
    </row>
    <row r="37" spans="1:17" s="37" customFormat="1" ht="12.75">
      <c r="A37" s="145" t="s">
        <v>98</v>
      </c>
      <c r="B37" s="207"/>
      <c r="C37" s="197"/>
      <c r="D37" s="197"/>
      <c r="E37" s="13">
        <v>2</v>
      </c>
      <c r="F37" s="13" t="s">
        <v>283</v>
      </c>
      <c r="G37" s="14">
        <v>75</v>
      </c>
      <c r="H37" s="14">
        <v>37</v>
      </c>
      <c r="I37" s="14" t="s">
        <v>27</v>
      </c>
      <c r="J37" s="14" t="s">
        <v>28</v>
      </c>
      <c r="K37" s="39">
        <v>144</v>
      </c>
      <c r="L37" s="129"/>
      <c r="M37" s="36"/>
      <c r="N37" s="12"/>
      <c r="O37" s="36"/>
      <c r="P37" s="36"/>
      <c r="Q37" s="169"/>
    </row>
    <row r="38" spans="1:17" s="37" customFormat="1" ht="12.75">
      <c r="A38" s="145" t="s">
        <v>101</v>
      </c>
      <c r="B38" s="207"/>
      <c r="C38" s="197"/>
      <c r="D38" s="197"/>
      <c r="E38" s="13" t="s">
        <v>34</v>
      </c>
      <c r="F38" s="13" t="s">
        <v>283</v>
      </c>
      <c r="G38" s="14" t="s">
        <v>284</v>
      </c>
      <c r="H38" s="14" t="s">
        <v>25</v>
      </c>
      <c r="I38" s="14" t="s">
        <v>25</v>
      </c>
      <c r="J38" s="14" t="s">
        <v>25</v>
      </c>
      <c r="K38" s="39">
        <v>24</v>
      </c>
      <c r="L38" s="129"/>
      <c r="M38" s="36"/>
      <c r="N38" s="12"/>
      <c r="O38" s="36"/>
      <c r="P38" s="36"/>
      <c r="Q38" s="169"/>
    </row>
    <row r="39" spans="1:17" s="37" customFormat="1" ht="12.75">
      <c r="A39" s="145" t="s">
        <v>103</v>
      </c>
      <c r="B39" s="207"/>
      <c r="C39" s="197"/>
      <c r="D39" s="197"/>
      <c r="E39" s="13">
        <v>0</v>
      </c>
      <c r="F39" s="13" t="s">
        <v>283</v>
      </c>
      <c r="G39" s="14" t="s">
        <v>284</v>
      </c>
      <c r="H39" s="14" t="s">
        <v>25</v>
      </c>
      <c r="I39" s="14" t="s">
        <v>25</v>
      </c>
      <c r="J39" s="14" t="s">
        <v>25</v>
      </c>
      <c r="K39" s="39">
        <v>125</v>
      </c>
      <c r="L39" s="129"/>
      <c r="M39" s="36"/>
      <c r="N39" s="12"/>
      <c r="O39" s="36"/>
      <c r="P39" s="36"/>
      <c r="Q39" s="169"/>
    </row>
    <row r="40" spans="1:17" s="37" customFormat="1" ht="12.75">
      <c r="A40" s="145" t="s">
        <v>105</v>
      </c>
      <c r="B40" s="207"/>
      <c r="C40" s="197"/>
      <c r="D40" s="197"/>
      <c r="E40" s="13">
        <v>1</v>
      </c>
      <c r="F40" s="13" t="s">
        <v>283</v>
      </c>
      <c r="G40" s="14" t="s">
        <v>284</v>
      </c>
      <c r="H40" s="14" t="s">
        <v>25</v>
      </c>
      <c r="I40" s="14" t="s">
        <v>25</v>
      </c>
      <c r="J40" s="14" t="s">
        <v>25</v>
      </c>
      <c r="K40" s="39">
        <v>72</v>
      </c>
      <c r="L40" s="129"/>
      <c r="M40" s="36"/>
      <c r="N40" s="12"/>
      <c r="O40" s="36"/>
      <c r="P40" s="36"/>
      <c r="Q40" s="169"/>
    </row>
    <row r="41" spans="1:17" s="37" customFormat="1" ht="12.75">
      <c r="A41" s="145" t="s">
        <v>108</v>
      </c>
      <c r="B41" s="207"/>
      <c r="C41" s="197"/>
      <c r="D41" s="197"/>
      <c r="E41" s="13">
        <v>2</v>
      </c>
      <c r="F41" s="13" t="s">
        <v>283</v>
      </c>
      <c r="G41" s="14" t="s">
        <v>284</v>
      </c>
      <c r="H41" s="14" t="s">
        <v>25</v>
      </c>
      <c r="I41" s="14" t="s">
        <v>25</v>
      </c>
      <c r="J41" s="14" t="s">
        <v>25</v>
      </c>
      <c r="K41" s="39">
        <v>72</v>
      </c>
      <c r="L41" s="129"/>
      <c r="M41" s="36"/>
      <c r="N41" s="12"/>
      <c r="O41" s="36"/>
      <c r="P41" s="36"/>
      <c r="Q41" s="169"/>
    </row>
    <row r="42" spans="1:17" ht="21.75" customHeight="1">
      <c r="A42" s="204" t="s">
        <v>266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40">
        <f>SUM(M7:M41)</f>
        <v>0</v>
      </c>
      <c r="N42" s="17"/>
      <c r="O42" s="18"/>
      <c r="P42" s="19">
        <f>SUM(P7:P41)</f>
        <v>0</v>
      </c>
      <c r="Q42" s="170"/>
    </row>
    <row r="46" spans="4:17" s="29" customFormat="1" ht="12.75" customHeight="1">
      <c r="D46" s="171"/>
      <c r="E46"/>
      <c r="F46"/>
      <c r="G46" s="205"/>
      <c r="H46" s="205"/>
      <c r="I46" s="205"/>
      <c r="J46" s="205"/>
      <c r="K46" s="205"/>
      <c r="L46" s="205"/>
      <c r="N46" s="32"/>
      <c r="Q46" s="171"/>
    </row>
    <row r="47" spans="11:13" ht="12.75" customHeight="1">
      <c r="K47" s="206"/>
      <c r="L47" s="206"/>
      <c r="M47" s="206"/>
    </row>
    <row r="48" spans="3:13" ht="12.75" customHeight="1">
      <c r="C48" s="191"/>
      <c r="D48" s="191"/>
      <c r="K48" s="191"/>
      <c r="L48" s="191"/>
      <c r="M48" s="191"/>
    </row>
    <row r="49" spans="3:4" ht="12.75" customHeight="1">
      <c r="C49" s="203"/>
      <c r="D49" s="203"/>
    </row>
    <row r="50" ht="12.75">
      <c r="Q50" s="155" t="s">
        <v>285</v>
      </c>
    </row>
  </sheetData>
  <sheetProtection selectLockedCells="1" selectUnlockedCells="1"/>
  <mergeCells count="35">
    <mergeCell ref="F1:I1"/>
    <mergeCell ref="C49:D49"/>
    <mergeCell ref="D31:D41"/>
    <mergeCell ref="A42:L42"/>
    <mergeCell ref="G46:L46"/>
    <mergeCell ref="K47:M47"/>
    <mergeCell ref="C48:D48"/>
    <mergeCell ref="K48:M48"/>
    <mergeCell ref="F5:F6"/>
    <mergeCell ref="B7:B41"/>
    <mergeCell ref="C7:C25"/>
    <mergeCell ref="D7:D25"/>
    <mergeCell ref="C26:C30"/>
    <mergeCell ref="D26:D30"/>
    <mergeCell ref="C31:C41"/>
    <mergeCell ref="N5:N6"/>
    <mergeCell ref="O2:Q2"/>
    <mergeCell ref="O5:O6"/>
    <mergeCell ref="P5:P6"/>
    <mergeCell ref="Q5:Q6"/>
    <mergeCell ref="G5:G6"/>
    <mergeCell ref="H5:J5"/>
    <mergeCell ref="K5:K6"/>
    <mergeCell ref="L5:L6"/>
    <mergeCell ref="M5:M6"/>
    <mergeCell ref="F2:I2"/>
    <mergeCell ref="A2:C2"/>
    <mergeCell ref="A3:C3"/>
    <mergeCell ref="F3:I3"/>
    <mergeCell ref="F4:I4"/>
    <mergeCell ref="A5:A6"/>
    <mergeCell ref="B5:B6"/>
    <mergeCell ref="C5:C6"/>
    <mergeCell ref="D5:D6"/>
    <mergeCell ref="E5:E6"/>
  </mergeCells>
  <printOptions/>
  <pageMargins left="0.35433070866141736" right="0.35433070866141736" top="1.1811023622047245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F1" sqref="F1:I1"/>
    </sheetView>
  </sheetViews>
  <sheetFormatPr defaultColWidth="9.140625" defaultRowHeight="12.75"/>
  <cols>
    <col min="1" max="1" width="7.421875" style="41" customWidth="1"/>
    <col min="2" max="2" width="32.421875" style="41" customWidth="1"/>
    <col min="3" max="3" width="14.421875" style="41" customWidth="1"/>
    <col min="4" max="4" width="10.421875" style="42" customWidth="1"/>
    <col min="5" max="5" width="9.140625" style="41" customWidth="1"/>
    <col min="6" max="6" width="10.28125" style="41" customWidth="1"/>
    <col min="7" max="7" width="9.140625" style="41" customWidth="1"/>
    <col min="8" max="8" width="10.421875" style="42" customWidth="1"/>
    <col min="9" max="9" width="12.00390625" style="43" customWidth="1"/>
    <col min="10" max="10" width="13.8515625" style="42" customWidth="1"/>
    <col min="11" max="11" width="10.421875" style="44" customWidth="1"/>
    <col min="12" max="12" width="10.421875" style="45" customWidth="1"/>
    <col min="13" max="13" width="14.8515625" style="45" customWidth="1"/>
    <col min="14" max="14" width="11.8515625" style="158" customWidth="1"/>
    <col min="15" max="16384" width="9.140625" style="41" customWidth="1"/>
  </cols>
  <sheetData>
    <row r="1" spans="6:9" ht="12.75">
      <c r="F1" s="208"/>
      <c r="G1" s="208"/>
      <c r="H1" s="208"/>
      <c r="I1" s="208"/>
    </row>
    <row r="2" spans="1:14" ht="12.75" customHeight="1">
      <c r="A2" s="175" t="s">
        <v>318</v>
      </c>
      <c r="B2" s="175"/>
      <c r="C2" s="175"/>
      <c r="E2" s="176" t="s">
        <v>0</v>
      </c>
      <c r="F2" s="176"/>
      <c r="G2" s="176"/>
      <c r="H2" s="176"/>
      <c r="K2" s="174" t="s">
        <v>319</v>
      </c>
      <c r="L2" s="174"/>
      <c r="M2" s="174"/>
      <c r="N2" s="174"/>
    </row>
    <row r="3" spans="1:8" ht="12.75" customHeight="1">
      <c r="A3" s="175"/>
      <c r="B3" s="175"/>
      <c r="E3" s="176" t="s">
        <v>286</v>
      </c>
      <c r="F3" s="176"/>
      <c r="G3" s="176"/>
      <c r="H3" s="176"/>
    </row>
    <row r="4" spans="5:8" ht="12.75" customHeight="1">
      <c r="E4" s="209" t="s">
        <v>287</v>
      </c>
      <c r="F4" s="209"/>
      <c r="G4" s="209"/>
      <c r="H4" s="209"/>
    </row>
    <row r="5" spans="1:14" ht="68.25" customHeight="1">
      <c r="A5" s="210" t="s">
        <v>3</v>
      </c>
      <c r="B5" s="211" t="s">
        <v>5</v>
      </c>
      <c r="C5" s="212" t="s">
        <v>7</v>
      </c>
      <c r="D5" s="210" t="s">
        <v>9</v>
      </c>
      <c r="E5" s="210" t="s">
        <v>10</v>
      </c>
      <c r="F5" s="210"/>
      <c r="G5" s="216"/>
      <c r="H5" s="215" t="s">
        <v>288</v>
      </c>
      <c r="I5" s="215" t="s">
        <v>12</v>
      </c>
      <c r="J5" s="219" t="s">
        <v>13</v>
      </c>
      <c r="K5" s="221" t="s">
        <v>14</v>
      </c>
      <c r="L5" s="213" t="s">
        <v>289</v>
      </c>
      <c r="M5" s="213" t="s">
        <v>16</v>
      </c>
      <c r="N5" s="217" t="s">
        <v>273</v>
      </c>
    </row>
    <row r="6" spans="1:14" ht="12.75">
      <c r="A6" s="210"/>
      <c r="B6" s="211"/>
      <c r="C6" s="212"/>
      <c r="D6" s="210"/>
      <c r="E6" s="46" t="s">
        <v>18</v>
      </c>
      <c r="F6" s="47" t="s">
        <v>19</v>
      </c>
      <c r="G6" s="130" t="s">
        <v>20</v>
      </c>
      <c r="H6" s="215"/>
      <c r="I6" s="215"/>
      <c r="J6" s="220"/>
      <c r="K6" s="221"/>
      <c r="L6" s="214"/>
      <c r="M6" s="214"/>
      <c r="N6" s="217"/>
    </row>
    <row r="7" spans="1:14" s="52" customFormat="1" ht="63.75">
      <c r="A7" s="48" t="s">
        <v>21</v>
      </c>
      <c r="B7" s="49" t="s">
        <v>290</v>
      </c>
      <c r="C7" s="50" t="s">
        <v>291</v>
      </c>
      <c r="D7" s="51">
        <v>60</v>
      </c>
      <c r="E7" s="51">
        <v>85</v>
      </c>
      <c r="F7" s="51" t="s">
        <v>27</v>
      </c>
      <c r="G7" s="131" t="s">
        <v>292</v>
      </c>
      <c r="H7" s="135">
        <v>18</v>
      </c>
      <c r="I7" s="135"/>
      <c r="J7" s="138"/>
      <c r="K7" s="139"/>
      <c r="L7" s="138"/>
      <c r="M7" s="138"/>
      <c r="N7" s="160"/>
    </row>
    <row r="8" spans="1:14" s="52" customFormat="1" ht="67.5" customHeight="1">
      <c r="A8" s="53" t="s">
        <v>30</v>
      </c>
      <c r="B8" s="54" t="s">
        <v>293</v>
      </c>
      <c r="C8" s="51" t="s">
        <v>25</v>
      </c>
      <c r="D8" s="51" t="s">
        <v>25</v>
      </c>
      <c r="E8" s="51" t="s">
        <v>25</v>
      </c>
      <c r="F8" s="51" t="s">
        <v>25</v>
      </c>
      <c r="G8" s="132" t="s">
        <v>25</v>
      </c>
      <c r="H8" s="135">
        <v>72</v>
      </c>
      <c r="I8" s="135"/>
      <c r="J8" s="138"/>
      <c r="K8" s="139"/>
      <c r="L8" s="138"/>
      <c r="M8" s="138"/>
      <c r="N8" s="161"/>
    </row>
    <row r="9" spans="1:14" s="52" customFormat="1" ht="79.5" customHeight="1">
      <c r="A9" s="48" t="s">
        <v>33</v>
      </c>
      <c r="B9" s="55" t="s">
        <v>294</v>
      </c>
      <c r="C9" s="48" t="s">
        <v>295</v>
      </c>
      <c r="D9" s="48" t="s">
        <v>296</v>
      </c>
      <c r="E9" s="48" t="s">
        <v>25</v>
      </c>
      <c r="F9" s="48" t="s">
        <v>25</v>
      </c>
      <c r="G9" s="53" t="s">
        <v>25</v>
      </c>
      <c r="H9" s="135">
        <v>24</v>
      </c>
      <c r="I9" s="135"/>
      <c r="J9" s="138"/>
      <c r="K9" s="140"/>
      <c r="L9" s="138"/>
      <c r="M9" s="138"/>
      <c r="N9" s="162"/>
    </row>
    <row r="10" spans="1:14" ht="65.25" customHeight="1">
      <c r="A10" s="48" t="s">
        <v>36</v>
      </c>
      <c r="B10" s="55" t="s">
        <v>294</v>
      </c>
      <c r="C10" s="56" t="s">
        <v>297</v>
      </c>
      <c r="D10" s="56" t="s">
        <v>296</v>
      </c>
      <c r="E10" s="56" t="s">
        <v>25</v>
      </c>
      <c r="F10" s="56" t="s">
        <v>25</v>
      </c>
      <c r="G10" s="133" t="s">
        <v>25</v>
      </c>
      <c r="H10" s="135">
        <v>24</v>
      </c>
      <c r="I10" s="135"/>
      <c r="J10" s="138"/>
      <c r="K10" s="141"/>
      <c r="L10" s="138"/>
      <c r="M10" s="138"/>
      <c r="N10" s="163"/>
    </row>
    <row r="11" spans="1:14" ht="12.75">
      <c r="A11" s="218" t="s">
        <v>266</v>
      </c>
      <c r="B11" s="218"/>
      <c r="C11" s="218"/>
      <c r="D11" s="218"/>
      <c r="E11" s="218"/>
      <c r="F11" s="218"/>
      <c r="G11" s="218"/>
      <c r="H11" s="126"/>
      <c r="I11" s="134"/>
      <c r="J11" s="137">
        <f>SUM(J7:J10)</f>
        <v>0</v>
      </c>
      <c r="K11" s="57"/>
      <c r="L11" s="142"/>
      <c r="M11" s="137">
        <f>SUM(M7:M10)</f>
        <v>0</v>
      </c>
      <c r="N11" s="164"/>
    </row>
    <row r="15" ht="12.75" customHeight="1">
      <c r="B15" s="112"/>
    </row>
    <row r="16" spans="2:12" ht="12.75" customHeight="1">
      <c r="B16" s="112"/>
      <c r="J16" s="113"/>
      <c r="K16" s="113"/>
      <c r="L16" s="113"/>
    </row>
    <row r="17" spans="2:12" ht="12.75" customHeight="1">
      <c r="B17" s="112"/>
      <c r="J17" s="113"/>
      <c r="K17" s="113"/>
      <c r="L17" s="113"/>
    </row>
    <row r="18" spans="2:12" ht="12.75">
      <c r="B18" s="112"/>
      <c r="J18" s="113"/>
      <c r="K18" s="113"/>
      <c r="L18" s="113"/>
    </row>
  </sheetData>
  <sheetProtection selectLockedCells="1" selectUnlockedCells="1"/>
  <mergeCells count="20">
    <mergeCell ref="N5:N6"/>
    <mergeCell ref="A11:G11"/>
    <mergeCell ref="M5:M6"/>
    <mergeCell ref="E2:H2"/>
    <mergeCell ref="A3:B3"/>
    <mergeCell ref="E3:H3"/>
    <mergeCell ref="I5:I6"/>
    <mergeCell ref="J5:J6"/>
    <mergeCell ref="K5:K6"/>
    <mergeCell ref="A2:C2"/>
    <mergeCell ref="K2:N2"/>
    <mergeCell ref="F1:I1"/>
    <mergeCell ref="E4:H4"/>
    <mergeCell ref="A5:A6"/>
    <mergeCell ref="B5:B6"/>
    <mergeCell ref="C5:C6"/>
    <mergeCell ref="D5:D6"/>
    <mergeCell ref="L5:L6"/>
    <mergeCell ref="H5:H6"/>
    <mergeCell ref="E5:G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C1" sqref="C1:G1"/>
    </sheetView>
  </sheetViews>
  <sheetFormatPr defaultColWidth="11.57421875" defaultRowHeight="12.75"/>
  <cols>
    <col min="1" max="1" width="5.8515625" style="0" customWidth="1"/>
    <col min="2" max="2" width="20.57421875" style="58" customWidth="1"/>
    <col min="3" max="3" width="11.57421875" style="58" customWidth="1"/>
    <col min="4" max="4" width="8.7109375" style="0" customWidth="1"/>
    <col min="5" max="5" width="12.8515625" style="0" customWidth="1"/>
    <col min="6" max="6" width="14.00390625" style="0" customWidth="1"/>
    <col min="7" max="7" width="11.00390625" style="0" customWidth="1"/>
    <col min="8" max="8" width="13.8515625" style="0" customWidth="1"/>
    <col min="9" max="9" width="15.28125" style="0" customWidth="1"/>
    <col min="10" max="10" width="17.57421875" style="118" customWidth="1"/>
  </cols>
  <sheetData>
    <row r="1" spans="3:9" ht="12.75" customHeight="1">
      <c r="C1" s="202"/>
      <c r="D1" s="202"/>
      <c r="E1" s="202"/>
      <c r="F1" s="202"/>
      <c r="G1" s="202"/>
      <c r="H1" s="146"/>
      <c r="I1" s="146"/>
    </row>
    <row r="2" spans="1:10" ht="12.75">
      <c r="A2" s="59"/>
      <c r="B2" s="60"/>
      <c r="C2" s="176" t="s">
        <v>0</v>
      </c>
      <c r="D2" s="176"/>
      <c r="E2" s="176"/>
      <c r="F2" s="176"/>
      <c r="G2" s="176"/>
      <c r="H2" s="228" t="s">
        <v>319</v>
      </c>
      <c r="I2" s="228"/>
      <c r="J2" s="228"/>
    </row>
    <row r="3" spans="1:10" ht="12.75">
      <c r="A3" s="224" t="s">
        <v>318</v>
      </c>
      <c r="B3" s="224"/>
      <c r="C3" s="176" t="s">
        <v>298</v>
      </c>
      <c r="D3" s="176"/>
      <c r="E3" s="176"/>
      <c r="F3" s="176"/>
      <c r="G3" s="176"/>
      <c r="H3" s="59"/>
      <c r="I3" s="59"/>
      <c r="J3" s="119"/>
    </row>
    <row r="4" spans="1:10" ht="12.75" customHeight="1">
      <c r="A4" s="59"/>
      <c r="B4" s="60"/>
      <c r="C4" s="229" t="s">
        <v>317</v>
      </c>
      <c r="D4" s="229"/>
      <c r="E4" s="229"/>
      <c r="F4" s="229"/>
      <c r="G4" s="229"/>
      <c r="H4" s="59"/>
      <c r="I4" s="59"/>
      <c r="J4" s="119"/>
    </row>
    <row r="5" spans="1:10" ht="24.75" customHeight="1">
      <c r="A5" s="222" t="s">
        <v>300</v>
      </c>
      <c r="B5" s="223" t="s">
        <v>5</v>
      </c>
      <c r="C5" s="223" t="s">
        <v>301</v>
      </c>
      <c r="D5" s="227" t="s">
        <v>270</v>
      </c>
      <c r="E5" s="227" t="s">
        <v>302</v>
      </c>
      <c r="F5" s="223" t="s">
        <v>13</v>
      </c>
      <c r="G5" s="223" t="s">
        <v>14</v>
      </c>
      <c r="H5" s="225" t="s">
        <v>303</v>
      </c>
      <c r="I5" s="225" t="s">
        <v>16</v>
      </c>
      <c r="J5" s="226" t="s">
        <v>273</v>
      </c>
    </row>
    <row r="6" spans="1:10" ht="24.75" customHeight="1">
      <c r="A6" s="222"/>
      <c r="B6" s="223"/>
      <c r="C6" s="223"/>
      <c r="D6" s="227"/>
      <c r="E6" s="227"/>
      <c r="F6" s="223"/>
      <c r="G6" s="223"/>
      <c r="H6" s="225"/>
      <c r="I6" s="225"/>
      <c r="J6" s="226"/>
    </row>
    <row r="7" spans="1:10" ht="178.5">
      <c r="A7" s="62" t="s">
        <v>21</v>
      </c>
      <c r="B7" s="61" t="s">
        <v>304</v>
      </c>
      <c r="C7" s="61" t="s">
        <v>305</v>
      </c>
      <c r="D7" s="63">
        <v>36</v>
      </c>
      <c r="E7" s="64"/>
      <c r="F7" s="65"/>
      <c r="G7" s="66"/>
      <c r="H7" s="65"/>
      <c r="I7" s="67"/>
      <c r="J7" s="120"/>
    </row>
    <row r="8" spans="1:10" ht="12.75">
      <c r="A8" s="68"/>
      <c r="B8" s="69"/>
      <c r="C8" s="69"/>
      <c r="D8" s="68"/>
      <c r="E8" s="68"/>
      <c r="F8" s="70">
        <f>SUM(F7)</f>
        <v>0</v>
      </c>
      <c r="G8" s="71"/>
      <c r="H8" s="71"/>
      <c r="I8" s="70">
        <f>SUM(I7)</f>
        <v>0</v>
      </c>
      <c r="J8" s="121"/>
    </row>
    <row r="9" spans="1:10" ht="12.75">
      <c r="A9" s="59"/>
      <c r="B9" s="60"/>
      <c r="C9" s="60"/>
      <c r="D9" s="59"/>
      <c r="E9" s="59"/>
      <c r="F9" s="59"/>
      <c r="G9" s="59"/>
      <c r="H9" s="59"/>
      <c r="I9" s="59"/>
      <c r="J9" s="119"/>
    </row>
    <row r="10" spans="1:10" ht="12.75">
      <c r="A10" s="59"/>
      <c r="B10" s="60"/>
      <c r="C10" s="60"/>
      <c r="D10" s="59"/>
      <c r="E10" s="59"/>
      <c r="F10" s="59"/>
      <c r="G10" s="59"/>
      <c r="H10" s="59"/>
      <c r="I10" s="59"/>
      <c r="J10" s="119"/>
    </row>
    <row r="11" spans="1:10" ht="12.75">
      <c r="A11" s="59"/>
      <c r="B11" s="114"/>
      <c r="C11" s="114"/>
      <c r="D11" s="59"/>
      <c r="E11" s="59"/>
      <c r="F11" s="59"/>
      <c r="G11" s="59"/>
      <c r="H11" s="59"/>
      <c r="I11" s="59"/>
      <c r="J11" s="119"/>
    </row>
    <row r="12" spans="1:10" ht="12.75">
      <c r="A12" s="59"/>
      <c r="B12" s="114"/>
      <c r="C12" s="114"/>
      <c r="D12" s="59"/>
      <c r="E12" s="59"/>
      <c r="F12" s="59"/>
      <c r="G12" s="59"/>
      <c r="H12" s="59"/>
      <c r="I12" s="59"/>
      <c r="J12" s="119"/>
    </row>
    <row r="13" spans="1:10" ht="12.75" customHeight="1">
      <c r="A13" s="59"/>
      <c r="B13" s="114"/>
      <c r="C13" s="114"/>
      <c r="D13" s="59"/>
      <c r="E13" s="59"/>
      <c r="F13" s="59"/>
      <c r="G13" s="115"/>
      <c r="H13" s="115"/>
      <c r="I13" s="115"/>
      <c r="J13" s="119"/>
    </row>
    <row r="14" spans="1:10" ht="12.75" customHeight="1">
      <c r="A14" s="59"/>
      <c r="B14" s="114"/>
      <c r="C14" s="114"/>
      <c r="D14" s="59"/>
      <c r="E14" s="59"/>
      <c r="F14" s="59"/>
      <c r="G14" s="115"/>
      <c r="H14" s="115"/>
      <c r="I14" s="115"/>
      <c r="J14" s="119"/>
    </row>
    <row r="15" spans="1:10" ht="12.75">
      <c r="A15" s="59"/>
      <c r="B15" s="114"/>
      <c r="C15" s="114"/>
      <c r="D15" s="59"/>
      <c r="E15" s="59"/>
      <c r="F15" s="59"/>
      <c r="G15" s="115"/>
      <c r="H15" s="115"/>
      <c r="I15" s="115"/>
      <c r="J15" s="119"/>
    </row>
    <row r="16" spans="1:10" ht="12.75">
      <c r="A16" s="59"/>
      <c r="B16" s="60"/>
      <c r="C16" s="60"/>
      <c r="D16" s="59"/>
      <c r="E16" s="59"/>
      <c r="F16" s="59"/>
      <c r="G16" s="59"/>
      <c r="H16" s="59"/>
      <c r="I16" s="59"/>
      <c r="J16" s="119"/>
    </row>
    <row r="17" spans="1:14" ht="12.75" customHeight="1">
      <c r="A17" s="59"/>
      <c r="B17" s="72"/>
      <c r="C17" s="60"/>
      <c r="D17" s="59"/>
      <c r="E17" s="59"/>
      <c r="F17" s="59"/>
      <c r="G17" s="59"/>
      <c r="H17" s="116"/>
      <c r="I17" s="116"/>
      <c r="J17" s="122"/>
      <c r="K17" s="59"/>
      <c r="L17" s="59"/>
      <c r="M17" s="59"/>
      <c r="N17" s="59"/>
    </row>
    <row r="18" spans="1:14" ht="12.75" customHeight="1">
      <c r="A18" s="59"/>
      <c r="B18" s="73"/>
      <c r="C18" s="60"/>
      <c r="D18" s="59"/>
      <c r="E18" s="59"/>
      <c r="F18" s="59"/>
      <c r="G18" s="59"/>
      <c r="H18" s="117"/>
      <c r="I18" s="117"/>
      <c r="J18" s="123"/>
      <c r="K18" s="59"/>
      <c r="L18" s="59"/>
      <c r="M18" s="59"/>
      <c r="N18" s="59"/>
    </row>
    <row r="19" spans="1:14" ht="12.75">
      <c r="A19" s="59"/>
      <c r="B19" s="60"/>
      <c r="C19" s="60"/>
      <c r="D19" s="59"/>
      <c r="E19" s="59"/>
      <c r="F19" s="59"/>
      <c r="G19" s="59"/>
      <c r="H19" s="59"/>
      <c r="I19" s="59"/>
      <c r="J19" s="119"/>
      <c r="K19" s="59"/>
      <c r="L19" s="59"/>
      <c r="M19" s="59"/>
      <c r="N19" s="59"/>
    </row>
    <row r="20" spans="1:14" ht="12.75">
      <c r="A20" s="59"/>
      <c r="B20" s="60"/>
      <c r="C20" s="60"/>
      <c r="D20" s="59"/>
      <c r="E20" s="59"/>
      <c r="F20" s="59"/>
      <c r="G20" s="59"/>
      <c r="H20" s="59"/>
      <c r="I20" s="59"/>
      <c r="J20" s="119"/>
      <c r="K20" s="59"/>
      <c r="L20" s="59"/>
      <c r="M20" s="59"/>
      <c r="N20" s="59"/>
    </row>
    <row r="21" spans="1:14" ht="12.75">
      <c r="A21" s="59"/>
      <c r="B21" s="60"/>
      <c r="C21" s="60"/>
      <c r="D21" s="59"/>
      <c r="E21" s="59"/>
      <c r="F21" s="59"/>
      <c r="G21" s="59"/>
      <c r="H21" s="59"/>
      <c r="I21" s="59"/>
      <c r="J21" s="119"/>
      <c r="K21" s="59"/>
      <c r="L21" s="59"/>
      <c r="M21" s="59"/>
      <c r="N21" s="59"/>
    </row>
    <row r="22" spans="1:14" ht="12.75">
      <c r="A22" s="59"/>
      <c r="B22" s="60"/>
      <c r="C22" s="60"/>
      <c r="D22" s="59"/>
      <c r="E22" s="59"/>
      <c r="F22" s="59"/>
      <c r="G22" s="59"/>
      <c r="H22" s="59"/>
      <c r="I22" s="59"/>
      <c r="J22" s="119"/>
      <c r="K22" s="59"/>
      <c r="L22" s="59"/>
      <c r="M22" s="59"/>
      <c r="N22" s="59"/>
    </row>
  </sheetData>
  <sheetProtection selectLockedCells="1" selectUnlockedCells="1"/>
  <mergeCells count="16">
    <mergeCell ref="H5:H6"/>
    <mergeCell ref="I5:I6"/>
    <mergeCell ref="J5:J6"/>
    <mergeCell ref="D5:D6"/>
    <mergeCell ref="E5:E6"/>
    <mergeCell ref="H2:J2"/>
    <mergeCell ref="C2:G2"/>
    <mergeCell ref="C3:G3"/>
    <mergeCell ref="C4:G4"/>
    <mergeCell ref="C1:G1"/>
    <mergeCell ref="A5:A6"/>
    <mergeCell ref="B5:B6"/>
    <mergeCell ref="C5:C6"/>
    <mergeCell ref="F5:F6"/>
    <mergeCell ref="A3:B3"/>
    <mergeCell ref="G5:G6"/>
  </mergeCells>
  <printOptions/>
  <pageMargins left="0.7875" right="0.7875" top="1.0527777777777778" bottom="1.0527777777777778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7.00390625" style="0" customWidth="1"/>
    <col min="2" max="2" width="26.140625" style="0" customWidth="1"/>
    <col min="3" max="3" width="15.140625" style="0" customWidth="1"/>
    <col min="4" max="5" width="11.57421875" style="0" customWidth="1"/>
    <col min="6" max="9" width="11.57421875" style="74" customWidth="1"/>
    <col min="10" max="10" width="16.00390625" style="155" customWidth="1"/>
  </cols>
  <sheetData>
    <row r="1" spans="3:9" ht="12.75" customHeight="1">
      <c r="C1" s="202"/>
      <c r="D1" s="202"/>
      <c r="E1" s="202"/>
      <c r="F1" s="202"/>
      <c r="G1" s="146"/>
      <c r="H1" s="146"/>
      <c r="I1" s="146"/>
    </row>
    <row r="2" spans="3:10" ht="12.75">
      <c r="C2" s="176" t="s">
        <v>0</v>
      </c>
      <c r="D2" s="176"/>
      <c r="E2" s="176"/>
      <c r="F2" s="176"/>
      <c r="H2" s="174" t="s">
        <v>319</v>
      </c>
      <c r="I2" s="174"/>
      <c r="J2" s="174"/>
    </row>
    <row r="3" spans="1:6" ht="12.75">
      <c r="A3" s="175" t="s">
        <v>318</v>
      </c>
      <c r="B3" s="175"/>
      <c r="C3" s="176" t="s">
        <v>306</v>
      </c>
      <c r="D3" s="176"/>
      <c r="E3" s="176"/>
      <c r="F3" s="176"/>
    </row>
    <row r="4" spans="3:6" ht="12.75">
      <c r="C4" s="230" t="s">
        <v>299</v>
      </c>
      <c r="D4" s="230"/>
      <c r="E4" s="230"/>
      <c r="F4" s="230"/>
    </row>
    <row r="5" spans="1:10" ht="12.75" customHeight="1">
      <c r="A5" s="234" t="s">
        <v>3</v>
      </c>
      <c r="B5" s="234" t="s">
        <v>5</v>
      </c>
      <c r="C5" s="215" t="s">
        <v>308</v>
      </c>
      <c r="D5" s="215" t="s">
        <v>309</v>
      </c>
      <c r="E5" s="215" t="s">
        <v>12</v>
      </c>
      <c r="F5" s="243" t="s">
        <v>13</v>
      </c>
      <c r="G5" s="243" t="s">
        <v>14</v>
      </c>
      <c r="H5" s="243" t="s">
        <v>289</v>
      </c>
      <c r="I5" s="243" t="s">
        <v>16</v>
      </c>
      <c r="J5" s="235" t="s">
        <v>273</v>
      </c>
    </row>
    <row r="6" spans="1:10" ht="29.25" customHeight="1">
      <c r="A6" s="234"/>
      <c r="B6" s="234"/>
      <c r="C6" s="215"/>
      <c r="D6" s="215"/>
      <c r="E6" s="215"/>
      <c r="F6" s="243"/>
      <c r="G6" s="243"/>
      <c r="H6" s="243"/>
      <c r="I6" s="243"/>
      <c r="J6" s="235"/>
    </row>
    <row r="7" spans="1:10" ht="74.25" customHeight="1">
      <c r="A7" s="236" t="s">
        <v>21</v>
      </c>
      <c r="B7" s="237" t="s">
        <v>310</v>
      </c>
      <c r="C7" s="238">
        <v>6</v>
      </c>
      <c r="D7" s="238">
        <v>50</v>
      </c>
      <c r="E7" s="232"/>
      <c r="F7" s="240"/>
      <c r="G7" s="241"/>
      <c r="H7" s="242"/>
      <c r="I7" s="242"/>
      <c r="J7" s="233"/>
    </row>
    <row r="8" spans="1:10" ht="25.5" customHeight="1" hidden="1">
      <c r="A8" s="236"/>
      <c r="B8" s="237"/>
      <c r="C8" s="238"/>
      <c r="D8" s="238"/>
      <c r="E8" s="232"/>
      <c r="F8" s="240"/>
      <c r="G8" s="241"/>
      <c r="H8" s="242"/>
      <c r="I8" s="242"/>
      <c r="J8" s="233"/>
    </row>
    <row r="9" spans="1:10" ht="53.25" customHeight="1">
      <c r="A9" s="77" t="s">
        <v>30</v>
      </c>
      <c r="B9" s="81" t="s">
        <v>311</v>
      </c>
      <c r="C9" s="78">
        <v>6</v>
      </c>
      <c r="D9" s="78">
        <v>50</v>
      </c>
      <c r="E9" s="79"/>
      <c r="F9" s="143"/>
      <c r="G9" s="136"/>
      <c r="H9" s="80"/>
      <c r="I9" s="80"/>
      <c r="J9" s="156"/>
    </row>
    <row r="10" spans="1:10" ht="12.75">
      <c r="A10" s="231"/>
      <c r="B10" s="231"/>
      <c r="C10" s="82"/>
      <c r="D10" s="82"/>
      <c r="E10" s="83"/>
      <c r="F10" s="84">
        <f>SUM(F7:F9)</f>
        <v>0</v>
      </c>
      <c r="G10" s="85"/>
      <c r="H10" s="86"/>
      <c r="I10" s="87">
        <f>I7+I9</f>
        <v>0</v>
      </c>
      <c r="J10" s="157"/>
    </row>
    <row r="14" spans="2:9" ht="12.75" customHeight="1">
      <c r="B14" s="27"/>
      <c r="G14" s="206"/>
      <c r="H14" s="206"/>
      <c r="I14" s="206"/>
    </row>
    <row r="15" spans="2:9" ht="12.75" customHeight="1">
      <c r="B15" s="28"/>
      <c r="G15" s="239"/>
      <c r="H15" s="239"/>
      <c r="I15" s="239"/>
    </row>
  </sheetData>
  <sheetProtection selectLockedCells="1" selectUnlockedCells="1"/>
  <mergeCells count="29">
    <mergeCell ref="G15:I15"/>
    <mergeCell ref="F7:F8"/>
    <mergeCell ref="G7:G8"/>
    <mergeCell ref="H7:H8"/>
    <mergeCell ref="I7:I8"/>
    <mergeCell ref="I5:I6"/>
    <mergeCell ref="G5:G6"/>
    <mergeCell ref="H5:H6"/>
    <mergeCell ref="F5:F6"/>
    <mergeCell ref="G14:I14"/>
    <mergeCell ref="A3:B3"/>
    <mergeCell ref="C3:F3"/>
    <mergeCell ref="J5:J6"/>
    <mergeCell ref="A7:A8"/>
    <mergeCell ref="B7:B8"/>
    <mergeCell ref="C7:C8"/>
    <mergeCell ref="D7:D8"/>
    <mergeCell ref="D5:D6"/>
    <mergeCell ref="E5:E6"/>
    <mergeCell ref="C1:F1"/>
    <mergeCell ref="C4:F4"/>
    <mergeCell ref="A10:B10"/>
    <mergeCell ref="E7:E8"/>
    <mergeCell ref="C2:F2"/>
    <mergeCell ref="H2:J2"/>
    <mergeCell ref="J7:J8"/>
    <mergeCell ref="A5:A6"/>
    <mergeCell ref="B5:B6"/>
    <mergeCell ref="C5:C6"/>
  </mergeCells>
  <printOptions/>
  <pageMargins left="0.7875" right="0.7875" top="1.0527777777777778" bottom="1.0527777777777778" header="0.5118055555555555" footer="0.5118055555555555"/>
  <pageSetup fitToHeight="0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7.140625" style="0" customWidth="1"/>
    <col min="2" max="2" width="16.140625" style="0" customWidth="1"/>
    <col min="3" max="3" width="11.421875" style="0" customWidth="1"/>
    <col min="4" max="4" width="9.57421875" style="0" customWidth="1"/>
    <col min="5" max="5" width="11.57421875" style="0" customWidth="1"/>
    <col min="6" max="6" width="11.57421875" style="75" customWidth="1"/>
    <col min="7" max="7" width="11.57421875" style="0" customWidth="1"/>
    <col min="8" max="8" width="9.7109375" style="0" customWidth="1"/>
    <col min="9" max="12" width="11.57421875" style="76" customWidth="1"/>
    <col min="13" max="13" width="11.57421875" style="0" customWidth="1"/>
    <col min="14" max="14" width="15.28125" style="155" customWidth="1"/>
  </cols>
  <sheetData>
    <row r="1" spans="6:9" ht="12.75">
      <c r="F1" s="208"/>
      <c r="G1" s="208"/>
      <c r="H1" s="208"/>
      <c r="I1" s="208"/>
    </row>
    <row r="2" spans="5:9" ht="12.75">
      <c r="E2" s="248" t="s">
        <v>0</v>
      </c>
      <c r="F2" s="248"/>
      <c r="G2" s="248"/>
      <c r="H2" s="248"/>
      <c r="I2" s="127"/>
    </row>
    <row r="3" spans="1:14" ht="12.75" customHeight="1">
      <c r="A3" s="175" t="s">
        <v>318</v>
      </c>
      <c r="B3" s="175"/>
      <c r="C3" s="175"/>
      <c r="D3" s="42"/>
      <c r="E3" s="176" t="s">
        <v>316</v>
      </c>
      <c r="F3" s="176"/>
      <c r="G3" s="176"/>
      <c r="H3" s="176"/>
      <c r="I3" s="43"/>
      <c r="J3" s="42"/>
      <c r="K3" s="44"/>
      <c r="L3" s="45"/>
      <c r="M3" s="45"/>
      <c r="N3" s="158"/>
    </row>
    <row r="4" spans="1:14" ht="12.75" customHeight="1">
      <c r="A4" s="41"/>
      <c r="B4" s="41"/>
      <c r="C4" s="41"/>
      <c r="D4" s="42"/>
      <c r="E4" s="209" t="s">
        <v>307</v>
      </c>
      <c r="F4" s="209"/>
      <c r="G4" s="209"/>
      <c r="H4" s="209"/>
      <c r="I4" s="43"/>
      <c r="J4" s="42"/>
      <c r="K4" s="44"/>
      <c r="L4" s="45"/>
      <c r="M4" s="45"/>
      <c r="N4" s="158"/>
    </row>
    <row r="5" spans="1:14" ht="13.5" customHeight="1">
      <c r="A5" s="234" t="s">
        <v>3</v>
      </c>
      <c r="B5" s="245" t="s">
        <v>5</v>
      </c>
      <c r="C5" s="246" t="s">
        <v>7</v>
      </c>
      <c r="D5" s="234" t="s">
        <v>9</v>
      </c>
      <c r="E5" s="234" t="s">
        <v>10</v>
      </c>
      <c r="F5" s="234"/>
      <c r="G5" s="234"/>
      <c r="H5" s="215" t="s">
        <v>320</v>
      </c>
      <c r="I5" s="215" t="s">
        <v>12</v>
      </c>
      <c r="J5" s="234" t="s">
        <v>13</v>
      </c>
      <c r="K5" s="243" t="s">
        <v>14</v>
      </c>
      <c r="L5" s="244" t="s">
        <v>289</v>
      </c>
      <c r="M5" s="244" t="s">
        <v>16</v>
      </c>
      <c r="N5" s="235" t="s">
        <v>273</v>
      </c>
    </row>
    <row r="6" spans="1:14" ht="27" customHeight="1">
      <c r="A6" s="234"/>
      <c r="B6" s="245"/>
      <c r="C6" s="246"/>
      <c r="D6" s="234"/>
      <c r="E6" s="128" t="s">
        <v>18</v>
      </c>
      <c r="F6" s="148" t="s">
        <v>19</v>
      </c>
      <c r="G6" s="148" t="s">
        <v>20</v>
      </c>
      <c r="H6" s="215"/>
      <c r="I6" s="215"/>
      <c r="J6" s="234"/>
      <c r="K6" s="243"/>
      <c r="L6" s="244"/>
      <c r="M6" s="244"/>
      <c r="N6" s="235"/>
    </row>
    <row r="7" spans="1:14" ht="84.75" customHeight="1">
      <c r="A7" s="77" t="s">
        <v>21</v>
      </c>
      <c r="B7" s="149" t="s">
        <v>312</v>
      </c>
      <c r="C7" s="150" t="s">
        <v>313</v>
      </c>
      <c r="D7" s="151">
        <v>90</v>
      </c>
      <c r="E7" s="151" t="s">
        <v>314</v>
      </c>
      <c r="F7" s="151" t="s">
        <v>221</v>
      </c>
      <c r="G7" s="151" t="s">
        <v>277</v>
      </c>
      <c r="H7" s="135">
        <v>10</v>
      </c>
      <c r="I7" s="152"/>
      <c r="J7" s="138"/>
      <c r="K7" s="153"/>
      <c r="L7" s="138"/>
      <c r="M7" s="138"/>
      <c r="N7" s="159"/>
    </row>
    <row r="8" spans="1:14" ht="35.25" customHeight="1">
      <c r="A8" s="247" t="s">
        <v>266</v>
      </c>
      <c r="B8" s="247"/>
      <c r="C8" s="247"/>
      <c r="D8" s="247"/>
      <c r="E8" s="247"/>
      <c r="F8" s="247"/>
      <c r="G8" s="247"/>
      <c r="H8" s="126"/>
      <c r="I8" s="134"/>
      <c r="J8" s="137">
        <f>SUM(J7:J7)</f>
        <v>0</v>
      </c>
      <c r="K8" s="147"/>
      <c r="L8" s="142"/>
      <c r="M8" s="154">
        <f>SUM(M7:M7)</f>
        <v>0</v>
      </c>
      <c r="N8" s="157"/>
    </row>
    <row r="9" ht="35.25" customHeight="1"/>
    <row r="10" ht="35.25" customHeight="1"/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24.75" customHeight="1"/>
    <row r="24" ht="24.75" customHeight="1"/>
    <row r="25" ht="40.5" customHeight="1"/>
    <row r="31" ht="12.75" customHeight="1"/>
    <row r="32" ht="12.75" customHeight="1"/>
  </sheetData>
  <sheetProtection selectLockedCells="1" selectUnlockedCells="1"/>
  <mergeCells count="18">
    <mergeCell ref="A3:C3"/>
    <mergeCell ref="F1:I1"/>
    <mergeCell ref="A8:G8"/>
    <mergeCell ref="I5:I6"/>
    <mergeCell ref="J5:J6"/>
    <mergeCell ref="K5:K6"/>
    <mergeCell ref="H5:H6"/>
    <mergeCell ref="E2:H2"/>
    <mergeCell ref="L5:L6"/>
    <mergeCell ref="M5:M6"/>
    <mergeCell ref="N5:N6"/>
    <mergeCell ref="E3:H3"/>
    <mergeCell ref="E4:H4"/>
    <mergeCell ref="A5:A6"/>
    <mergeCell ref="B5:B6"/>
    <mergeCell ref="C5:C6"/>
    <mergeCell ref="D5:D6"/>
    <mergeCell ref="E5:G5"/>
  </mergeCells>
  <printOptions/>
  <pageMargins left="0.7874015748031497" right="0.7874015748031497" top="1.062992125984252" bottom="1.06299212598425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Z.Konieczny</dc:creator>
  <cp:keywords/>
  <dc:description/>
  <cp:lastModifiedBy>Z.Konieczny</cp:lastModifiedBy>
  <cp:lastPrinted>2021-09-23T06:42:04Z</cp:lastPrinted>
  <dcterms:created xsi:type="dcterms:W3CDTF">2020-08-17T05:34:49Z</dcterms:created>
  <dcterms:modified xsi:type="dcterms:W3CDTF">2021-09-23T11:03:35Z</dcterms:modified>
  <cp:category/>
  <cp:version/>
  <cp:contentType/>
  <cp:contentStatus/>
</cp:coreProperties>
</file>