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DOSTAWY\EKA Sukcesywna dostawa artykułów biurowych\2) SWZ + załączniki\3)\"/>
    </mc:Choice>
  </mc:AlternateContent>
  <bookViews>
    <workbookView xWindow="-120" yWindow="-120" windowWidth="29040" windowHeight="17520"/>
  </bookViews>
  <sheets>
    <sheet name="Formualrz cenowy" sheetId="34" r:id="rId1"/>
  </sheets>
  <definedNames>
    <definedName name="_xlnm._FilterDatabase" localSheetId="0" hidden="1">'Formualrz cenowy'!$A$4:$I$225</definedName>
  </definedNames>
  <calcPr calcId="191029" fullPrecision="0"/>
</workbook>
</file>

<file path=xl/calcChain.xml><?xml version="1.0" encoding="utf-8"?>
<calcChain xmlns="http://schemas.openxmlformats.org/spreadsheetml/2006/main">
  <c r="G210" i="34" l="1"/>
  <c r="I210" i="34" s="1"/>
  <c r="G204" i="34"/>
  <c r="I204" i="34" s="1"/>
  <c r="G200" i="34"/>
  <c r="I200" i="34" s="1"/>
  <c r="G199" i="34"/>
  <c r="I199" i="34" s="1"/>
  <c r="G197" i="34"/>
  <c r="I197" i="34" s="1"/>
  <c r="G194" i="34"/>
  <c r="I194" i="34" s="1"/>
  <c r="G190" i="34"/>
  <c r="I190" i="34" s="1"/>
  <c r="G186" i="34"/>
  <c r="I186" i="34" s="1"/>
  <c r="G176" i="34"/>
  <c r="I176" i="34" s="1"/>
  <c r="G172" i="34"/>
  <c r="I172" i="34" s="1"/>
  <c r="G167" i="34"/>
  <c r="I167" i="34" s="1"/>
  <c r="G161" i="34"/>
  <c r="I161" i="34" s="1"/>
  <c r="G158" i="34"/>
  <c r="I158" i="34" s="1"/>
  <c r="G156" i="34"/>
  <c r="I156" i="34" s="1"/>
  <c r="G155" i="34"/>
  <c r="I155" i="34" s="1"/>
  <c r="G152" i="34"/>
  <c r="I152" i="34" s="1"/>
  <c r="G138" i="34"/>
  <c r="I138" i="34" s="1"/>
  <c r="G136" i="34"/>
  <c r="I136" i="34" s="1"/>
  <c r="G133" i="34"/>
  <c r="I133" i="34" s="1"/>
  <c r="G131" i="34"/>
  <c r="I131" i="34" s="1"/>
  <c r="G130" i="34"/>
  <c r="I130" i="34" s="1"/>
  <c r="G124" i="34"/>
  <c r="I124" i="34" s="1"/>
  <c r="G123" i="34"/>
  <c r="I123" i="34" s="1"/>
  <c r="G119" i="34"/>
  <c r="I119" i="34" s="1"/>
  <c r="G118" i="34"/>
  <c r="I118" i="34" s="1"/>
  <c r="G115" i="34"/>
  <c r="I115" i="34" s="1"/>
  <c r="G114" i="34"/>
  <c r="I114" i="34" s="1"/>
  <c r="G111" i="34"/>
  <c r="I111" i="34" s="1"/>
  <c r="G108" i="34"/>
  <c r="I108" i="34" s="1"/>
  <c r="G104" i="34"/>
  <c r="I104" i="34" s="1"/>
  <c r="G99" i="34"/>
  <c r="I99" i="34" s="1"/>
  <c r="G98" i="34"/>
  <c r="I98" i="34" s="1"/>
  <c r="G94" i="34"/>
  <c r="I94" i="34" s="1"/>
  <c r="G93" i="34"/>
  <c r="I93" i="34" s="1"/>
  <c r="G89" i="34"/>
  <c r="I89" i="34" s="1"/>
  <c r="G85" i="34"/>
  <c r="I85" i="34" s="1"/>
  <c r="G84" i="34"/>
  <c r="I84" i="34" s="1"/>
  <c r="G83" i="34"/>
  <c r="I83" i="34" s="1"/>
  <c r="G78" i="34"/>
  <c r="I78" i="34" s="1"/>
  <c r="G74" i="34"/>
  <c r="I74" i="34" s="1"/>
  <c r="G73" i="34"/>
  <c r="I73" i="34" s="1"/>
  <c r="G70" i="34"/>
  <c r="I70" i="34" s="1"/>
  <c r="G66" i="34"/>
  <c r="I66" i="34" s="1"/>
  <c r="G39" i="34"/>
  <c r="I39" i="34" s="1"/>
  <c r="G35" i="34"/>
  <c r="I35" i="34" s="1"/>
  <c r="G34" i="34"/>
  <c r="I34" i="34" s="1"/>
  <c r="G32" i="34"/>
  <c r="I32" i="34" s="1"/>
  <c r="G30" i="34"/>
  <c r="I30" i="34" s="1"/>
  <c r="G28" i="34"/>
  <c r="I28" i="34" s="1"/>
  <c r="G26" i="34"/>
  <c r="I26" i="34" s="1"/>
  <c r="G23" i="34"/>
  <c r="I23" i="34" s="1"/>
  <c r="G22" i="34"/>
  <c r="I22" i="34" s="1"/>
  <c r="G20" i="34"/>
  <c r="I20" i="34" s="1"/>
  <c r="G17" i="34"/>
  <c r="I17" i="34" s="1"/>
  <c r="G15" i="34"/>
  <c r="I15" i="34" s="1"/>
  <c r="G13" i="34"/>
  <c r="I13" i="34" s="1"/>
  <c r="G10" i="34"/>
  <c r="I10" i="34" s="1"/>
  <c r="G9" i="34"/>
  <c r="I9" i="34" s="1"/>
  <c r="G7" i="34"/>
  <c r="I7" i="34" s="1"/>
  <c r="G180" i="34"/>
  <c r="I180" i="34" s="1"/>
  <c r="G205" i="34"/>
  <c r="I205" i="34" s="1"/>
  <c r="G182" i="34"/>
  <c r="I182" i="34" s="1"/>
  <c r="G126" i="34"/>
  <c r="I126" i="34" s="1"/>
  <c r="G14" i="34"/>
  <c r="I14" i="34" s="1"/>
  <c r="G43" i="34"/>
  <c r="I43" i="34" s="1"/>
  <c r="G47" i="34"/>
  <c r="I47" i="34" s="1"/>
  <c r="G51" i="34"/>
  <c r="I51" i="34" s="1"/>
  <c r="G27" i="34"/>
  <c r="I27" i="34" s="1"/>
  <c r="G65" i="34"/>
  <c r="I65" i="34" s="1"/>
  <c r="G69" i="34"/>
  <c r="I69" i="34" s="1"/>
  <c r="G216" i="34"/>
  <c r="I216" i="34" s="1"/>
  <c r="G178" i="34"/>
  <c r="I178" i="34" s="1"/>
  <c r="G188" i="34"/>
  <c r="I188" i="34" s="1"/>
  <c r="G6" i="34"/>
  <c r="I6" i="34" s="1"/>
  <c r="G25" i="34"/>
  <c r="I25" i="34" s="1"/>
  <c r="G59" i="34"/>
  <c r="I59" i="34" s="1"/>
  <c r="G110" i="34"/>
  <c r="I110" i="34" s="1"/>
  <c r="G19" i="34"/>
  <c r="I19" i="34" s="1"/>
  <c r="G77" i="34"/>
  <c r="I77" i="34" s="1"/>
  <c r="G88" i="34"/>
  <c r="I88" i="34" s="1"/>
  <c r="G134" i="34"/>
  <c r="I134" i="34" s="1"/>
  <c r="G142" i="34"/>
  <c r="I142" i="34" s="1"/>
  <c r="G147" i="34"/>
  <c r="I147" i="34" s="1"/>
  <c r="G151" i="34"/>
  <c r="I151" i="34" s="1"/>
  <c r="G163" i="34"/>
  <c r="I163" i="34" s="1"/>
  <c r="G165" i="34"/>
  <c r="I165" i="34" s="1"/>
  <c r="G174" i="34"/>
  <c r="I174" i="34" s="1"/>
  <c r="G192" i="34"/>
  <c r="I192" i="34" s="1"/>
  <c r="G12" i="34"/>
  <c r="I12" i="34" s="1"/>
  <c r="G184" i="34"/>
  <c r="I184" i="34" s="1"/>
  <c r="G102" i="34"/>
  <c r="I102" i="34" s="1"/>
  <c r="G106" i="34"/>
  <c r="I106" i="34" s="1"/>
  <c r="G153" i="34"/>
  <c r="I153" i="34" s="1"/>
  <c r="G105" i="34"/>
  <c r="I105" i="34" s="1"/>
  <c r="G160" i="34"/>
  <c r="I160" i="34" s="1"/>
  <c r="G170" i="34"/>
  <c r="I170" i="34" s="1"/>
  <c r="G187" i="34"/>
  <c r="I187" i="34" s="1"/>
  <c r="G215" i="34"/>
  <c r="I215" i="34" s="1"/>
  <c r="G11" i="34"/>
  <c r="I11" i="34" s="1"/>
  <c r="G24" i="34"/>
  <c r="I24" i="34" s="1"/>
  <c r="G31" i="34"/>
  <c r="I31" i="34" s="1"/>
  <c r="G87" i="34"/>
  <c r="I87" i="34" s="1"/>
  <c r="G90" i="34"/>
  <c r="I90" i="34" s="1"/>
  <c r="G109" i="34"/>
  <c r="I109" i="34" s="1"/>
  <c r="G112" i="34"/>
  <c r="I112" i="34" s="1"/>
  <c r="G125" i="34"/>
  <c r="I125" i="34" s="1"/>
  <c r="G183" i="34"/>
  <c r="I183" i="34" s="1"/>
  <c r="G36" i="34"/>
  <c r="I36" i="34" s="1"/>
  <c r="G40" i="34"/>
  <c r="I40" i="34" s="1"/>
  <c r="G44" i="34"/>
  <c r="I44" i="34" s="1"/>
  <c r="G48" i="34"/>
  <c r="I48" i="34" s="1"/>
  <c r="G52" i="34"/>
  <c r="I52" i="34" s="1"/>
  <c r="G60" i="34"/>
  <c r="I60" i="34" s="1"/>
  <c r="G61" i="34"/>
  <c r="I61" i="34" s="1"/>
  <c r="G120" i="34"/>
  <c r="I120" i="34" s="1"/>
  <c r="G139" i="34"/>
  <c r="I139" i="34" s="1"/>
  <c r="G143" i="34"/>
  <c r="I143" i="34" s="1"/>
  <c r="G173" i="34"/>
  <c r="I173" i="34" s="1"/>
  <c r="G195" i="34"/>
  <c r="I195" i="34" s="1"/>
  <c r="G203" i="34"/>
  <c r="I203" i="34" s="1"/>
  <c r="G208" i="34"/>
  <c r="I208" i="34" s="1"/>
  <c r="G8" i="34"/>
  <c r="I8" i="34" s="1"/>
  <c r="G16" i="34"/>
  <c r="I16" i="34" s="1"/>
  <c r="G18" i="34"/>
  <c r="I18" i="34" s="1"/>
  <c r="G21" i="34"/>
  <c r="I21" i="34" s="1"/>
  <c r="G29" i="34"/>
  <c r="I29" i="34" s="1"/>
  <c r="G33" i="34"/>
  <c r="I33" i="34" s="1"/>
  <c r="G80" i="34"/>
  <c r="I80" i="34" s="1"/>
  <c r="G116" i="34"/>
  <c r="I116" i="34" s="1"/>
  <c r="G148" i="34"/>
  <c r="I148" i="34" s="1"/>
  <c r="G177" i="34"/>
  <c r="I177" i="34" s="1"/>
  <c r="G191" i="34"/>
  <c r="I191" i="34" s="1"/>
  <c r="G217" i="34"/>
  <c r="I217" i="34" s="1"/>
  <c r="G149" i="34"/>
  <c r="I149" i="34" s="1"/>
  <c r="G201" i="34"/>
  <c r="I201" i="34" s="1"/>
  <c r="G67" i="34"/>
  <c r="I67" i="34" s="1"/>
  <c r="G75" i="34"/>
  <c r="I75" i="34" s="1"/>
  <c r="G146" i="34"/>
  <c r="I146" i="34" s="1"/>
  <c r="G38" i="34"/>
  <c r="I38" i="34" s="1"/>
  <c r="G41" i="34"/>
  <c r="I41" i="34" s="1"/>
  <c r="G46" i="34"/>
  <c r="I46" i="34" s="1"/>
  <c r="G49" i="34"/>
  <c r="I49" i="34" s="1"/>
  <c r="G54" i="34"/>
  <c r="I54" i="34" s="1"/>
  <c r="G57" i="34"/>
  <c r="I57" i="34" s="1"/>
  <c r="G107" i="34"/>
  <c r="I107" i="34" s="1"/>
  <c r="G154" i="34"/>
  <c r="I154" i="34" s="1"/>
  <c r="G64" i="34"/>
  <c r="I64" i="34" s="1"/>
  <c r="G72" i="34"/>
  <c r="I72" i="34" s="1"/>
  <c r="G62" i="34"/>
  <c r="I62" i="34" s="1"/>
  <c r="G68" i="34"/>
  <c r="I68" i="34" s="1"/>
  <c r="G71" i="34"/>
  <c r="I71" i="34" s="1"/>
  <c r="G76" i="34"/>
  <c r="I76" i="34" s="1"/>
  <c r="G79" i="34"/>
  <c r="I79" i="34" s="1"/>
  <c r="G82" i="34"/>
  <c r="I82" i="34" s="1"/>
  <c r="G92" i="34"/>
  <c r="I92" i="34" s="1"/>
  <c r="G103" i="34"/>
  <c r="I103" i="34" s="1"/>
  <c r="G159" i="34"/>
  <c r="I159" i="34" s="1"/>
  <c r="G166" i="34"/>
  <c r="I166" i="34" s="1"/>
  <c r="G37" i="34"/>
  <c r="I37" i="34" s="1"/>
  <c r="G42" i="34"/>
  <c r="I42" i="34" s="1"/>
  <c r="G45" i="34"/>
  <c r="I45" i="34" s="1"/>
  <c r="G50" i="34"/>
  <c r="I50" i="34" s="1"/>
  <c r="G53" i="34"/>
  <c r="I53" i="34" s="1"/>
  <c r="G56" i="34"/>
  <c r="I56" i="34" s="1"/>
  <c r="G86" i="34"/>
  <c r="I86" i="34" s="1"/>
  <c r="G91" i="34"/>
  <c r="I91" i="34" s="1"/>
  <c r="G95" i="34"/>
  <c r="I95" i="34" s="1"/>
  <c r="G132" i="34"/>
  <c r="I132" i="34" s="1"/>
  <c r="G97" i="34"/>
  <c r="I97" i="34" s="1"/>
  <c r="G113" i="34"/>
  <c r="I113" i="34" s="1"/>
  <c r="G117" i="34"/>
  <c r="I117" i="34" s="1"/>
  <c r="G121" i="34"/>
  <c r="I121" i="34" s="1"/>
  <c r="G122" i="34"/>
  <c r="I122" i="34" s="1"/>
  <c r="G127" i="34"/>
  <c r="I127" i="34" s="1"/>
  <c r="G129" i="34"/>
  <c r="I129" i="34" s="1"/>
  <c r="G140" i="34"/>
  <c r="I140" i="34" s="1"/>
  <c r="G181" i="34"/>
  <c r="I181" i="34" s="1"/>
  <c r="G189" i="34"/>
  <c r="I189" i="34" s="1"/>
  <c r="G150" i="34"/>
  <c r="I150" i="34" s="1"/>
  <c r="G141" i="34"/>
  <c r="I141" i="34" s="1"/>
  <c r="G171" i="34"/>
  <c r="I171" i="34" s="1"/>
  <c r="G193" i="34"/>
  <c r="I193" i="34" s="1"/>
  <c r="G169" i="34"/>
  <c r="I169" i="34" s="1"/>
  <c r="G175" i="34"/>
  <c r="I175" i="34" s="1"/>
  <c r="G179" i="34"/>
  <c r="I179" i="34" s="1"/>
  <c r="G185" i="34"/>
  <c r="I185" i="34" s="1"/>
  <c r="G209" i="34"/>
  <c r="I209" i="34" s="1"/>
  <c r="G198" i="34"/>
  <c r="I198" i="34" s="1"/>
  <c r="G214" i="34"/>
  <c r="I214" i="34" s="1"/>
  <c r="G196" i="34"/>
  <c r="I196" i="34" s="1"/>
  <c r="G202" i="34"/>
  <c r="I202" i="34" s="1"/>
  <c r="G63" i="34"/>
  <c r="I63" i="34" s="1"/>
  <c r="G128" i="34"/>
  <c r="I128" i="34" s="1"/>
  <c r="G145" i="34"/>
  <c r="I145" i="34" s="1"/>
  <c r="G96" i="34"/>
  <c r="I96" i="34" s="1"/>
  <c r="G144" i="34"/>
  <c r="I144" i="34" s="1"/>
  <c r="G135" i="34"/>
  <c r="I135" i="34" s="1"/>
  <c r="G219" i="34"/>
  <c r="I219" i="34" s="1"/>
  <c r="G222" i="34"/>
  <c r="I222" i="34" s="1"/>
  <c r="G218" i="34"/>
  <c r="I218" i="34" s="1"/>
  <c r="G224" i="34"/>
  <c r="I224" i="34" s="1"/>
  <c r="G81" i="34"/>
  <c r="I81" i="34" s="1"/>
  <c r="G223" i="34"/>
  <c r="I223" i="34" s="1"/>
  <c r="G157" i="34"/>
  <c r="I157" i="34" s="1"/>
  <c r="G221" i="34"/>
  <c r="I221" i="34" s="1"/>
  <c r="G207" i="34"/>
  <c r="I207" i="34" s="1"/>
  <c r="G211" i="34"/>
  <c r="I211" i="34" s="1"/>
  <c r="G164" i="34"/>
  <c r="I164" i="34" s="1"/>
  <c r="G162" i="34"/>
  <c r="I162" i="34" s="1"/>
  <c r="G101" i="34"/>
  <c r="I101" i="34" s="1"/>
  <c r="G58" i="34"/>
  <c r="I58" i="34" s="1"/>
  <c r="G55" i="34"/>
  <c r="I55" i="34" s="1"/>
  <c r="G137" i="34"/>
  <c r="I137" i="34" s="1"/>
  <c r="G212" i="34"/>
  <c r="I212" i="34" s="1"/>
  <c r="G220" i="34"/>
  <c r="I220" i="34" s="1"/>
  <c r="G206" i="34"/>
  <c r="I206" i="34" s="1"/>
  <c r="G213" i="34"/>
  <c r="I213" i="34" s="1"/>
  <c r="G100" i="34"/>
  <c r="I100" i="34" s="1"/>
  <c r="G168" i="34"/>
  <c r="I168" i="34" s="1"/>
  <c r="G225" i="34" l="1"/>
  <c r="I225" i="34" s="1"/>
</calcChain>
</file>

<file path=xl/sharedStrings.xml><?xml version="1.0" encoding="utf-8"?>
<sst xmlns="http://schemas.openxmlformats.org/spreadsheetml/2006/main" count="680" uniqueCount="468">
  <si>
    <t>Wniosek o zaliczkę, format A6, na papierze zwykłym, 1 szt. = blok 100 kart</t>
  </si>
  <si>
    <t xml:space="preserve">Blok listowy A6 w kratkę, biały, klejony od góry po krótszym boku; blok = 50 arkuszy (kartek) </t>
  </si>
  <si>
    <t>Blok techniczny A4 biały o gramaturze 240g, 10 kartek</t>
  </si>
  <si>
    <t xml:space="preserve">Skoroszyt miękki A4 plastikowy zwykły, z folii PP, przednia okładka przezroczysta , kolorowa tylna okładka,  biały wyciągany pasek pozwala opisać zawartość skoroszytu, 2 metalowe wąsy o rozstawie 8 cm z plastikową listwą dociskającą, w  kolorach: zielony, niebieski, czerwony </t>
  </si>
  <si>
    <t>Ołówek 2B z drewna cedrowego, odporny na złamania, sześciokątny</t>
  </si>
  <si>
    <t>Teczka do podpisu A4, wykonana z kartonu i pokryta skóropodobnym tworzywem, 20 przegródek, przekładki kartonowe z dwoma otworami, grzbiet harmonijkowy,w kolorach: granatowy, bordowy, czarny, zielony</t>
  </si>
  <si>
    <t>Arkusz spisu z natury A4 /pion/ samokopiujace, 1szt. = blok 48 ark.</t>
  </si>
  <si>
    <t>Linijka  plastikowa przezroczysta 50 cm</t>
  </si>
  <si>
    <t>Przekładki A4 do segregatora, alfabetyczne od A do Z, wykonane z mocnego kartonu, kolorowe laminowane indeksy, multiperforowane</t>
  </si>
  <si>
    <t>Koperta foliowa  na suwak, teczka z wytrzymałej folii do przechowywania i przenoszenia dokumentów</t>
  </si>
  <si>
    <t>Temperówka plastikowa  z obszernym pojemnikiem na ostrużyny, z jednym otworem</t>
  </si>
  <si>
    <t>pacz</t>
  </si>
  <si>
    <t>Aktówka A4 bez rączki; ekoskóra, zamykana na suwak, szer. grzbietu 50mm, wyposażona w kieszeń przestrzenną, kieszeń zamykaną na suwak, 2 kieszonki na wizytówki, kieszeń z okienkiem na wizytownik, miejsce na długopis, ring 4R do wpinania, klip do utrzymywania notesu lub notatek</t>
  </si>
  <si>
    <t>szt</t>
  </si>
  <si>
    <t>Blok do tablic Flipchart 65 x 100 cm, gładki biały, blok = 50 arkuszy</t>
  </si>
  <si>
    <t>Blok listowy A4 w kratkę, biały, klejony od góry po krótszym boku; blok = 100 arkuszy (kartek)</t>
  </si>
  <si>
    <t xml:space="preserve">Deska A4 z klipsem; sztywna podkładka z mocnym sprężystym mechanizmem do przytrzymywania kartek; w kolorze: granatowy, czerwony, zielony </t>
  </si>
  <si>
    <t>Długopis na łańcuszku, łańcuszek metalowy połączony z samoprzylepną podstawką w kształcie kulki, podstawka posiada możliwość obrotu, wkład w kolorze: niebieski</t>
  </si>
  <si>
    <t>Długopis z przylepcem, na sprężynce, stojący w kulce, na wymienny wkład w kolorze: niebieski</t>
  </si>
  <si>
    <t>Dziennik podawczy-korespondencyjny A4, 96 kartkowy, szyte kartki, okładka twarda tekturowa oklejona tworzywem skóropodobnym, w kolorze: czarnym, bordowym, granatowym, zielonym</t>
  </si>
  <si>
    <t>opak</t>
  </si>
  <si>
    <t>Flamastry dwustronne (z jednej strony zkońcówką cienką, z drugiej strony z końcówką grubą), nietoksyczne, kpl.= 10 kolorów</t>
  </si>
  <si>
    <t>kpl</t>
  </si>
  <si>
    <t>Folia- suchościeralna o wymiarach 70 cm x 90 cm; podłoże: samoprzylepne, elastyczne- 0,2mm grubości; powierzchnia: błysk</t>
  </si>
  <si>
    <t>Foliopis  przeznaczony do pisania na wszystkich powierzchniach (szkło, plasik, drewno, metal, porcelana, folia), wodoodporny, nie rozmazujący się, szybkoschnący, niezmywalny, gr. końcówki od 0,4 do 1,0 mm (S,F,M), w kolorze: czarny</t>
  </si>
  <si>
    <t>Foliopis  przeznaczony do pisania na wszystkich powierzchniach (szkło, plasik, drewno, metal, porcelana, folia), wodoodporny, nie rozmazujący się, szybkoschnący, niezmywalny, gr. końcówki od 0,4 do 1,0 mm (S,F,M), w kolorze: czerwony</t>
  </si>
  <si>
    <t>Foliopis  przeznaczony do pisania na wszystkich powierzchniach (szkło, plasik, drewno, metal, porcelana, folia), wodoodporny, nie rozmazujący się, szybkoschnący, niezmywalny, gr. końcówki od 0,4 do 1,0 mm (S,F,M), w kolorze: niebieski</t>
  </si>
  <si>
    <t>Foliopis  przeznaczony do pisania na wszystkich powierzchniach (szkło, plasik, drewno, metal, porcelana, folia), wodoodporny, nie rozmazujący się, szybkoschnący, niezmywalny, gr. końcówki od 0,4 do 1,0 mm (S,F,M), w kolorze: zielony</t>
  </si>
  <si>
    <t>Karteczki samoprzylepne  o wymiarach 76 x 76 mm, pastelowe kolory, 1szt. = 100 karteczek</t>
  </si>
  <si>
    <t>Klej roślinny w tubie  50 g</t>
  </si>
  <si>
    <t>Klej w sztyfcie  22 g, bezbarwny, zmywalny z większości powierzchni, niebrudzący, nietoksyczny</t>
  </si>
  <si>
    <t xml:space="preserve">Klip teczka A4 zamykana (deska z klipsem i okładką),sztywna podkładka do pisania z dodatkową okładką, sprężysty mechanizm zaciskowy, kieszeń na wewnętrznej stronie okładki, sztywna tektura  pokryta folią w kolorze: granatowy, czerwony, zielony </t>
  </si>
  <si>
    <t xml:space="preserve">Korektor w  taśmie o wymiarach 4,2 mm x 10 m  </t>
  </si>
  <si>
    <t>Korektor w kształcie pióra z cienką, metalową, zaworkową końcówką, zawartość 7 ml</t>
  </si>
  <si>
    <t>Kostka papierowa klejona na jednym boku,o wymiarach 85 x 85 mm; 1szt. = 400 karteczek (w kolorze białym)</t>
  </si>
  <si>
    <t>Linijka  giętka, niełamliwa, w pełni odporna na złamania, kolorowa 20 cm</t>
  </si>
  <si>
    <t>Linijka  giętka, niełamliwa, w pełni odporna na złamania, kolorowa 30 cm</t>
  </si>
  <si>
    <t>Linijka plastikowa przezroczysta 40 cm</t>
  </si>
  <si>
    <t>Marker do oznaczeń na oponach i powierzchniach gumowych, obudowa aluminiowa, trwały biały tusz</t>
  </si>
  <si>
    <t>Marker permanenty biały</t>
  </si>
  <si>
    <t>Nożyczki  7 cali,  całe metalowe ze stali nierdzewnej</t>
  </si>
  <si>
    <t xml:space="preserve">Nożyczki ze stali nierdzewnej, z wytrzymałą rączką z plastiku, uniwersalne  - 25,5 cm </t>
  </si>
  <si>
    <t>Okładki do bindowania A4 kartonowe, w kolorach: czarne, zielone, niebieskie – opakowanie = 100 szt.</t>
  </si>
  <si>
    <t>Ołówek 2H-HB z drewna cedrowego, odporny na złamania, sześciokątny</t>
  </si>
  <si>
    <t>Plastelina szkolna, nietoksyczna, 6 kolorów</t>
  </si>
  <si>
    <t>Podkład na biurko o wymiarach 650 x 500 mm, krystaliczny i przeźroczysty</t>
  </si>
  <si>
    <t>Pojemnik  ze wzmocnionej tektury, na katalogi  i czasopisma  w formacie A4 , składany, ścięty, o szerokości 100 mm, wycięcie na palec, w kolorze : biało-niebieski</t>
  </si>
  <si>
    <t>Przekładki kartonowe numeryczne, wykonane z mocnego kartonu, wzmocnione kolorowe indeksy, multiperforowane; 1-12 numeryczne</t>
  </si>
  <si>
    <t>Przybornik na biurko – z przezroczystego polistyrenu z przegrodami do przechowywania wszelkich drobiazgów i ołówków, w pionie, o wymiarach 155 x 105 x 101 mm, z 6 przegródkami</t>
  </si>
  <si>
    <t xml:space="preserve">Rolka barwiąca IR-40T dwukolorowa (wkład z tuszem),  do wydruku w kolorach: czanym i czerwonym </t>
  </si>
  <si>
    <t>Rolka z taśmą papierową (kasowa offset) o wymiarach 57 mm x 30 m</t>
  </si>
  <si>
    <t>rol</t>
  </si>
  <si>
    <t>Rozszywacz z mechanizmem blokady ostrza, bezpieczne w użyciu</t>
  </si>
  <si>
    <t>Samoprzylepne cyfry 0 do 9, wysokość cyfr 50 mm, arkusze w kolorach: czarny, czerwony, biały, zielony</t>
  </si>
  <si>
    <t>ark</t>
  </si>
  <si>
    <t>Samoprzylepne litery A do Z ,wysokość liter 1 cm, arkusze w kolorach: czarny, czerwony, biały, zielony</t>
  </si>
  <si>
    <t>Samoprzylepne litery A do Z, wysokość liter 5 cm,  arkusze w kolorach: czarny, czerwony, biały, zielony</t>
  </si>
  <si>
    <t>Segregator  A4 50 mm, wymienna dwustronna etykieta grzbietowa, dźwignia wysokiej jakości z dociskaczem, pokryty  ekologiczną folią polipropylenową, stabilne okładki wykonane z kartonu o grubości 2,1mm, wzmocniony otwór na palec,dwa otwory na przedniej okładce, w kolorach: żółty, fioletowy, granatowy, czerwony,czarny,zielony, niebieski</t>
  </si>
  <si>
    <t>Segregator  A4 75 mm, wymienna dwustronna etykieta grzbietowa, dźwignia wysokiej jakości z dociskaczem, pokryty  ekologiczną folią polipropylenową, stabilne okładki wykonane z kartonu o grubości 2,1mm, wzmocniony otwór na palec,dwa otwory na przedniej okładce, w kolorach: żółty, fioletowy, granatowy, czerwony,czarny,zielony, niebieski</t>
  </si>
  <si>
    <t xml:space="preserve">Skoroszyt A4 plastikowy niewpinany (bez perforacji), z ekologicznego polipropylenu, przednia twarda okładka przezroczysta, kolorowa tylna twarda okładka,  biały wyciągany pasek pozwala opisać zawartość skoroszytu, mechanizm skoroszytowy metalowy (blaszka i wąsy), w  kolorach: zielony,granatowy, czerwony </t>
  </si>
  <si>
    <t>Skoroszyt A4 plastikowy, zawieszkowy, wykonany z ekologicznego polipropylenu, przednia  twarda okładka przezroczysta, tylna kolorowa twarda; boczna perforacja umożliwia wpięcie go do dowolnego segregatora, papierowy pasek na opisy, mechanizm skoroszytowy metalowy (blaszka i wąsy), w  kolorach: zielony, granatowy, czerwony</t>
  </si>
  <si>
    <t>Skoroszyt zawieszkowy oczkowy pełny A4, z białego kartonu o gramaturze min. 250 g / m2, oczka i  mechanizm skoroszytowy metalowy (blaszka i wąsy)</t>
  </si>
  <si>
    <t>Spinacze małe okrągłe 33 mm  -pacz. = 100 szt.</t>
  </si>
  <si>
    <t>Tablica korkowa o wymiarach 180 x 120 cm, rama z listwy drewnianej, możliwość zawieszania w pionie lub poziomie; w komplecie elementy mocujące</t>
  </si>
  <si>
    <t>Tablica korkowa o wymiarach 40 x 60 cm, rama z listwy drewnianej, możliwość zawieszania w pionie lub poziomie; w komplecie elementy mocujące</t>
  </si>
  <si>
    <t>Tablica korkowa o wymiarach 80 x 60 cm, rama z listwy drewnianej, możliwość zawieszania w pionie lub poziomie; w komplecie elementy mocujące</t>
  </si>
  <si>
    <t>Taśma  dwustronnie klejaca, polipropylenowa  38 mm x 10 m</t>
  </si>
  <si>
    <t>Taśma papierowa na kleju kauczukowym – 19 mm x 50 m</t>
  </si>
  <si>
    <t>Taśma papierowa na kleju kauczukowym – 38 mm x 50 m</t>
  </si>
  <si>
    <t>Taśma samoprzylepna 19 mm x 33 mb. – przezroczysta</t>
  </si>
  <si>
    <t>Taśma samoprzylepna 24 mm x 30 mb. – przezroczysta</t>
  </si>
  <si>
    <t>Teczka  A4, wiązana tekturowa z białego kartonu o gramaturze min. 250g/m3</t>
  </si>
  <si>
    <t xml:space="preserve">Teczka - Akta osobowe - grzbiet binda zewnętrzna do której dołączona jest tekturka z miejscem na opis, blok składa się z kart A, B, C, D zawierających tabele bez treści; teczka w kolorze czerwonym </t>
  </si>
  <si>
    <t>Teczka kopertowa A4 z 12 przegródkami rozszerzanymi</t>
  </si>
  <si>
    <t>Temperówka metalowa podwójna</t>
  </si>
  <si>
    <t>Temperówka z jednym otworem, metalowa</t>
  </si>
  <si>
    <t>Tusz o pojemności 30 ml, do pieczątek gumowych, w kolorach: czarny, fioletowy,czerwony</t>
  </si>
  <si>
    <t>Zestaw 4 markerów i gąbki magnetycznej do tablic suchościeralnych; okrągłe końcówki, kolory markerów: zielony, czerwony, czarny, niebieski</t>
  </si>
  <si>
    <t>Zszywki 24/6, standardowej jakości zszywki biurowe, pacz. 1000 szt.</t>
  </si>
  <si>
    <t>Dziennik budowy format A4, 2x10 kartek, offset</t>
  </si>
  <si>
    <t>Dziennik budowy format A4 , 2x30 kartek, samokopia</t>
  </si>
  <si>
    <t>Karta obiegowa zmiany w stosunku pracy (przyjęcia-zwolnienia), blok = 80 szt., format A6, papier zwykły</t>
  </si>
  <si>
    <t>Książka obiektu budowlanego 76 str., format A4 , pion</t>
  </si>
  <si>
    <t xml:space="preserve">Książka pracy maszyny/urządzenia, format A4 w poziomie, zeszyt 38 stron </t>
  </si>
  <si>
    <t>Przepustki jednorazowe, 1 szt. = blok 100 kart.</t>
  </si>
  <si>
    <t xml:space="preserve">Wniosek o urlop, format A6, na papierze zwykłym, 1 szt. = blok 100 kart  </t>
  </si>
  <si>
    <t>317-BIUROWE-0250</t>
  </si>
  <si>
    <t>317-BIUROWE-0023</t>
  </si>
  <si>
    <t>317-BIUROWE-0015</t>
  </si>
  <si>
    <t>317-BIUROWE-0014</t>
  </si>
  <si>
    <t>317-BIUROWE-0165</t>
  </si>
  <si>
    <t>317-BIUROWE-0254</t>
  </si>
  <si>
    <t>317-BIUROWE-0238</t>
  </si>
  <si>
    <t>317-BIUROWE-0218</t>
  </si>
  <si>
    <t>317-BIUROWE-0220</t>
  </si>
  <si>
    <t>317-BIUROWE-0219</t>
  </si>
  <si>
    <t>317-BIUROWE-0217</t>
  </si>
  <si>
    <t>317-BIUROWE-0326</t>
  </si>
  <si>
    <t>317-BIUROWE-0181</t>
  </si>
  <si>
    <t>317-BIUROWE-0038</t>
  </si>
  <si>
    <t>317-BIUROWE-0187</t>
  </si>
  <si>
    <t>317-BIUROWE-0229</t>
  </si>
  <si>
    <t>317-BIUROWE-0050</t>
  </si>
  <si>
    <t>317-BIUROWE-0128</t>
  </si>
  <si>
    <t>317-BIUROWE-0208</t>
  </si>
  <si>
    <t>317-BIUROWE-0206</t>
  </si>
  <si>
    <t>317-BIUROWE-0205</t>
  </si>
  <si>
    <t>317-BIUROWE-0207</t>
  </si>
  <si>
    <t>317-BIUROWE-0255</t>
  </si>
  <si>
    <t>317-BIUROWE-0081</t>
  </si>
  <si>
    <t>317-BIUROWE-0249</t>
  </si>
  <si>
    <t>317-BIUROWE-0054</t>
  </si>
  <si>
    <t>317-BIUROWE-0030</t>
  </si>
  <si>
    <t>317-BIUROWE-0320</t>
  </si>
  <si>
    <t>317-BIUROWE-0321</t>
  </si>
  <si>
    <t>317-BIUROWE-0259</t>
  </si>
  <si>
    <t>317-BIUROWE-0262</t>
  </si>
  <si>
    <t>317-BIUROWE-0168</t>
  </si>
  <si>
    <t>317-BIUROWE-0324</t>
  </si>
  <si>
    <t>317-BIUROWE-0264</t>
  </si>
  <si>
    <t>317-BIUROWE-0059</t>
  </si>
  <si>
    <t>317-BIUROWE-0058</t>
  </si>
  <si>
    <t>317-BIUROWE-0051</t>
  </si>
  <si>
    <t>317-BIUROWE-0068</t>
  </si>
  <si>
    <t>317-BIUROWE-0109</t>
  </si>
  <si>
    <t>317-BIUROWE-0102</t>
  </si>
  <si>
    <t>317-BIUROWE-0097</t>
  </si>
  <si>
    <t>317-BIUROWE-0069</t>
  </si>
  <si>
    <t>317-BIUROWE-0246</t>
  </si>
  <si>
    <t>317-BIUROWE-0325</t>
  </si>
  <si>
    <t>317-BIUROWE-0335</t>
  </si>
  <si>
    <t>317-BIUROWE-0227</t>
  </si>
  <si>
    <t>317-BIUROWE-0108</t>
  </si>
  <si>
    <t>317-BIUROWE-0111</t>
  </si>
  <si>
    <t>317-BIUROWE-0062</t>
  </si>
  <si>
    <t>314-ROZNE-1663</t>
  </si>
  <si>
    <t>314-ROZNE-1665</t>
  </si>
  <si>
    <t>317-BIUROWE-0185</t>
  </si>
  <si>
    <t>317-BIUROWE-0228</t>
  </si>
  <si>
    <t>317-BIUROWE-0029</t>
  </si>
  <si>
    <t>317-BIUROWE-0024</t>
  </si>
  <si>
    <t>317-BIUROWE-0118</t>
  </si>
  <si>
    <t>317-BIUROWE-0152</t>
  </si>
  <si>
    <t>317-BIUROWE-0231</t>
  </si>
  <si>
    <t>317-BIUROWE-0114</t>
  </si>
  <si>
    <t>317-BIUROWE-0043</t>
  </si>
  <si>
    <t>317-BIUROWE-0180</t>
  </si>
  <si>
    <t>317-BIUROWE-0272</t>
  </si>
  <si>
    <t>317-BIUROWE-0080</t>
  </si>
  <si>
    <t>317-BIUROWE-0076</t>
  </si>
  <si>
    <t>317-BIUROWE-0170</t>
  </si>
  <si>
    <t>317-BIUROWE-0133</t>
  </si>
  <si>
    <t>317-BIUROWE-0232</t>
  </si>
  <si>
    <t>317-BIUROWE-0134</t>
  </si>
  <si>
    <t>317-BIUROWE-0036</t>
  </si>
  <si>
    <t>317-BIUROWE-0013</t>
  </si>
  <si>
    <t>317-BIUROWE-0017</t>
  </si>
  <si>
    <t>317-BIUROWE-0025</t>
  </si>
  <si>
    <t>317-BIUROWE-0052</t>
  </si>
  <si>
    <t>317-BIUROWE-0084</t>
  </si>
  <si>
    <t>317-BIUROWE-0327</t>
  </si>
  <si>
    <t>317-BIUROWE-0041</t>
  </si>
  <si>
    <t>317-BIUROWE-0047</t>
  </si>
  <si>
    <t>317-BIUROWE-0306</t>
  </si>
  <si>
    <t>317-BIUROWE-0174</t>
  </si>
  <si>
    <t>317-BIUROWE-0085</t>
  </si>
  <si>
    <t>317-BIUROWE-0282</t>
  </si>
  <si>
    <t>317-BIUROWE-0089</t>
  </si>
  <si>
    <t>317-BIUROWE-0132</t>
  </si>
  <si>
    <t>317-BIUROWE-0188</t>
  </si>
  <si>
    <t>317-BIUROWE-0354</t>
  </si>
  <si>
    <t>317-BIUROWE-0285</t>
  </si>
  <si>
    <t>317-BIUROWE-0033</t>
  </si>
  <si>
    <t>317-BIUROWE-0286</t>
  </si>
  <si>
    <t>317-BIUROWE-0095</t>
  </si>
  <si>
    <t>317-BIUROWE-0034</t>
  </si>
  <si>
    <t>317-BIUROWE-0287</t>
  </si>
  <si>
    <t>317-BIUROWE-0046</t>
  </si>
  <si>
    <t>317-BIUROWE-0072</t>
  </si>
  <si>
    <t>317-BIUROWE-0073</t>
  </si>
  <si>
    <t>317-BIUROWE-0074</t>
  </si>
  <si>
    <t>317-BIUROWE-0289</t>
  </si>
  <si>
    <t>317-BIUROWE-0116</t>
  </si>
  <si>
    <t>317-BIUROWE-0290</t>
  </si>
  <si>
    <t>317-BIUROWE-0149</t>
  </si>
  <si>
    <t>317-BIUROWE-0135</t>
  </si>
  <si>
    <t>317-BIUROWE-0558</t>
  </si>
  <si>
    <t>317-BIUROWE-0079</t>
  </si>
  <si>
    <t>317-BIUROWE-0235</t>
  </si>
  <si>
    <t>317-BIUROWE-0031</t>
  </si>
  <si>
    <t>317-BIUROWE-0110</t>
  </si>
  <si>
    <t>317-BIUROWE-0292</t>
  </si>
  <si>
    <t>317-BIUROWE-0131</t>
  </si>
  <si>
    <t>317-BIUROWE-0112</t>
  </si>
  <si>
    <t>317-BIUROWE-0101</t>
  </si>
  <si>
    <t>317-BIUROWE-0127</t>
  </si>
  <si>
    <t>317-BIUROWE-0214</t>
  </si>
  <si>
    <t>317-BIUROWE-0223</t>
  </si>
  <si>
    <t>317-BIUROWE-0355</t>
  </si>
  <si>
    <t>317-BIUROWE-0061</t>
  </si>
  <si>
    <t>317-BIUROWE-0154</t>
  </si>
  <si>
    <t>317-BIUROWE-0138</t>
  </si>
  <si>
    <t>317-BIUROWE-0151</t>
  </si>
  <si>
    <t>317-BIUROWE-0009</t>
  </si>
  <si>
    <t>317-BIUROWE-0010</t>
  </si>
  <si>
    <t>317-BIUROWE-0026</t>
  </si>
  <si>
    <t>317-BIUROWE-0045</t>
  </si>
  <si>
    <t>317-BIUROWE-0194</t>
  </si>
  <si>
    <t>317-BIUROWE-0021</t>
  </si>
  <si>
    <t>317-BIUROWE-0020</t>
  </si>
  <si>
    <t>317-BIUROWE-0039</t>
  </si>
  <si>
    <t>317-BIUROWE-0040</t>
  </si>
  <si>
    <t>317-BIUROWE-0296</t>
  </si>
  <si>
    <t>317-BIUROWE-0075</t>
  </si>
  <si>
    <t>317-BIUROWE-0007</t>
  </si>
  <si>
    <t>317-BIUROWE-0298</t>
  </si>
  <si>
    <t>317-BIUROWE-0299</t>
  </si>
  <si>
    <t>317-BIUROWE-0300</t>
  </si>
  <si>
    <t>317-BIUROWE-0301</t>
  </si>
  <si>
    <t>317-BIUROWE-0156</t>
  </si>
  <si>
    <t>317-BIUROWE-0273</t>
  </si>
  <si>
    <t>317-BIUROWE-0044</t>
  </si>
  <si>
    <t>317-BIUROWE-0337</t>
  </si>
  <si>
    <t>317-BIUROWE-0302</t>
  </si>
  <si>
    <t>317-BIUROWE-0163</t>
  </si>
  <si>
    <t>317-BIUROWE-0160</t>
  </si>
  <si>
    <t>317-BIUROWE-0195</t>
  </si>
  <si>
    <t>317-BIUROWE-0161</t>
  </si>
  <si>
    <t>317-BIUROWE-0343</t>
  </si>
  <si>
    <t>317-BIUROWE-0121</t>
  </si>
  <si>
    <t>317-BIUROWE-0012</t>
  </si>
  <si>
    <t>317-BIUROWE-0032</t>
  </si>
  <si>
    <t>317-BIUROWE-0019</t>
  </si>
  <si>
    <t>317-BIUROWE-0143</t>
  </si>
  <si>
    <t>317-BIUROWE-0001</t>
  </si>
  <si>
    <t>317-BIUROWE-0018</t>
  </si>
  <si>
    <t>317-BIUROWE-0022</t>
  </si>
  <si>
    <t>317-BIUROWE-0341</t>
  </si>
  <si>
    <t>317-BIUROWE-0305</t>
  </si>
  <si>
    <t>317-BIUROWE-0042</t>
  </si>
  <si>
    <t>317-BIUROWE-0191</t>
  </si>
  <si>
    <t>317-BIUROWE-0099</t>
  </si>
  <si>
    <t>317-BIUROWE-0212</t>
  </si>
  <si>
    <t>317-BIUROWE-0230</t>
  </si>
  <si>
    <t>317-BIUROWE-0169</t>
  </si>
  <si>
    <t>317-BIUROWE-0183</t>
  </si>
  <si>
    <t>317-BIUROWE-0216</t>
  </si>
  <si>
    <t>317-BIUROWE-0164</t>
  </si>
  <si>
    <t>317-BIUROWE-0115</t>
  </si>
  <si>
    <t>317-BIUROWE-0028</t>
  </si>
  <si>
    <t>317-BIUROWE-0130</t>
  </si>
  <si>
    <t>317-BIUROWE-0342</t>
  </si>
  <si>
    <t>317-BIUROWE-0190</t>
  </si>
  <si>
    <t>317-BIUROWE-0065</t>
  </si>
  <si>
    <t>317-BIUROWE-0078</t>
  </si>
  <si>
    <t>317-BIUROWE-0064</t>
  </si>
  <si>
    <t>317-BIUROWE-0171</t>
  </si>
  <si>
    <t>317-BIUROWE-0092</t>
  </si>
  <si>
    <t>317-BIUROWE-0093</t>
  </si>
  <si>
    <t>317-BIUROWE-0077</t>
  </si>
  <si>
    <t>317-BIUROWE-0053</t>
  </si>
  <si>
    <t>317-BIUROWE-0271</t>
  </si>
  <si>
    <t>317-BIUROWE-0222</t>
  </si>
  <si>
    <t>317-BIUROWE-0239</t>
  </si>
  <si>
    <t>317-BIUROWE-0182</t>
  </si>
  <si>
    <t>317-BIUROWE-0186</t>
  </si>
  <si>
    <t>317-BIUROWE-0006</t>
  </si>
  <si>
    <t>317-BIUROWE-0197</t>
  </si>
  <si>
    <t>317-BIUROWE-0088</t>
  </si>
  <si>
    <t>317-BIUROWE-0279</t>
  </si>
  <si>
    <t>317-BIUROWE-0144</t>
  </si>
  <si>
    <t>317-BIUROWE-0196</t>
  </si>
  <si>
    <t>317-BIUROWE-0202</t>
  </si>
  <si>
    <t>317-BIUROWE-0204</t>
  </si>
  <si>
    <t>317-BIUROWE-0106</t>
  </si>
  <si>
    <t>317-BIUROWE-0145</t>
  </si>
  <si>
    <t>317-BIUROWE-0067</t>
  </si>
  <si>
    <t>317-BIUROWE-0057</t>
  </si>
  <si>
    <t>317-BIUROWE-0159</t>
  </si>
  <si>
    <t>317-BIUROWE-0308</t>
  </si>
  <si>
    <t>317-BIUROWE-0147</t>
  </si>
  <si>
    <t>317-BIUROWE-0307</t>
  </si>
  <si>
    <t>317-BIUROWE-0330</t>
  </si>
  <si>
    <t>317-BIUROWE-0142</t>
  </si>
  <si>
    <t>317-BIUROWE-0148</t>
  </si>
  <si>
    <t>317-BIUROWE-0310</t>
  </si>
  <si>
    <t>317-BIUROWE-0360</t>
  </si>
  <si>
    <t>317-BIUROWE-0361</t>
  </si>
  <si>
    <t>317-BIUROWE-0362</t>
  </si>
  <si>
    <t>317-BIUROWE-0363</t>
  </si>
  <si>
    <t>317-BIUROWE-0364</t>
  </si>
  <si>
    <t>317-BIUROWE-0365</t>
  </si>
  <si>
    <t>317-BIUROWE-0366</t>
  </si>
  <si>
    <t>Taśma o wymiarach 12 mm x 7 m do drukarki etykiet firmy DYMO LabelManager 120P, z tworzywa sztucznego, standardowa, w kolorach: przezroczysty, biały, żółty</t>
  </si>
  <si>
    <t>Taśma o wymiarach 12 mm x 5,5 m do drukarki etykiet firmy DYMO LabelManager 120P, z tworzywa sztucznego, trwała taśma biała nadruk czarny</t>
  </si>
  <si>
    <t>Okładka na dokumenty - na dowód rejestracyjny, polisę ubezpieczeniową - z przeźroczystej folii PVC, trójdzielne</t>
  </si>
  <si>
    <t>317-BIUROWE-0368</t>
  </si>
  <si>
    <t>317-BIUROWE-0367</t>
  </si>
  <si>
    <t>JM</t>
  </si>
  <si>
    <t>Samoprzylepne cyfry 0 do 9, wysokość cyfr 100 mm, arkusze w kolorach: czarny, czerwony, biały, zielony</t>
  </si>
  <si>
    <t xml:space="preserve">Pojemnik  ze wzmocnionej tektury, na katalogi  i czasopisma  w formacie A4 , składany, ścięty, o szerokości 80 mm, wycięcie na palec, w kolorze : biało-niebieski </t>
  </si>
  <si>
    <t>Korektor  w płynie 20 ml</t>
  </si>
  <si>
    <t xml:space="preserve"> szt</t>
  </si>
  <si>
    <t>Półki plastikowe (szufladki) na dokumenty, wykonane z wytrzymałego plastiku, możliwość łączenia pionowo lub pod skosem, o wymiarach 254 x 61 x 350 mm, przezroczyste  lub dymne</t>
  </si>
  <si>
    <t>Pudełka archiwizacyjne  zamykane, składane, ze wzmocnionej tektury o wymiarach 297 x 100 x 340 mm (do przechowywania dokumentów formatu A4, mieszczące segregator), pięć ścian opisowych, otwory ułatwiające korzystanie z pudełka, w kolorach: szary, żółty, czerwony, niebieski, zielony</t>
  </si>
  <si>
    <t>Pudełka archiwizacyjne  zamykane, składane, ze wzmocnionej tektury o wymiarach 297 x 80 x 340 mm (do przechowywania dokumentów formatu A4, mieszczące segregator), pięć ścian opisowych, otwory ułatwiające korzystanie z pudełka, w kolorach: szary, żółty, czerwony, niebieski, zielony</t>
  </si>
  <si>
    <t>Kalendarz biurkowy na rok 2025 stojący poziomy, wymiary 295x130mm, kalendarium w układzie tygodniowym poziomym, biała oprawa spiralowa grzbietu, sojak kartonowy o profilu trójkątnym</t>
  </si>
  <si>
    <t>Kalendarz biurkowy na rok 2025 leżący, wymiary 296x102mm, kalendarium w układzie tygodniowym poziomym, sztywna stabilna okładka, grzbiet spiralowany</t>
  </si>
  <si>
    <t>Kalendarz biurkowy na rok 2025 stojący pionowy, wymiary 125x175mm, kalendarium w układzie tygodniowym z dużym obszarem do notowania</t>
  </si>
  <si>
    <t>Kalendarz książkowy A5 na rok 2025 oprawa ze skóry ekologicznej, układ dzienny kalendarium, papier chamois, wycinane registry, kolorowa zakładka-wstążka</t>
  </si>
  <si>
    <t>Kalendarz trójdzielny na rok 2025 32x85,5cm, zdjęcia lakierowane UV, oprawione z efektem wypukłości, kalendarium z numeracją tygodni, pasek z czerwonym okienkiem; motywy na zdjęciach: krajobrazy, kwiaty</t>
  </si>
  <si>
    <t>Kalendarz biurkowy na rok 2026  stojący pionowy, wymiary 125x175mm, kalendarium w układzie tygodniowym z dużym obszarem do notowania</t>
  </si>
  <si>
    <t>Kalendarz książkowy A5 na rok 2026 oprawa ze skóry ekologicznej, układ dzienny kalendarium, papier chamois, wycinane registry, kolorowa zakładka-wstążka</t>
  </si>
  <si>
    <t>Kalendarz trójdzielny na rok 2026 32x85,5cm, zdjęcia lakierowane UV, oprawione z efektem wypukłości, kalendarium z numeracją tygodni, pasek z czerwonym okienkiem; motywy na zdjęciach: krajobrazy, kwiaty</t>
  </si>
  <si>
    <t>Kalendarz biurkowy na rok 2026, stojący poziomy, wymiary 295x130mm, kalendarium w układzie tygodniowym poziomym, biała oprawa spiralowa grzbietu, sojak kartonowy o profilu trójkątnym</t>
  </si>
  <si>
    <t>Podstawka - uchwyt na dokumenty A4; regulacja wysokości i kąta nachylenia, możliwość umieszczania dokumentów w pionie i w poziomie</t>
  </si>
  <si>
    <t>317-BIUROWE-0378</t>
  </si>
  <si>
    <t>317-BIUROWE-0379</t>
  </si>
  <si>
    <t>317-BIUROWE-0380</t>
  </si>
  <si>
    <t>317-BIUROWE-0381</t>
  </si>
  <si>
    <t>317-BIUROWE-0382</t>
  </si>
  <si>
    <t>317-BIUROWE-0383</t>
  </si>
  <si>
    <t>317-BIUROWE-0384</t>
  </si>
  <si>
    <t>317-BIUROWE-0385</t>
  </si>
  <si>
    <t>317-BIUROWE-0386</t>
  </si>
  <si>
    <t>317-BIUROWE-0387</t>
  </si>
  <si>
    <t>Marker permanentny, wodoodporny, nieścieralny, końcówka okrąła lub ścięta końcówka, w kolorach: czarny, czerwony, niebieski, zielony</t>
  </si>
  <si>
    <t>Pojemnik na spinacze, magnetyczny</t>
  </si>
  <si>
    <t>Wkład metalowy wielkopojemny, kolory: czarny, niebieski do długopisu z poz. 13  oraz długopisów Zenith</t>
  </si>
  <si>
    <t>Wkład do długopisu automatycznego z poz. 17, w kolorach: czarny, niebieski, czerwony</t>
  </si>
  <si>
    <t xml:space="preserve">Załącznik nr 3 do SWZ								</t>
  </si>
  <si>
    <t>STAWKA VAT /%/</t>
  </si>
  <si>
    <t>WARTOŚĆ BRUTTO /ZŁ/</t>
  </si>
  <si>
    <t>WARTOŚĆ NETTO /ZŁ/</t>
  </si>
  <si>
    <t>ILOŚĆ</t>
  </si>
  <si>
    <t>INDEKS</t>
  </si>
  <si>
    <t>NAZWA ARTUKUŁU</t>
  </si>
  <si>
    <t>LP</t>
  </si>
  <si>
    <t>RAZEM WARTOŚĆ ZAMÓWIENIA:</t>
  </si>
  <si>
    <t>Oznaczenie zamówienia:    105/2023/EKA/KP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</si>
  <si>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</si>
  <si>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</si>
  <si>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</si>
  <si>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</si>
  <si>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</si>
  <si>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</si>
  <si>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</si>
  <si>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</si>
  <si>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</si>
  <si>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Tusz, o pojemności 25 ml, do stempli metalowych, w kolorze: czarny; (tusz olejowy do stempli z metalową płytką stemplującą )</t>
  </si>
  <si>
    <t>Kieszeń samoprzylepna z przeźroczystej folii 220 x 305 mm</t>
  </si>
  <si>
    <t xml:space="preserve">(kwalifikowany podpis elektroniczny, podpis zaufany lub podpis osobisty) </t>
  </si>
  <si>
    <t>Blok listowy A5 w kratkę, biały, klejony od góry po krótszym boku; blok = 100 arkuszy (kartek)</t>
  </si>
  <si>
    <t>Gumka ołówkowa, średnia - 43x17,4x11,7 mm</t>
  </si>
  <si>
    <t>Karteczki samoprzylepne o wymiarach 38 x 51 mm, pastelowe kolory, 1szt. = 100 karteczek</t>
  </si>
  <si>
    <t>Karteczki w pojemniku z przezroczystego tworzywa,o wymiarach 83 x 83 mm, nieklejone,białe; wysokość kostki 75 mm</t>
  </si>
  <si>
    <t>Maczałka - glicerynowy zwilżacz do palców, nietoksyczny w plastikowej obudowie, bezbarwny, bezwonny, pojemność 20 ml</t>
  </si>
  <si>
    <t xml:space="preserve">Marker do tablic suchościeralnych, okrągła końcówka, tusz na bazie alkoholu przyspieszający zasychanie,  w kolorach: czarny, czerwony, zielony, niebieski </t>
  </si>
  <si>
    <t>Marker olejowy, grubość linii 0,8 -1,2 mm, odporny na ścieranie, w kolorach: biały, czarny, zielony, czerwony,niebieski</t>
  </si>
  <si>
    <t>Marker olejowy, grubość linii 2,2- 2,8 mm, odporny na ścieranie, w kolorach: biały, czarny, zielony, czerwony,niebieski</t>
  </si>
  <si>
    <t>Nóż biurowy profesjonalny, ergonomicznie profilowana obudowa z tworzywa, elementy gumowe zapobiegające ślizganiu się noża w dłoni, automatyczna blokada położenia ostrza oraz metalowa szyna wzmacniająca położenie, łamane wymienne ostrze ze stali nierdzewnej</t>
  </si>
  <si>
    <t>Ostrza do noży biurowych wymienne łamane ostrza, 10 szt., do noży z poz. 94</t>
  </si>
  <si>
    <t>Segregator ringowy, PP, A4/2RD/30 mm</t>
  </si>
  <si>
    <t>Skoroszyt zwykły pełny A4 z białego kartonu o gramaturze min. 250 g/ m2, mechanizm skoroszytowy metalowy (blaszka i wąsy)</t>
  </si>
  <si>
    <t>Skorowidz A5 w kratkę w twardej laminowanej okładce, boczne indeksy od A do Z, kartki zszyte, 96 kartek</t>
  </si>
  <si>
    <t>Skorowidz A4 w kratkę w twardej laminowanej okładce, boczne indeksy od A do Z, kartki zszyte, 96 kartek</t>
  </si>
  <si>
    <t>Smycz - czarna taśma szer. 20 mm, rozpinana (klamra plastikowa), karabińczyk oraz końcówka do telefonu</t>
  </si>
  <si>
    <t>Sznurek 100g 220 m nić lniania, biały</t>
  </si>
  <si>
    <t>Taśma do drukarki etykiet DYMO, z tworzywa sztucznego, standardowa, biała, żółta, szer. 9mm x dł. 7 m</t>
  </si>
  <si>
    <t>Taśma montażowa piankowa bardzo silna 19 mm x 1,5 m, 15 cm taśmy utrzymuje ciężar do 900g</t>
  </si>
  <si>
    <t>Taśma samoprzylepna pakowa, akrylowa -brązowa/przezroczysta, 48 mm x 50 m</t>
  </si>
  <si>
    <t>Teczka A4  z plastikową czarną rączką, na plastikowy zamek, wykonana z twardej tektury powlekanej folią PP, szerokość grzbietu 4 cm, w kolorach: czarny, granatowy</t>
  </si>
  <si>
    <t>Teczka skrzydłowa z gumką, z utwardzanego kartonu, pokryta ekologiczną folią PP, szer.grzbietu 30 mm, w  kolorze: czarny, czerwony, zielony, niebieski</t>
  </si>
  <si>
    <t>Zeszyt A4, brulion 96 kartkowy w kratkę, w twardej laminowanej oprawie pokrytej błyszczącą folią, szyty i wzmocniony grzbiet, kartki zszyte</t>
  </si>
  <si>
    <t>Zeszyt A4, 96 kartkowy w kratkę, w półtwardej oprawie pokrytej lakierem UV, kartki zszyte</t>
  </si>
  <si>
    <t>Zeszyt A5, 16 kart. w kratkę, kartki zszyte, okładka pokryta lakierem UV</t>
  </si>
  <si>
    <t>Zeszyt A5, 32 kart. w kratkę, kartki zszyte</t>
  </si>
  <si>
    <t>Zeszyt A5, 60 kart. w kratkę, kartki zszyte</t>
  </si>
  <si>
    <t>Zeszyt A5, 96 kart w kratkę, kartki zszyte</t>
  </si>
  <si>
    <t>Zszywki 24/6, wytrzymałe zszywki miedziowane, pacz. = 1000 szt.</t>
  </si>
  <si>
    <t>Zszywki 23/13, wysokiej jakości do zszywaczy specjalistycznych, pacz. = 1000 szt</t>
  </si>
  <si>
    <t xml:space="preserve">Druk "zlecenie na pracę w godzinach nadliczbowych jednorazowe - wieloosobowe", format A6, 1 szt. = blok 80 kart / druków </t>
  </si>
  <si>
    <t>Druk "Polecenie wyjazdu służbowego - delegacja" , format A5, na papierze zwykłym, 1szt. = blok 40 kart / druków</t>
  </si>
  <si>
    <t>Legitymacja pracownicza, twarda okładka w kolorze bordowym, opis na okładce złoconymi literami, wymiary (w złożeniu) 7,5 x 10,5 cm (Pu-Os-220)</t>
  </si>
  <si>
    <t>Kalendarz biurkowy na rok 2025 leżący na podstawce (wygodna tekturowa podstawa), wymiary 292x155mm, kalendarium w układzie tygodniowym, poziomym, z dużą powierzchnią do pisania</t>
  </si>
  <si>
    <t>Kalendarz biurkowy na rok 2026 leżący, wymiary 296x102mm, kalendarium w układzie tygodniowym poziomym, sztywna stabilna okładka, grzbiet spiralowany</t>
  </si>
  <si>
    <t>Kalendarz biurkowy na rok 2026 leżący na podstawce (wygodna tekturowa podstawa), wymiary 292x155mm, kalendarium w układzie tygodniowym, poziomym, z dużą powierzchnią do pisania</t>
  </si>
  <si>
    <t>CENA JEDNOSTKOWA NETTO W ZŁ</t>
  </si>
  <si>
    <t>Zawieszka na klucze z tworzywa sztucznego z okienkiem do opisania klucza, z praktycznym mechanizmem zaciskowym ułatwiającym dostęp do etykiety w okienku do opisania bez ściągania kluczyka z metalowego kółeczka, opak. 6 szt.</t>
  </si>
  <si>
    <t>Kalendarz planszowy A1 na rok 2025, 61x86cm, kreda błysk 170g/m2, kalendarium czytelne z numeracją tygodni, wykończenie - metalowe listwy, motywy na zdjęciach: krajobrazy, kwiaty</t>
  </si>
  <si>
    <t>Kalendarz planszowy A1 na rok 2026, 61x86cm, kreda błysk 170g/m2, kalendarium czytelne z numeracją tygodni, wykończenie - metalowe listwy, motywy na zdjęciach: krajobrazy, kwiaty</t>
  </si>
  <si>
    <t>Etykiety do segregatorów A4 do segregatorów o szerokości 50 mm, rozmiar 28x153mm, wsuwane, op. 20 szt.</t>
  </si>
  <si>
    <t>Etykiety do segregatorów A4 do segregatorów o szerokości 75 mm, wsuwane, op. 20 szt.</t>
  </si>
  <si>
    <t>Folia A4 do laminowania, antystatyczna, sztywna, krystalicznie przejrzysta, op. x 100 szt, 100 mic.</t>
  </si>
  <si>
    <t>Folia A3 do laminowania, antystatyczna, sztywna, krystalicznie przejrzysta, op. x 100 szt, 80 mic.</t>
  </si>
  <si>
    <t>Folia A4 do laminowania, antystatyczna, sztywna, krystalicznie przejrzysta, op. x 100 szt, 80mic.</t>
  </si>
  <si>
    <t>Grafity 2B do ołówka automatycznego,grafity - połączenie syntetycznej żywicy, grafitu i węgla, grubość 0,5 mm, op. = 12 szt.</t>
  </si>
  <si>
    <t>Grzbiety do bindowania 10mm,  op. = 100 szt.</t>
  </si>
  <si>
    <t>Grzbiety do bindowania 12,5 mm,  op. = 100 szt.</t>
  </si>
  <si>
    <t>Grzbiety do bindowania 14 mm, op. = 100 szt.</t>
  </si>
  <si>
    <t>Grzbiety do bindowania 19 mm, op. = 100 szt.</t>
  </si>
  <si>
    <t>Grzbiety do bindowania 25 mm, op. = 50 szt.</t>
  </si>
  <si>
    <t>Grzbiety do bindowania 38 mm op. 50 szt.</t>
  </si>
  <si>
    <t>Grzbiety do bindowania 6 mm, op. = 100 szt.</t>
  </si>
  <si>
    <t>Grzbiety do bindowania 8mm, op. = 100 szt.</t>
  </si>
  <si>
    <t>Gumki  recepturki, z gumy kauczukowej, średnica od 50 do 140 mm, op. min. 1 kg</t>
  </si>
  <si>
    <t xml:space="preserve">Indeksy samoprzylepne papierowe, o wymiarach 20 mm x 50 mm; op. = 4 zakładki x 50 szt. (w  kolorach flurorescencyjnych) </t>
  </si>
  <si>
    <t>Kalka ołówkowa A4, op. = 50 szt.</t>
  </si>
  <si>
    <t>Kieszeń A4 z folii do segregatora z boczną klapą, wzmocniony brzeg, multiperforowane, op. 10 szt.</t>
  </si>
  <si>
    <t>Klipsy biurowe do papieru 15 mm, op. = 12 szt.</t>
  </si>
  <si>
    <t>Klipsy biurowe do papieru 25 mm, op. = 12 szt.</t>
  </si>
  <si>
    <t>Klipsy biurowe do papieru 32 mm, op. = 12 szt</t>
  </si>
  <si>
    <t>Klipsy biurowe do papieru 51 mm, op. = 12 szt</t>
  </si>
  <si>
    <t xml:space="preserve">Koszulka do segregatora, z przezroczystej  folii groszkowej/krystalicznej,  ANTYELEKTROSTATYCZNA, GRUBOŚĆ MIN. 50 MIC., wzmocniony pasek z europerforacją, pasujące do każdego segregatora, A4, op. 100 szt. </t>
  </si>
  <si>
    <t xml:space="preserve">Koszulka do segregatora, z przezroczystej folii groszkowej/krystalicznej,  ANTYELEKTROSTATYCZNA, GRUBOŚĆ MIN. 50 MIC., wzmocniony pasek z europerforacją, pasujące do każdego segregatora, A5, op. 100 szt. </t>
  </si>
  <si>
    <t xml:space="preserve">Koszulki A4 na katalog , wykonane z PCV gr. min.170 mikronów, z harmonijkowym brzegiem zwiększającym pojemność koszulki do 20 mm, multiperforowane, op. = 10 szt. </t>
  </si>
  <si>
    <t>Koszulki poszerzane na katalogi PVC, format A4, z klapką, multiperforowane, op. 10 szt.</t>
  </si>
  <si>
    <t>Kredki szkolne ołówkowe, op. = 12 kolorów</t>
  </si>
  <si>
    <t>Listwy wsuwane do oprawy dokumentów, plastikowe z jedną zaokragloną końcówką, kolory: biały, czerwony, niebieski, zielony, czarny, przezroczysty, op. 50 szt., szer. listwy 15 mm (80 kartek)</t>
  </si>
  <si>
    <t>Listwy wsuwane do oprawy dokumentów, plastikowe z jedną zaokragloną końcówką, kolory: biały, czerwony, niebieski, zielony, czarny, przezroczysty, op. 50 szt., szer. listwy 4 mm</t>
  </si>
  <si>
    <t>Listwy wsuwane do oprawy dokumentów, plastikowe z jedną zaokragloną końcówką, kolory: biały, czerwony, niebieski, zielony, czarny, przezroczysty, op. 50 szt., szer. listwy 9/10 mm (50 kartek)</t>
  </si>
  <si>
    <t xml:space="preserve">Okładki A4 przezroczyste PCV, bezbarwne do bindowania, op. = 100 szt. </t>
  </si>
  <si>
    <t>Pinezki do tablicy korkowej " beczułki ", kolorowe, op. = 30 szt</t>
  </si>
  <si>
    <t>Przekładki wąskie - 1/3 A4, do segregatorów, do wpinania w pionie oraz poziomie, z kartonu 190g/m2, op. = 100 szt.</t>
  </si>
  <si>
    <t>Rolki do terminali płatniczych Verifone VX 675; szer. rolki 57 mm, dł. 20 m, średnica roli 3,80 cm, średnica gilzy 12 mm, op. = 10 rolek, rolki wykonane z papieru termoczułego</t>
  </si>
  <si>
    <t>Spinacze duże okrągłe 50 mm  - op. = 100 szt.</t>
  </si>
  <si>
    <t>Ściereczki do czyszczenia ekranów; do czyszczenia delikatnych powierzchni- monitorów LCD, klasycznych monitorów, uniwersalne, antystatyczne, nie zostawiające smug, szybkoschnące, op. 100 szt.</t>
  </si>
  <si>
    <t>Wąsy skoroszytowe, paski uzupełniające skoroszytowe z metalowymi wąsami i listewką dociskową, op.x 25 szt</t>
  </si>
  <si>
    <t>Wkład, do długopisu z poz. 14, w kolorach: czarny, czerwony, niebieski, op. = 10 szt.</t>
  </si>
  <si>
    <t>Zakładki indeksujące samoprzylepne, do wielokrotnego przyklejania, połowa zakładki przeźroczysta, wąskie o wymiarach 12 x 43 mm,w jaskrawych kolorach op.= 4 kolory po 35 szt.</t>
  </si>
  <si>
    <t>Zawieszki do kluczy plastikowe, różnokolorowe, z zabezpieczonym przezroczystą folią okienkiem do wpisania numeru pomieszczenia op. = 100 szt</t>
  </si>
  <si>
    <t>Zszywki 24/8, z wysokiej jakości drutu stalowego, ocynkowane  op. = 1000 szt</t>
  </si>
  <si>
    <t>Zszywki 25/10, op. 1000 szt.</t>
  </si>
  <si>
    <t>Zszywki 26/6, op. 1000 szt.</t>
  </si>
  <si>
    <t>Zszywki 23/10, op. 1000 szt.</t>
  </si>
  <si>
    <t>Kalendarz- biuwar 47x33 cm, na biurko z dużym obszarem do notowania</t>
  </si>
  <si>
    <t>Identyfikator -holder z taśmą niebieską; trwała, sztywna osłona do kart plastikowych, wizytówek, wykonany z przezroczystego tworzywa typu plexi, wymiary wewnętrzne 90x56mm</t>
  </si>
  <si>
    <r>
      <t xml:space="preserve">Cienkopis 0,4 mm  brązowy, fibrowa końcówka oprawiona w metal, wentylowana skuwka w kolorze tuszu, tusz na bazie wody </t>
    </r>
    <r>
      <rPr>
        <b/>
        <sz val="12"/>
        <rFont val="Calibri"/>
        <family val="2"/>
        <charset val="238"/>
        <scheme val="minor"/>
      </rPr>
      <t>STABILO, RYSTOR, PELIKAN, SCHNEIDER</t>
    </r>
  </si>
  <si>
    <r>
      <t xml:space="preserve">Cienkopis 0,4 mm  czerwony, fibrowa końcówka oprawiona w metal, wentylowana skuwka w kolorze tuszu, tusz na bazie wody </t>
    </r>
    <r>
      <rPr>
        <b/>
        <sz val="12"/>
        <rFont val="Calibri"/>
        <family val="2"/>
        <charset val="238"/>
        <scheme val="minor"/>
      </rPr>
      <t>STABILO, RYSTOR, PELIKAN, SCHNEIDER</t>
    </r>
  </si>
  <si>
    <r>
      <t xml:space="preserve">Cienkopis 0,4 mm czarny, fibrowa końcówka oprawiona w metal, wentylowana skuwka w kolorze tuszu, tusz na bazie wody </t>
    </r>
    <r>
      <rPr>
        <b/>
        <sz val="12"/>
        <rFont val="Calibri"/>
        <family val="2"/>
        <charset val="238"/>
        <scheme val="minor"/>
      </rPr>
      <t>STABILO, RYSTOR, PELIKAN, SCHNEIDER</t>
    </r>
  </si>
  <si>
    <r>
      <t xml:space="preserve">Cienkopis 0,4 mm niebieski, fibrowa końcówka oprawiona w metal, wentylowana skuwka w kolorze tuszu, tusz na bazie wody </t>
    </r>
    <r>
      <rPr>
        <b/>
        <sz val="12"/>
        <rFont val="Calibri"/>
        <family val="2"/>
        <charset val="238"/>
        <scheme val="minor"/>
      </rPr>
      <t>STABILO, RYSTOR, PELIKAN, SCHNEIDER</t>
    </r>
  </si>
  <si>
    <r>
      <t>Cienkopis 0,4 mm zielony, fibrowa końcówka oprawiona w metal, wentylowana skuwka w kolorze tuszu, tusz na bazie wody</t>
    </r>
    <r>
      <rPr>
        <b/>
        <sz val="12"/>
        <rFont val="Calibri"/>
        <family val="2"/>
        <charset val="238"/>
        <scheme val="minor"/>
      </rPr>
      <t xml:space="preserve"> STABILO, RYSTOR, PELIKAN, SCHNEIDER</t>
    </r>
  </si>
  <si>
    <r>
      <t xml:space="preserve">Długopis automatyczny  z tworzywa sztucznego o doskonałej jakości; metalowy klips, obrączka oraz okuwka; na wymienny metalowy wielkopojemny wkład,z wkładem w kolorze: niebieski /czarny, obudowa w różnych kolorach  </t>
    </r>
    <r>
      <rPr>
        <b/>
        <sz val="12"/>
        <rFont val="Calibri"/>
        <family val="2"/>
        <charset val="238"/>
        <scheme val="minor"/>
      </rPr>
      <t>ZENITH, PARKER, PILOT</t>
    </r>
  </si>
  <si>
    <r>
      <t xml:space="preserve">Długopis automatyczny, gumowana kolorowa obudowa z antypoślizgowymi żłobieniami, z metalową końcówką, tusz na bazie oleju, na wymienny wkład w kolorze: niebieski/czarny/czerwony </t>
    </r>
    <r>
      <rPr>
        <b/>
        <sz val="12"/>
        <rFont val="Calibri"/>
        <family val="2"/>
        <charset val="238"/>
        <scheme val="minor"/>
      </rPr>
      <t>PENAC, LYRECO, PAPER MATE</t>
    </r>
  </si>
  <si>
    <r>
      <t xml:space="preserve">Długopis jednorazowy, zakończony skuwką w kolorze tuszu, atrament na bazie oleju: trwały, wodoodporny, szybkoschnący z wkładem w kolorze: niebieski / czarny / czerwony </t>
    </r>
    <r>
      <rPr>
        <b/>
        <sz val="12"/>
        <rFont val="Calibri"/>
        <family val="2"/>
        <charset val="238"/>
        <scheme val="minor"/>
      </rPr>
      <t>BIC, PAPER MATE, PELIKAN, SCHNEIDER</t>
    </r>
  </si>
  <si>
    <r>
      <t xml:space="preserve">Długopis na wymienny wkład, z automatycznie chowanym wkładem, z wygodnym ergonomicznym uchwytem, transparentna obudowa,  z wkładem w kolorze: niebieski /czarny/czerwony </t>
    </r>
    <r>
      <rPr>
        <b/>
        <sz val="12"/>
        <rFont val="Calibri"/>
        <family val="2"/>
        <charset val="238"/>
        <scheme val="minor"/>
      </rPr>
      <t>UNI, TOMA, PILOT</t>
    </r>
  </si>
  <si>
    <r>
      <t xml:space="preserve">Długopis żelowy; nasadka; końcówka 0,6 mm; wygodny gumowy uchwyt, transparentna obudowa, tusz pigmentowy, wodoodporny, nieblaknący; kolor: czarny </t>
    </r>
    <r>
      <rPr>
        <b/>
        <sz val="12"/>
        <rFont val="Calibri"/>
        <family val="2"/>
        <charset val="238"/>
        <scheme val="minor"/>
      </rPr>
      <t>PENTEL, PILOT, SCHNEIDER</t>
    </r>
  </si>
  <si>
    <r>
      <t xml:space="preserve">Długopis żelowy; nasadka; końcówka 0,6 mm; wygodny gumowy uchwyt, transparentna obudowa, tusz pigmentowy, wodoodporny, nieblaknący; kolor: czerwony </t>
    </r>
    <r>
      <rPr>
        <b/>
        <sz val="12"/>
        <rFont val="Calibri"/>
        <family val="2"/>
        <charset val="238"/>
        <scheme val="minor"/>
      </rPr>
      <t>PENTEL, PILOT, SCHNEIDER</t>
    </r>
  </si>
  <si>
    <r>
      <t xml:space="preserve">Długopis żelowy; nasadka; końcówka 0,6 mm; wygodny gumowy uchwyt, transparentna obudowa, tusz pigmentowy, wodoodporny, nieblaknący; kolor: niebieski </t>
    </r>
    <r>
      <rPr>
        <b/>
        <sz val="12"/>
        <rFont val="Calibri"/>
        <family val="2"/>
        <charset val="238"/>
        <scheme val="minor"/>
      </rPr>
      <t>PENTEL, PILOT, SCHNEIDER</t>
    </r>
  </si>
  <si>
    <r>
      <t xml:space="preserve">Długopis żelowy; nasadka; końcówka 0,6 mm; wygodny gumowy uchwyt, transparentna obudowa, tusz pigmentowy, wodoodporny, nieblaknący; kolor: zielony </t>
    </r>
    <r>
      <rPr>
        <b/>
        <sz val="12"/>
        <rFont val="Calibri"/>
        <family val="2"/>
        <charset val="238"/>
        <scheme val="minor"/>
      </rPr>
      <t>PENTEL, PILOT, SCHNEIDER</t>
    </r>
  </si>
  <si>
    <t xml:space="preserve">Dratwa - bardzo mocny sznurek do wiązania akt, nabłyszczany, grubość sznurka ok. 1 mm, rolka 10 dkg </t>
  </si>
  <si>
    <r>
      <t xml:space="preserve">Dziurkacz; metalowy mechanizm, metalowa obudowa, gumowa rękojeść; ogranicznik formatu: A3/F/A4/Q1/Q2/A5/A6/888; na 2 dziurki, odstęp między dziurkami 80 mm; podstawa z antypoślizgowymi elementami; dziurkowanie do 63-65 kartek papieru, </t>
    </r>
    <r>
      <rPr>
        <b/>
        <sz val="12"/>
        <rFont val="Calibri"/>
        <family val="2"/>
        <charset val="238"/>
        <scheme val="minor"/>
      </rPr>
      <t>SAX, LEITZ,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EAGEL</t>
    </r>
  </si>
  <si>
    <r>
      <t xml:space="preserve">Dziurkacz; metalowy mechanizm, metalowa obudowa, ogranicznik formatu: A4, US, A5, A6, 888; na 2 dziurki, odstęp między dziurkami 80 mm; dziurkowanie do 25 kartek papieru; </t>
    </r>
    <r>
      <rPr>
        <b/>
        <sz val="12"/>
        <rFont val="Calibri"/>
        <family val="2"/>
        <charset val="238"/>
        <scheme val="minor"/>
      </rPr>
      <t>SAX, LEITZ, EAGEL</t>
    </r>
  </si>
  <si>
    <r>
      <t xml:space="preserve">Dziurkacz; metalowy mechanizm, metalowa obudowa, ogranicznik formatu: A6, A5, A4, A6; na 4 dziurki, odstęp między dziurkami 80 mm; dziurkowanie do 30-35 kartek papieru, </t>
    </r>
    <r>
      <rPr>
        <b/>
        <sz val="12"/>
        <rFont val="Calibri"/>
        <family val="2"/>
        <charset val="238"/>
        <scheme val="minor"/>
      </rPr>
      <t>SAX, LEITZ, EAGEL</t>
    </r>
  </si>
  <si>
    <r>
      <t>Identyfikator z klipsem agrafką - przezroczyste tworzywo sztuczne, posiada klips oraz agrafkę, sztywny kartonik do opisu, format 90</t>
    </r>
    <r>
      <rPr>
        <sz val="12"/>
        <color rgb="FFFF0000"/>
        <rFont val="Calibri"/>
        <family val="2"/>
        <charset val="238"/>
        <scheme val="minor"/>
      </rPr>
      <t>x</t>
    </r>
    <r>
      <rPr>
        <sz val="12"/>
        <rFont val="Calibri"/>
        <family val="2"/>
        <charset val="238"/>
        <scheme val="minor"/>
      </rPr>
      <t>55mm</t>
    </r>
  </si>
  <si>
    <r>
      <t>Koperta A4, na zatrzask - teczka kopertowa A4 na dokumenty, wykonana z wytrzymałego, przeźroczystego polipropylenu</t>
    </r>
    <r>
      <rPr>
        <strike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w kolorach: niebieski, czerwony, zielony, przeźroczysty, fioletowy, czarny</t>
    </r>
  </si>
  <si>
    <t>Ofertówki A4, sztywne z folii PCV (150 mic.) – bezbarwne</t>
  </si>
  <si>
    <r>
      <t xml:space="preserve">Ołówek automatyczny z ergonomicznym uchwytem gumowym, metalowym klipsem, na grafity 0,5 mm </t>
    </r>
    <r>
      <rPr>
        <b/>
        <sz val="12"/>
        <rFont val="Calibri"/>
        <family val="2"/>
        <charset val="238"/>
        <scheme val="minor"/>
      </rPr>
      <t>PENTEL, ROTRING, STAEDTLER</t>
    </r>
  </si>
  <si>
    <t>Sznurek pakowy 250 m, 500 g,  szpagat jutowy, brązowy</t>
  </si>
  <si>
    <t>Sznurek bawełniany biały do wiązania akt; średnica 2 mm, waga 100 g</t>
  </si>
  <si>
    <t>Teczka A4 skrzydłowa z gumką, z utwardzanego kartonu, pokryta ekologiczną folią PP, szer.grzbietu 15 mm, w  kolorze: czarny, czerwony, zielony, niebieski</t>
  </si>
  <si>
    <t>Teczka z gumką A4  z lakierowanego mocnego kartonu o gramaturze 400 g/m2,  w różnych kolorach</t>
  </si>
  <si>
    <t>Wkłady / karteczki nieklejone / wymienne do pojemników z przezroczystego tworzywa, wymiary 83 x 83 mm, wysokość kostki 75 mm, w kolorach: biały</t>
  </si>
  <si>
    <r>
      <t xml:space="preserve">Zakreślacz fluorescencyjny, w  kolorach: żółty, czerwony, zielony, niebieski, różowy, pomarańczowy, nie rozmazujący się, nie blaknący, nie przebijający na drugą stronę papieru, atrament na bazie wody, ścięta końcówka zapewniająca możliwość pisania w 3 grubościach, </t>
    </r>
    <r>
      <rPr>
        <b/>
        <sz val="12"/>
        <rFont val="Calibri"/>
        <family val="2"/>
        <charset val="238"/>
        <scheme val="minor"/>
      </rPr>
      <t>PELIKAN, STABILO, SCHNEIDER, DONAU, STAEDTLER</t>
    </r>
  </si>
  <si>
    <t>Zeszyt A5, brulion 96 kartkowy w kratkę, w twardej laminowanej okładce, z papieru o gramaturze 60g/m2, kartki zszyte</t>
  </si>
  <si>
    <r>
      <t xml:space="preserve">Zszywacz - metalowy mechanizm, plastikowe ramię i podstawa o wysokiej wytrzymałości, metalowy element podający zszywki, antypoślizgowy spód, możliwość zszywania,, na zewnątrz", zszywający do 20-25 kartek, głębokość wsunięcia kartki 50 mm, zszywki: 24/6, 26/6; </t>
    </r>
    <r>
      <rPr>
        <b/>
        <sz val="12"/>
        <rFont val="Calibri"/>
        <family val="2"/>
        <charset val="238"/>
        <scheme val="minor"/>
      </rPr>
      <t>SAX, EAGLE, RAPID</t>
    </r>
  </si>
  <si>
    <r>
      <t xml:space="preserve">Zszywacz- metalowa konstrukcja, obuduwa z trwałego tworzywa, antypoślizgowe ramię,  pojemnik na zapasowe zszywki, na zszywki 23/10; 25/10  zszywanie zamknięte, zszywanie do 60 kartek, głębokość zszywania 61 mm; </t>
    </r>
    <r>
      <rPr>
        <b/>
        <sz val="12"/>
        <rFont val="Calibri"/>
        <family val="2"/>
        <charset val="238"/>
        <scheme val="minor"/>
      </rPr>
      <t>EAGLE, LEITZ, MAPED</t>
    </r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</si>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</sst>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4" fillId="3" borderId="0" applyNumberFormat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4" fontId="5" fillId="0" borderId="1" xfId="0" applyNumberFormat="1" applyFont="1" applyBorder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5" borderId="7" xfId="0" applyFont="1" applyFill="1" applyBorder="1" applyAlignment="1">
      <alignment horizontal="center" vertical="center" wrapText="1"/>
    </xf>
  </cellXfs>
  <cellStyles count="7">
    <cellStyle name="Dobry" xfId="1" builtinId="26"/>
    <cellStyle name="Excel Built-in Normal" xfId="2"/>
    <cellStyle name="Normalny" xfId="0" builtinId="0"/>
    <cellStyle name="Normalny 2" xfId="3"/>
    <cellStyle name="Normalny 3" xfId="4"/>
    <cellStyle name="Procentowy 2 2" xfId="6"/>
    <cellStyle name="Zły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tabSelected="1" zoomScale="130" zoomScaleNormal="130" workbookViewId="0">
      <selection activeCell="B10" sqref="B10"/>
    </sheetView>
  </sheetViews>
  <sheetFormatPr defaultRowHeight="35.1" customHeight="1" x14ac:dyDescent="0.25"/>
  <cols>
    <col min="1" max="1" width="5.5703125" style="2" customWidth="1"/>
    <col min="2" max="2" width="139.28515625" style="20" customWidth="1"/>
    <col min="3" max="3" width="8.85546875" style="2" customWidth="1"/>
    <col min="4" max="4" width="17.140625" style="21" customWidth="1"/>
    <col min="5" max="5" width="8.140625" style="2" customWidth="1"/>
    <col min="6" max="6" width="14" style="22" customWidth="1"/>
    <col min="7" max="7" width="14.28515625" style="22" customWidth="1"/>
    <col min="8" max="8" width="10.85546875" style="2" customWidth="1"/>
    <col min="9" max="9" width="12.85546875" style="2" customWidth="1"/>
    <col min="10" max="16384" width="9.140625" style="2"/>
  </cols>
  <sheetData>
    <row r="1" spans="1:9" s="1" customFormat="1" ht="35.1" customHeight="1" x14ac:dyDescent="0.25">
      <c r="A1" s="34" t="s">
        <v>330</v>
      </c>
      <c r="B1" s="34"/>
      <c r="C1" s="34"/>
      <c r="D1" s="34"/>
      <c r="E1" s="34"/>
      <c r="F1" s="34"/>
      <c r="G1" s="34"/>
      <c r="H1" s="34"/>
      <c r="I1" s="34"/>
    </row>
    <row r="2" spans="1:9" ht="35.1" customHeight="1" x14ac:dyDescent="0.25">
      <c r="A2" s="35" t="s">
        <v>339</v>
      </c>
      <c r="B2" s="35"/>
      <c r="C2" s="35"/>
      <c r="D2" s="35"/>
      <c r="E2" s="35"/>
      <c r="F2" s="35"/>
      <c r="G2" s="35"/>
      <c r="H2" s="35"/>
      <c r="I2" s="35"/>
    </row>
    <row r="3" spans="1:9" ht="35.1" customHeight="1" x14ac:dyDescent="0.25">
      <c r="A3" s="36" t="s">
        <v>467</v>
      </c>
      <c r="B3" s="36"/>
      <c r="C3" s="36"/>
      <c r="D3" s="36"/>
      <c r="E3" s="36"/>
      <c r="F3" s="36"/>
      <c r="G3" s="30"/>
      <c r="H3" s="30"/>
      <c r="I3" s="30"/>
    </row>
    <row r="4" spans="1:9" s="7" customFormat="1" ht="66" customHeight="1" x14ac:dyDescent="0.25">
      <c r="A4" s="3" t="s">
        <v>337</v>
      </c>
      <c r="B4" s="3" t="s">
        <v>336</v>
      </c>
      <c r="C4" s="3" t="s">
        <v>298</v>
      </c>
      <c r="D4" s="3" t="s">
        <v>335</v>
      </c>
      <c r="E4" s="4" t="s">
        <v>334</v>
      </c>
      <c r="F4" s="5" t="s">
        <v>387</v>
      </c>
      <c r="G4" s="6" t="s">
        <v>333</v>
      </c>
      <c r="H4" s="6" t="s">
        <v>331</v>
      </c>
      <c r="I4" s="6" t="s">
        <v>332</v>
      </c>
    </row>
    <row r="5" spans="1:9" s="7" customFormat="1" ht="35.1" customHeight="1" x14ac:dyDescent="0.25">
      <c r="A5" s="3" t="s">
        <v>340</v>
      </c>
      <c r="B5" s="3" t="s">
        <v>341</v>
      </c>
      <c r="C5" s="3" t="s">
        <v>342</v>
      </c>
      <c r="D5" s="3" t="s">
        <v>343</v>
      </c>
      <c r="E5" s="4" t="s">
        <v>344</v>
      </c>
      <c r="F5" s="5" t="s">
        <v>345</v>
      </c>
      <c r="G5" s="6" t="s">
        <v>346</v>
      </c>
      <c r="H5" s="6" t="s">
        <v>347</v>
      </c>
      <c r="I5" s="6" t="s">
        <v>348</v>
      </c>
    </row>
    <row r="6" spans="1:9" ht="43.5" customHeight="1" x14ac:dyDescent="0.25">
      <c r="A6" s="8">
        <v>1</v>
      </c>
      <c r="B6" s="9" t="s">
        <v>12</v>
      </c>
      <c r="C6" s="10" t="s">
        <v>13</v>
      </c>
      <c r="D6" s="10" t="s">
        <v>86</v>
      </c>
      <c r="E6" s="11">
        <v>15</v>
      </c>
      <c r="F6" s="12"/>
      <c r="G6" s="12">
        <f t="shared" ref="G6:G69" si="0">E6*F6</f>
        <v>0</v>
      </c>
      <c r="H6" s="8"/>
      <c r="I6" s="12">
        <f>(G6*1.23)</f>
        <v>0</v>
      </c>
    </row>
    <row r="7" spans="1:9" ht="35.1" customHeight="1" x14ac:dyDescent="0.25">
      <c r="A7" s="8">
        <v>2</v>
      </c>
      <c r="B7" s="9" t="s">
        <v>14</v>
      </c>
      <c r="C7" s="10" t="s">
        <v>13</v>
      </c>
      <c r="D7" s="10" t="s">
        <v>87</v>
      </c>
      <c r="E7" s="11">
        <v>1</v>
      </c>
      <c r="F7" s="12"/>
      <c r="G7" s="12">
        <f t="shared" si="0"/>
        <v>0</v>
      </c>
      <c r="H7" s="8"/>
      <c r="I7" s="12">
        <f t="shared" ref="I7:I70" si="1">(G7*1.23)</f>
        <v>0</v>
      </c>
    </row>
    <row r="8" spans="1:9" ht="35.1" customHeight="1" x14ac:dyDescent="0.25">
      <c r="A8" s="8">
        <v>3</v>
      </c>
      <c r="B8" s="9" t="s">
        <v>15</v>
      </c>
      <c r="C8" s="10" t="s">
        <v>13</v>
      </c>
      <c r="D8" s="10" t="s">
        <v>88</v>
      </c>
      <c r="E8" s="11">
        <v>60</v>
      </c>
      <c r="F8" s="12"/>
      <c r="G8" s="12">
        <f t="shared" si="0"/>
        <v>0</v>
      </c>
      <c r="H8" s="8"/>
      <c r="I8" s="12">
        <f t="shared" si="1"/>
        <v>0</v>
      </c>
    </row>
    <row r="9" spans="1:9" ht="35.1" customHeight="1" x14ac:dyDescent="0.25">
      <c r="A9" s="8">
        <v>4</v>
      </c>
      <c r="B9" s="9" t="s">
        <v>352</v>
      </c>
      <c r="C9" s="10" t="s">
        <v>13</v>
      </c>
      <c r="D9" s="10" t="s">
        <v>89</v>
      </c>
      <c r="E9" s="11">
        <v>65</v>
      </c>
      <c r="F9" s="12"/>
      <c r="G9" s="12">
        <f t="shared" si="0"/>
        <v>0</v>
      </c>
      <c r="H9" s="8"/>
      <c r="I9" s="12">
        <f t="shared" si="1"/>
        <v>0</v>
      </c>
    </row>
    <row r="10" spans="1:9" ht="35.1" customHeight="1" x14ac:dyDescent="0.25">
      <c r="A10" s="8">
        <v>5</v>
      </c>
      <c r="B10" s="9" t="s">
        <v>1</v>
      </c>
      <c r="C10" s="10" t="s">
        <v>13</v>
      </c>
      <c r="D10" s="10" t="s">
        <v>90</v>
      </c>
      <c r="E10" s="11">
        <v>12</v>
      </c>
      <c r="F10" s="12"/>
      <c r="G10" s="12">
        <f t="shared" si="0"/>
        <v>0</v>
      </c>
      <c r="H10" s="8"/>
      <c r="I10" s="12">
        <f t="shared" si="1"/>
        <v>0</v>
      </c>
    </row>
    <row r="11" spans="1:9" ht="35.1" customHeight="1" x14ac:dyDescent="0.25">
      <c r="A11" s="8">
        <v>6</v>
      </c>
      <c r="B11" s="9" t="s">
        <v>2</v>
      </c>
      <c r="C11" s="10" t="s">
        <v>13</v>
      </c>
      <c r="D11" s="10" t="s">
        <v>91</v>
      </c>
      <c r="E11" s="11">
        <v>15</v>
      </c>
      <c r="F11" s="12"/>
      <c r="G11" s="12">
        <f t="shared" si="0"/>
        <v>0</v>
      </c>
      <c r="H11" s="8"/>
      <c r="I11" s="12">
        <f t="shared" si="1"/>
        <v>0</v>
      </c>
    </row>
    <row r="12" spans="1:9" ht="35.1" customHeight="1" x14ac:dyDescent="0.25">
      <c r="A12" s="8">
        <v>7</v>
      </c>
      <c r="B12" s="9" t="s">
        <v>437</v>
      </c>
      <c r="C12" s="10" t="s">
        <v>13</v>
      </c>
      <c r="D12" s="10" t="s">
        <v>92</v>
      </c>
      <c r="E12" s="11">
        <v>30</v>
      </c>
      <c r="F12" s="12"/>
      <c r="G12" s="12">
        <f t="shared" si="0"/>
        <v>0</v>
      </c>
      <c r="H12" s="8"/>
      <c r="I12" s="12">
        <f t="shared" si="1"/>
        <v>0</v>
      </c>
    </row>
    <row r="13" spans="1:9" ht="35.1" customHeight="1" x14ac:dyDescent="0.25">
      <c r="A13" s="8">
        <v>8</v>
      </c>
      <c r="B13" s="9" t="s">
        <v>438</v>
      </c>
      <c r="C13" s="10" t="s">
        <v>13</v>
      </c>
      <c r="D13" s="10" t="s">
        <v>93</v>
      </c>
      <c r="E13" s="11">
        <v>70</v>
      </c>
      <c r="F13" s="12"/>
      <c r="G13" s="12">
        <f t="shared" si="0"/>
        <v>0</v>
      </c>
      <c r="H13" s="8"/>
      <c r="I13" s="12">
        <f t="shared" si="1"/>
        <v>0</v>
      </c>
    </row>
    <row r="14" spans="1:9" ht="35.1" customHeight="1" x14ac:dyDescent="0.25">
      <c r="A14" s="8">
        <v>9</v>
      </c>
      <c r="B14" s="9" t="s">
        <v>439</v>
      </c>
      <c r="C14" s="10" t="s">
        <v>13</v>
      </c>
      <c r="D14" s="10" t="s">
        <v>94</v>
      </c>
      <c r="E14" s="11">
        <v>70</v>
      </c>
      <c r="F14" s="12"/>
      <c r="G14" s="12">
        <f t="shared" si="0"/>
        <v>0</v>
      </c>
      <c r="H14" s="8"/>
      <c r="I14" s="12">
        <f t="shared" si="1"/>
        <v>0</v>
      </c>
    </row>
    <row r="15" spans="1:9" ht="35.1" customHeight="1" x14ac:dyDescent="0.25">
      <c r="A15" s="8">
        <v>10</v>
      </c>
      <c r="B15" s="9" t="s">
        <v>440</v>
      </c>
      <c r="C15" s="10" t="s">
        <v>13</v>
      </c>
      <c r="D15" s="10" t="s">
        <v>95</v>
      </c>
      <c r="E15" s="11">
        <v>70</v>
      </c>
      <c r="F15" s="12"/>
      <c r="G15" s="12">
        <f t="shared" si="0"/>
        <v>0</v>
      </c>
      <c r="H15" s="8"/>
      <c r="I15" s="12">
        <f t="shared" si="1"/>
        <v>0</v>
      </c>
    </row>
    <row r="16" spans="1:9" ht="35.1" customHeight="1" x14ac:dyDescent="0.25">
      <c r="A16" s="8">
        <v>11</v>
      </c>
      <c r="B16" s="9" t="s">
        <v>441</v>
      </c>
      <c r="C16" s="10" t="s">
        <v>13</v>
      </c>
      <c r="D16" s="10" t="s">
        <v>96</v>
      </c>
      <c r="E16" s="11">
        <v>70</v>
      </c>
      <c r="F16" s="12"/>
      <c r="G16" s="12">
        <f t="shared" si="0"/>
        <v>0</v>
      </c>
      <c r="H16" s="8"/>
      <c r="I16" s="12">
        <f t="shared" si="1"/>
        <v>0</v>
      </c>
    </row>
    <row r="17" spans="1:9" ht="35.1" customHeight="1" x14ac:dyDescent="0.25">
      <c r="A17" s="8">
        <v>12</v>
      </c>
      <c r="B17" s="9" t="s">
        <v>16</v>
      </c>
      <c r="C17" s="10" t="s">
        <v>13</v>
      </c>
      <c r="D17" s="10" t="s">
        <v>97</v>
      </c>
      <c r="E17" s="11">
        <v>20</v>
      </c>
      <c r="F17" s="12"/>
      <c r="G17" s="12">
        <f t="shared" si="0"/>
        <v>0</v>
      </c>
      <c r="H17" s="8"/>
      <c r="I17" s="12">
        <f t="shared" si="1"/>
        <v>0</v>
      </c>
    </row>
    <row r="18" spans="1:9" ht="35.1" customHeight="1" x14ac:dyDescent="0.25">
      <c r="A18" s="8">
        <v>13</v>
      </c>
      <c r="B18" s="9" t="s">
        <v>442</v>
      </c>
      <c r="C18" s="10" t="s">
        <v>13</v>
      </c>
      <c r="D18" s="10" t="s">
        <v>98</v>
      </c>
      <c r="E18" s="11">
        <v>180</v>
      </c>
      <c r="F18" s="12"/>
      <c r="G18" s="12">
        <f t="shared" si="0"/>
        <v>0</v>
      </c>
      <c r="H18" s="8"/>
      <c r="I18" s="12">
        <f t="shared" si="1"/>
        <v>0</v>
      </c>
    </row>
    <row r="19" spans="1:9" ht="35.1" customHeight="1" x14ac:dyDescent="0.25">
      <c r="A19" s="8">
        <v>14</v>
      </c>
      <c r="B19" s="9" t="s">
        <v>443</v>
      </c>
      <c r="C19" s="10" t="s">
        <v>13</v>
      </c>
      <c r="D19" s="10" t="s">
        <v>99</v>
      </c>
      <c r="E19" s="11">
        <v>400</v>
      </c>
      <c r="F19" s="12"/>
      <c r="G19" s="12">
        <f t="shared" si="0"/>
        <v>0</v>
      </c>
      <c r="H19" s="8"/>
      <c r="I19" s="12">
        <f t="shared" si="1"/>
        <v>0</v>
      </c>
    </row>
    <row r="20" spans="1:9" ht="35.1" customHeight="1" x14ac:dyDescent="0.25">
      <c r="A20" s="8">
        <v>15</v>
      </c>
      <c r="B20" s="9" t="s">
        <v>444</v>
      </c>
      <c r="C20" s="10" t="s">
        <v>13</v>
      </c>
      <c r="D20" s="10" t="s">
        <v>100</v>
      </c>
      <c r="E20" s="11">
        <v>600</v>
      </c>
      <c r="F20" s="12"/>
      <c r="G20" s="12">
        <f t="shared" si="0"/>
        <v>0</v>
      </c>
      <c r="H20" s="8"/>
      <c r="I20" s="12">
        <f t="shared" si="1"/>
        <v>0</v>
      </c>
    </row>
    <row r="21" spans="1:9" ht="35.1" customHeight="1" x14ac:dyDescent="0.25">
      <c r="A21" s="8">
        <v>16</v>
      </c>
      <c r="B21" s="9" t="s">
        <v>17</v>
      </c>
      <c r="C21" s="10" t="s">
        <v>13</v>
      </c>
      <c r="D21" s="10" t="s">
        <v>101</v>
      </c>
      <c r="E21" s="11">
        <v>10</v>
      </c>
      <c r="F21" s="12"/>
      <c r="G21" s="12">
        <f t="shared" si="0"/>
        <v>0</v>
      </c>
      <c r="H21" s="8"/>
      <c r="I21" s="12">
        <f t="shared" si="1"/>
        <v>0</v>
      </c>
    </row>
    <row r="22" spans="1:9" ht="35.1" customHeight="1" x14ac:dyDescent="0.25">
      <c r="A22" s="8">
        <v>17</v>
      </c>
      <c r="B22" s="9" t="s">
        <v>445</v>
      </c>
      <c r="C22" s="10" t="s">
        <v>13</v>
      </c>
      <c r="D22" s="10" t="s">
        <v>102</v>
      </c>
      <c r="E22" s="11">
        <v>200</v>
      </c>
      <c r="F22" s="12"/>
      <c r="G22" s="12">
        <f t="shared" si="0"/>
        <v>0</v>
      </c>
      <c r="H22" s="8"/>
      <c r="I22" s="12">
        <f t="shared" si="1"/>
        <v>0</v>
      </c>
    </row>
    <row r="23" spans="1:9" ht="35.1" customHeight="1" x14ac:dyDescent="0.25">
      <c r="A23" s="8">
        <v>18</v>
      </c>
      <c r="B23" s="9" t="s">
        <v>18</v>
      </c>
      <c r="C23" s="10" t="s">
        <v>13</v>
      </c>
      <c r="D23" s="10" t="s">
        <v>103</v>
      </c>
      <c r="E23" s="11">
        <v>20</v>
      </c>
      <c r="F23" s="12"/>
      <c r="G23" s="12">
        <f t="shared" si="0"/>
        <v>0</v>
      </c>
      <c r="H23" s="8"/>
      <c r="I23" s="12">
        <f t="shared" si="1"/>
        <v>0</v>
      </c>
    </row>
    <row r="24" spans="1:9" ht="35.1" customHeight="1" x14ac:dyDescent="0.25">
      <c r="A24" s="8">
        <v>19</v>
      </c>
      <c r="B24" s="9" t="s">
        <v>446</v>
      </c>
      <c r="C24" s="10" t="s">
        <v>13</v>
      </c>
      <c r="D24" s="10" t="s">
        <v>104</v>
      </c>
      <c r="E24" s="11">
        <v>80</v>
      </c>
      <c r="F24" s="12"/>
      <c r="G24" s="12">
        <f t="shared" si="0"/>
        <v>0</v>
      </c>
      <c r="H24" s="8"/>
      <c r="I24" s="12">
        <f t="shared" si="1"/>
        <v>0</v>
      </c>
    </row>
    <row r="25" spans="1:9" ht="35.1" customHeight="1" x14ac:dyDescent="0.25">
      <c r="A25" s="8">
        <v>20</v>
      </c>
      <c r="B25" s="9" t="s">
        <v>447</v>
      </c>
      <c r="C25" s="10" t="s">
        <v>13</v>
      </c>
      <c r="D25" s="10" t="s">
        <v>105</v>
      </c>
      <c r="E25" s="11">
        <v>80</v>
      </c>
      <c r="F25" s="12"/>
      <c r="G25" s="12">
        <f t="shared" si="0"/>
        <v>0</v>
      </c>
      <c r="H25" s="8"/>
      <c r="I25" s="12">
        <f t="shared" si="1"/>
        <v>0</v>
      </c>
    </row>
    <row r="26" spans="1:9" ht="35.1" customHeight="1" x14ac:dyDescent="0.25">
      <c r="A26" s="8">
        <v>21</v>
      </c>
      <c r="B26" s="9" t="s">
        <v>448</v>
      </c>
      <c r="C26" s="10" t="s">
        <v>13</v>
      </c>
      <c r="D26" s="10" t="s">
        <v>106</v>
      </c>
      <c r="E26" s="11">
        <v>160</v>
      </c>
      <c r="F26" s="12"/>
      <c r="G26" s="12">
        <f t="shared" si="0"/>
        <v>0</v>
      </c>
      <c r="H26" s="8"/>
      <c r="I26" s="12">
        <f t="shared" si="1"/>
        <v>0</v>
      </c>
    </row>
    <row r="27" spans="1:9" ht="35.1" customHeight="1" x14ac:dyDescent="0.25">
      <c r="A27" s="8">
        <v>22</v>
      </c>
      <c r="B27" s="9" t="s">
        <v>449</v>
      </c>
      <c r="C27" s="10" t="s">
        <v>13</v>
      </c>
      <c r="D27" s="10" t="s">
        <v>107</v>
      </c>
      <c r="E27" s="11">
        <v>60</v>
      </c>
      <c r="F27" s="12"/>
      <c r="G27" s="12">
        <f t="shared" si="0"/>
        <v>0</v>
      </c>
      <c r="H27" s="8"/>
      <c r="I27" s="12">
        <f t="shared" si="1"/>
        <v>0</v>
      </c>
    </row>
    <row r="28" spans="1:9" ht="35.1" customHeight="1" x14ac:dyDescent="0.25">
      <c r="A28" s="8">
        <v>23</v>
      </c>
      <c r="B28" s="9" t="s">
        <v>450</v>
      </c>
      <c r="C28" s="10" t="s">
        <v>13</v>
      </c>
      <c r="D28" s="10" t="s">
        <v>108</v>
      </c>
      <c r="E28" s="11">
        <v>4</v>
      </c>
      <c r="F28" s="12"/>
      <c r="G28" s="12">
        <f t="shared" si="0"/>
        <v>0</v>
      </c>
      <c r="H28" s="8"/>
      <c r="I28" s="12">
        <f t="shared" si="1"/>
        <v>0</v>
      </c>
    </row>
    <row r="29" spans="1:9" ht="35.1" customHeight="1" x14ac:dyDescent="0.25">
      <c r="A29" s="8">
        <v>24</v>
      </c>
      <c r="B29" s="9" t="s">
        <v>19</v>
      </c>
      <c r="C29" s="10" t="s">
        <v>13</v>
      </c>
      <c r="D29" s="10" t="s">
        <v>109</v>
      </c>
      <c r="E29" s="11">
        <v>10</v>
      </c>
      <c r="F29" s="12"/>
      <c r="G29" s="12">
        <f t="shared" si="0"/>
        <v>0</v>
      </c>
      <c r="H29" s="8"/>
      <c r="I29" s="12">
        <f t="shared" si="1"/>
        <v>0</v>
      </c>
    </row>
    <row r="30" spans="1:9" ht="35.1" customHeight="1" x14ac:dyDescent="0.25">
      <c r="A30" s="8">
        <v>25</v>
      </c>
      <c r="B30" s="9" t="s">
        <v>451</v>
      </c>
      <c r="C30" s="10" t="s">
        <v>13</v>
      </c>
      <c r="D30" s="10" t="s">
        <v>110</v>
      </c>
      <c r="E30" s="11">
        <v>10</v>
      </c>
      <c r="F30" s="12"/>
      <c r="G30" s="12">
        <f t="shared" si="0"/>
        <v>0</v>
      </c>
      <c r="H30" s="8"/>
      <c r="I30" s="12">
        <f t="shared" si="1"/>
        <v>0</v>
      </c>
    </row>
    <row r="31" spans="1:9" ht="35.1" customHeight="1" x14ac:dyDescent="0.25">
      <c r="A31" s="8">
        <v>26</v>
      </c>
      <c r="B31" s="9" t="s">
        <v>452</v>
      </c>
      <c r="C31" s="10" t="s">
        <v>13</v>
      </c>
      <c r="D31" s="10" t="s">
        <v>111</v>
      </c>
      <c r="E31" s="11">
        <v>10</v>
      </c>
      <c r="F31" s="12"/>
      <c r="G31" s="12">
        <f t="shared" si="0"/>
        <v>0</v>
      </c>
      <c r="H31" s="8"/>
      <c r="I31" s="12">
        <f t="shared" si="1"/>
        <v>0</v>
      </c>
    </row>
    <row r="32" spans="1:9" ht="35.1" customHeight="1" x14ac:dyDescent="0.25">
      <c r="A32" s="8">
        <v>27</v>
      </c>
      <c r="B32" s="9" t="s">
        <v>453</v>
      </c>
      <c r="C32" s="10" t="s">
        <v>13</v>
      </c>
      <c r="D32" s="10" t="s">
        <v>112</v>
      </c>
      <c r="E32" s="11">
        <v>10</v>
      </c>
      <c r="F32" s="12"/>
      <c r="G32" s="12">
        <f t="shared" si="0"/>
        <v>0</v>
      </c>
      <c r="H32" s="8"/>
      <c r="I32" s="12">
        <f t="shared" si="1"/>
        <v>0</v>
      </c>
    </row>
    <row r="33" spans="1:9" ht="35.1" customHeight="1" x14ac:dyDescent="0.25">
      <c r="A33" s="8">
        <v>28</v>
      </c>
      <c r="B33" s="9" t="s">
        <v>391</v>
      </c>
      <c r="C33" s="10" t="s">
        <v>20</v>
      </c>
      <c r="D33" s="10" t="s">
        <v>113</v>
      </c>
      <c r="E33" s="11">
        <v>2</v>
      </c>
      <c r="F33" s="12"/>
      <c r="G33" s="12">
        <f t="shared" si="0"/>
        <v>0</v>
      </c>
      <c r="H33" s="8"/>
      <c r="I33" s="12">
        <f t="shared" si="1"/>
        <v>0</v>
      </c>
    </row>
    <row r="34" spans="1:9" ht="35.1" customHeight="1" x14ac:dyDescent="0.25">
      <c r="A34" s="8">
        <v>29</v>
      </c>
      <c r="B34" s="9" t="s">
        <v>392</v>
      </c>
      <c r="C34" s="10" t="s">
        <v>20</v>
      </c>
      <c r="D34" s="10" t="s">
        <v>114</v>
      </c>
      <c r="E34" s="11">
        <v>4</v>
      </c>
      <c r="F34" s="12"/>
      <c r="G34" s="12">
        <f t="shared" si="0"/>
        <v>0</v>
      </c>
      <c r="H34" s="8"/>
      <c r="I34" s="12">
        <f t="shared" si="1"/>
        <v>0</v>
      </c>
    </row>
    <row r="35" spans="1:9" ht="35.1" customHeight="1" x14ac:dyDescent="0.25">
      <c r="A35" s="8">
        <v>30</v>
      </c>
      <c r="B35" s="9" t="s">
        <v>21</v>
      </c>
      <c r="C35" s="10" t="s">
        <v>22</v>
      </c>
      <c r="D35" s="10" t="s">
        <v>115</v>
      </c>
      <c r="E35" s="11">
        <v>10</v>
      </c>
      <c r="F35" s="12"/>
      <c r="G35" s="12">
        <f t="shared" si="0"/>
        <v>0</v>
      </c>
      <c r="H35" s="8"/>
      <c r="I35" s="12">
        <f t="shared" si="1"/>
        <v>0</v>
      </c>
    </row>
    <row r="36" spans="1:9" ht="35.1" customHeight="1" x14ac:dyDescent="0.25">
      <c r="A36" s="8">
        <v>31</v>
      </c>
      <c r="B36" s="9" t="s">
        <v>394</v>
      </c>
      <c r="C36" s="10" t="s">
        <v>20</v>
      </c>
      <c r="D36" s="10" t="s">
        <v>116</v>
      </c>
      <c r="E36" s="11">
        <v>2</v>
      </c>
      <c r="F36" s="12"/>
      <c r="G36" s="12">
        <f t="shared" si="0"/>
        <v>0</v>
      </c>
      <c r="H36" s="8"/>
      <c r="I36" s="12">
        <f t="shared" si="1"/>
        <v>0</v>
      </c>
    </row>
    <row r="37" spans="1:9" ht="35.1" customHeight="1" x14ac:dyDescent="0.25">
      <c r="A37" s="8">
        <v>32</v>
      </c>
      <c r="B37" s="9" t="s">
        <v>393</v>
      </c>
      <c r="C37" s="10" t="s">
        <v>20</v>
      </c>
      <c r="D37" s="10" t="s">
        <v>117</v>
      </c>
      <c r="E37" s="11">
        <v>4</v>
      </c>
      <c r="F37" s="12"/>
      <c r="G37" s="12">
        <f t="shared" si="0"/>
        <v>0</v>
      </c>
      <c r="H37" s="8"/>
      <c r="I37" s="12">
        <f t="shared" si="1"/>
        <v>0</v>
      </c>
    </row>
    <row r="38" spans="1:9" ht="35.1" customHeight="1" x14ac:dyDescent="0.25">
      <c r="A38" s="8">
        <v>33</v>
      </c>
      <c r="B38" s="9" t="s">
        <v>395</v>
      </c>
      <c r="C38" s="10" t="s">
        <v>20</v>
      </c>
      <c r="D38" s="10" t="s">
        <v>118</v>
      </c>
      <c r="E38" s="11">
        <v>2</v>
      </c>
      <c r="F38" s="12"/>
      <c r="G38" s="12">
        <f t="shared" si="0"/>
        <v>0</v>
      </c>
      <c r="H38" s="8"/>
      <c r="I38" s="12">
        <f t="shared" si="1"/>
        <v>0</v>
      </c>
    </row>
    <row r="39" spans="1:9" ht="35.1" customHeight="1" x14ac:dyDescent="0.25">
      <c r="A39" s="8">
        <v>34</v>
      </c>
      <c r="B39" s="9" t="s">
        <v>23</v>
      </c>
      <c r="C39" s="10" t="s">
        <v>13</v>
      </c>
      <c r="D39" s="10" t="s">
        <v>119</v>
      </c>
      <c r="E39" s="11">
        <v>2</v>
      </c>
      <c r="F39" s="12"/>
      <c r="G39" s="12">
        <f t="shared" si="0"/>
        <v>0</v>
      </c>
      <c r="H39" s="8"/>
      <c r="I39" s="12">
        <f t="shared" si="1"/>
        <v>0</v>
      </c>
    </row>
    <row r="40" spans="1:9" ht="35.1" customHeight="1" x14ac:dyDescent="0.25">
      <c r="A40" s="8">
        <v>35</v>
      </c>
      <c r="B40" s="9" t="s">
        <v>24</v>
      </c>
      <c r="C40" s="10" t="s">
        <v>13</v>
      </c>
      <c r="D40" s="10" t="s">
        <v>120</v>
      </c>
      <c r="E40" s="11">
        <v>40</v>
      </c>
      <c r="F40" s="12"/>
      <c r="G40" s="12">
        <f t="shared" si="0"/>
        <v>0</v>
      </c>
      <c r="H40" s="8"/>
      <c r="I40" s="12">
        <f t="shared" si="1"/>
        <v>0</v>
      </c>
    </row>
    <row r="41" spans="1:9" ht="35.1" customHeight="1" x14ac:dyDescent="0.25">
      <c r="A41" s="8">
        <v>36</v>
      </c>
      <c r="B41" s="9" t="s">
        <v>25</v>
      </c>
      <c r="C41" s="10" t="s">
        <v>13</v>
      </c>
      <c r="D41" s="10" t="s">
        <v>121</v>
      </c>
      <c r="E41" s="11">
        <v>2</v>
      </c>
      <c r="F41" s="12"/>
      <c r="G41" s="12">
        <f t="shared" si="0"/>
        <v>0</v>
      </c>
      <c r="H41" s="8"/>
      <c r="I41" s="12">
        <f t="shared" si="1"/>
        <v>0</v>
      </c>
    </row>
    <row r="42" spans="1:9" ht="35.1" customHeight="1" x14ac:dyDescent="0.25">
      <c r="A42" s="8">
        <v>37</v>
      </c>
      <c r="B42" s="9" t="s">
        <v>26</v>
      </c>
      <c r="C42" s="10" t="s">
        <v>13</v>
      </c>
      <c r="D42" s="10" t="s">
        <v>122</v>
      </c>
      <c r="E42" s="11">
        <v>5</v>
      </c>
      <c r="F42" s="12"/>
      <c r="G42" s="12">
        <f t="shared" si="0"/>
        <v>0</v>
      </c>
      <c r="H42" s="8"/>
      <c r="I42" s="12">
        <f t="shared" si="1"/>
        <v>0</v>
      </c>
    </row>
    <row r="43" spans="1:9" ht="35.1" customHeight="1" x14ac:dyDescent="0.25">
      <c r="A43" s="8">
        <v>38</v>
      </c>
      <c r="B43" s="9" t="s">
        <v>27</v>
      </c>
      <c r="C43" s="10" t="s">
        <v>13</v>
      </c>
      <c r="D43" s="10" t="s">
        <v>123</v>
      </c>
      <c r="E43" s="11">
        <v>10</v>
      </c>
      <c r="F43" s="12"/>
      <c r="G43" s="12">
        <f t="shared" si="0"/>
        <v>0</v>
      </c>
      <c r="H43" s="8"/>
      <c r="I43" s="12">
        <f t="shared" si="1"/>
        <v>0</v>
      </c>
    </row>
    <row r="44" spans="1:9" ht="35.1" customHeight="1" x14ac:dyDescent="0.25">
      <c r="A44" s="8">
        <v>39</v>
      </c>
      <c r="B44" s="9" t="s">
        <v>396</v>
      </c>
      <c r="C44" s="10" t="s">
        <v>20</v>
      </c>
      <c r="D44" s="10" t="s">
        <v>124</v>
      </c>
      <c r="E44" s="11">
        <v>70</v>
      </c>
      <c r="F44" s="12"/>
      <c r="G44" s="12">
        <f t="shared" si="0"/>
        <v>0</v>
      </c>
      <c r="H44" s="8"/>
      <c r="I44" s="12">
        <f t="shared" si="1"/>
        <v>0</v>
      </c>
    </row>
    <row r="45" spans="1:9" ht="35.1" customHeight="1" x14ac:dyDescent="0.25">
      <c r="A45" s="8">
        <v>40</v>
      </c>
      <c r="B45" s="9" t="s">
        <v>397</v>
      </c>
      <c r="C45" s="10" t="s">
        <v>20</v>
      </c>
      <c r="D45" s="10" t="s">
        <v>125</v>
      </c>
      <c r="E45" s="11">
        <v>2</v>
      </c>
      <c r="F45" s="12"/>
      <c r="G45" s="12">
        <f t="shared" si="0"/>
        <v>0</v>
      </c>
      <c r="H45" s="8"/>
      <c r="I45" s="12">
        <f t="shared" si="1"/>
        <v>0</v>
      </c>
    </row>
    <row r="46" spans="1:9" ht="35.1" customHeight="1" x14ac:dyDescent="0.25">
      <c r="A46" s="8">
        <v>41</v>
      </c>
      <c r="B46" s="9" t="s">
        <v>398</v>
      </c>
      <c r="C46" s="10" t="s">
        <v>20</v>
      </c>
      <c r="D46" s="10" t="s">
        <v>126</v>
      </c>
      <c r="E46" s="11">
        <v>1</v>
      </c>
      <c r="F46" s="12"/>
      <c r="G46" s="12">
        <f t="shared" si="0"/>
        <v>0</v>
      </c>
      <c r="H46" s="8"/>
      <c r="I46" s="12">
        <f t="shared" si="1"/>
        <v>0</v>
      </c>
    </row>
    <row r="47" spans="1:9" ht="35.1" customHeight="1" x14ac:dyDescent="0.25">
      <c r="A47" s="8">
        <v>42</v>
      </c>
      <c r="B47" s="9" t="s">
        <v>399</v>
      </c>
      <c r="C47" s="10" t="s">
        <v>20</v>
      </c>
      <c r="D47" s="10" t="s">
        <v>127</v>
      </c>
      <c r="E47" s="11">
        <v>1</v>
      </c>
      <c r="F47" s="12"/>
      <c r="G47" s="12">
        <f t="shared" si="0"/>
        <v>0</v>
      </c>
      <c r="H47" s="8"/>
      <c r="I47" s="12">
        <f t="shared" si="1"/>
        <v>0</v>
      </c>
    </row>
    <row r="48" spans="1:9" ht="35.1" customHeight="1" x14ac:dyDescent="0.25">
      <c r="A48" s="8">
        <v>43</v>
      </c>
      <c r="B48" s="9" t="s">
        <v>400</v>
      </c>
      <c r="C48" s="10" t="s">
        <v>20</v>
      </c>
      <c r="D48" s="10" t="s">
        <v>128</v>
      </c>
      <c r="E48" s="11">
        <v>1</v>
      </c>
      <c r="F48" s="12"/>
      <c r="G48" s="12">
        <f t="shared" si="0"/>
        <v>0</v>
      </c>
      <c r="H48" s="8"/>
      <c r="I48" s="12">
        <f t="shared" si="1"/>
        <v>0</v>
      </c>
    </row>
    <row r="49" spans="1:9" ht="35.1" customHeight="1" x14ac:dyDescent="0.25">
      <c r="A49" s="8">
        <v>44</v>
      </c>
      <c r="B49" s="9" t="s">
        <v>401</v>
      </c>
      <c r="C49" s="10" t="s">
        <v>20</v>
      </c>
      <c r="D49" s="10" t="s">
        <v>129</v>
      </c>
      <c r="E49" s="11">
        <v>1</v>
      </c>
      <c r="F49" s="12"/>
      <c r="G49" s="12">
        <f t="shared" si="0"/>
        <v>0</v>
      </c>
      <c r="H49" s="8"/>
      <c r="I49" s="12">
        <f t="shared" si="1"/>
        <v>0</v>
      </c>
    </row>
    <row r="50" spans="1:9" ht="35.1" customHeight="1" x14ac:dyDescent="0.25">
      <c r="A50" s="8">
        <v>45</v>
      </c>
      <c r="B50" s="9" t="s">
        <v>402</v>
      </c>
      <c r="C50" s="13" t="s">
        <v>20</v>
      </c>
      <c r="D50" s="10" t="s">
        <v>130</v>
      </c>
      <c r="E50" s="11">
        <v>1</v>
      </c>
      <c r="F50" s="12"/>
      <c r="G50" s="12">
        <f t="shared" si="0"/>
        <v>0</v>
      </c>
      <c r="H50" s="8"/>
      <c r="I50" s="12">
        <f t="shared" si="1"/>
        <v>0</v>
      </c>
    </row>
    <row r="51" spans="1:9" ht="35.1" customHeight="1" x14ac:dyDescent="0.25">
      <c r="A51" s="8">
        <v>46</v>
      </c>
      <c r="B51" s="9" t="s">
        <v>403</v>
      </c>
      <c r="C51" s="10" t="s">
        <v>20</v>
      </c>
      <c r="D51" s="10" t="s">
        <v>131</v>
      </c>
      <c r="E51" s="11">
        <v>1</v>
      </c>
      <c r="F51" s="12"/>
      <c r="G51" s="12">
        <f t="shared" si="0"/>
        <v>0</v>
      </c>
      <c r="H51" s="8"/>
      <c r="I51" s="12">
        <f t="shared" si="1"/>
        <v>0</v>
      </c>
    </row>
    <row r="52" spans="1:9" ht="35.1" customHeight="1" x14ac:dyDescent="0.25">
      <c r="A52" s="8">
        <v>47</v>
      </c>
      <c r="B52" s="9" t="s">
        <v>404</v>
      </c>
      <c r="C52" s="10" t="s">
        <v>20</v>
      </c>
      <c r="D52" s="10" t="s">
        <v>132</v>
      </c>
      <c r="E52" s="11">
        <v>1</v>
      </c>
      <c r="F52" s="12"/>
      <c r="G52" s="12">
        <f t="shared" si="0"/>
        <v>0</v>
      </c>
      <c r="H52" s="8"/>
      <c r="I52" s="12">
        <f t="shared" si="1"/>
        <v>0</v>
      </c>
    </row>
    <row r="53" spans="1:9" ht="35.1" customHeight="1" x14ac:dyDescent="0.25">
      <c r="A53" s="8">
        <v>48</v>
      </c>
      <c r="B53" s="9" t="s">
        <v>353</v>
      </c>
      <c r="C53" s="10" t="s">
        <v>13</v>
      </c>
      <c r="D53" s="10" t="s">
        <v>133</v>
      </c>
      <c r="E53" s="11">
        <v>100</v>
      </c>
      <c r="F53" s="12"/>
      <c r="G53" s="12">
        <f t="shared" si="0"/>
        <v>0</v>
      </c>
      <c r="H53" s="8"/>
      <c r="I53" s="12">
        <f t="shared" si="1"/>
        <v>0</v>
      </c>
    </row>
    <row r="54" spans="1:9" ht="35.1" customHeight="1" x14ac:dyDescent="0.25">
      <c r="A54" s="8">
        <v>49</v>
      </c>
      <c r="B54" s="9" t="s">
        <v>405</v>
      </c>
      <c r="C54" s="10" t="s">
        <v>20</v>
      </c>
      <c r="D54" s="10" t="s">
        <v>134</v>
      </c>
      <c r="E54" s="11">
        <v>20</v>
      </c>
      <c r="F54" s="12"/>
      <c r="G54" s="12">
        <f t="shared" si="0"/>
        <v>0</v>
      </c>
      <c r="H54" s="8"/>
      <c r="I54" s="12">
        <f t="shared" si="1"/>
        <v>0</v>
      </c>
    </row>
    <row r="55" spans="1:9" ht="35.1" customHeight="1" x14ac:dyDescent="0.25">
      <c r="A55" s="8">
        <v>50</v>
      </c>
      <c r="B55" s="9" t="s">
        <v>436</v>
      </c>
      <c r="C55" s="10" t="s">
        <v>13</v>
      </c>
      <c r="D55" s="10" t="s">
        <v>135</v>
      </c>
      <c r="E55" s="11">
        <v>100</v>
      </c>
      <c r="F55" s="12"/>
      <c r="G55" s="12">
        <f t="shared" si="0"/>
        <v>0</v>
      </c>
      <c r="H55" s="8"/>
      <c r="I55" s="12">
        <f t="shared" si="1"/>
        <v>0</v>
      </c>
    </row>
    <row r="56" spans="1:9" ht="35.1" customHeight="1" x14ac:dyDescent="0.25">
      <c r="A56" s="8">
        <v>51</v>
      </c>
      <c r="B56" s="9" t="s">
        <v>454</v>
      </c>
      <c r="C56" s="10" t="s">
        <v>13</v>
      </c>
      <c r="D56" s="10" t="s">
        <v>136</v>
      </c>
      <c r="E56" s="11">
        <v>20</v>
      </c>
      <c r="F56" s="12"/>
      <c r="G56" s="12">
        <f t="shared" si="0"/>
        <v>0</v>
      </c>
      <c r="H56" s="8"/>
      <c r="I56" s="12">
        <f t="shared" si="1"/>
        <v>0</v>
      </c>
    </row>
    <row r="57" spans="1:9" ht="35.1" customHeight="1" x14ac:dyDescent="0.25">
      <c r="A57" s="8">
        <v>52</v>
      </c>
      <c r="B57" s="9" t="s">
        <v>406</v>
      </c>
      <c r="C57" s="10" t="s">
        <v>20</v>
      </c>
      <c r="D57" s="10" t="s">
        <v>137</v>
      </c>
      <c r="E57" s="11">
        <v>160</v>
      </c>
      <c r="F57" s="12"/>
      <c r="G57" s="12">
        <f t="shared" si="0"/>
        <v>0</v>
      </c>
      <c r="H57" s="8"/>
      <c r="I57" s="12">
        <f t="shared" si="1"/>
        <v>0</v>
      </c>
    </row>
    <row r="58" spans="1:9" ht="35.1" customHeight="1" x14ac:dyDescent="0.25">
      <c r="A58" s="8">
        <v>53</v>
      </c>
      <c r="B58" s="9" t="s">
        <v>435</v>
      </c>
      <c r="C58" s="10" t="s">
        <v>13</v>
      </c>
      <c r="D58" s="10" t="s">
        <v>319</v>
      </c>
      <c r="E58" s="11">
        <v>5</v>
      </c>
      <c r="F58" s="12"/>
      <c r="G58" s="12">
        <f t="shared" si="0"/>
        <v>0</v>
      </c>
      <c r="H58" s="8"/>
      <c r="I58" s="12">
        <f t="shared" si="1"/>
        <v>0</v>
      </c>
    </row>
    <row r="59" spans="1:9" ht="35.1" customHeight="1" x14ac:dyDescent="0.25">
      <c r="A59" s="8">
        <v>54</v>
      </c>
      <c r="B59" s="9" t="s">
        <v>407</v>
      </c>
      <c r="C59" s="10" t="s">
        <v>20</v>
      </c>
      <c r="D59" s="10" t="s">
        <v>138</v>
      </c>
      <c r="E59" s="11">
        <v>16</v>
      </c>
      <c r="F59" s="12"/>
      <c r="G59" s="12">
        <f t="shared" si="0"/>
        <v>0</v>
      </c>
      <c r="H59" s="8"/>
      <c r="I59" s="12">
        <f t="shared" si="1"/>
        <v>0</v>
      </c>
    </row>
    <row r="60" spans="1:9" ht="35.1" customHeight="1" x14ac:dyDescent="0.25">
      <c r="A60" s="8">
        <v>55</v>
      </c>
      <c r="B60" s="9" t="s">
        <v>28</v>
      </c>
      <c r="C60" s="10" t="s">
        <v>13</v>
      </c>
      <c r="D60" s="10" t="s">
        <v>139</v>
      </c>
      <c r="E60" s="11">
        <v>400</v>
      </c>
      <c r="F60" s="12"/>
      <c r="G60" s="12">
        <f t="shared" si="0"/>
        <v>0</v>
      </c>
      <c r="H60" s="8"/>
      <c r="I60" s="12">
        <f t="shared" si="1"/>
        <v>0</v>
      </c>
    </row>
    <row r="61" spans="1:9" ht="35.1" customHeight="1" x14ac:dyDescent="0.25">
      <c r="A61" s="8">
        <v>56</v>
      </c>
      <c r="B61" s="9" t="s">
        <v>354</v>
      </c>
      <c r="C61" s="10" t="s">
        <v>13</v>
      </c>
      <c r="D61" s="10" t="s">
        <v>140</v>
      </c>
      <c r="E61" s="11">
        <v>350</v>
      </c>
      <c r="F61" s="12"/>
      <c r="G61" s="12">
        <f t="shared" si="0"/>
        <v>0</v>
      </c>
      <c r="H61" s="8"/>
      <c r="I61" s="12">
        <f t="shared" si="1"/>
        <v>0</v>
      </c>
    </row>
    <row r="62" spans="1:9" ht="35.1" customHeight="1" x14ac:dyDescent="0.25">
      <c r="A62" s="8">
        <v>57</v>
      </c>
      <c r="B62" s="9" t="s">
        <v>355</v>
      </c>
      <c r="C62" s="10" t="s">
        <v>13</v>
      </c>
      <c r="D62" s="10" t="s">
        <v>141</v>
      </c>
      <c r="E62" s="11">
        <v>25</v>
      </c>
      <c r="F62" s="12"/>
      <c r="G62" s="12">
        <f t="shared" si="0"/>
        <v>0</v>
      </c>
      <c r="H62" s="8"/>
      <c r="I62" s="12">
        <f t="shared" si="1"/>
        <v>0</v>
      </c>
    </row>
    <row r="63" spans="1:9" ht="35.1" customHeight="1" x14ac:dyDescent="0.25">
      <c r="A63" s="8">
        <v>58</v>
      </c>
      <c r="B63" s="9" t="s">
        <v>408</v>
      </c>
      <c r="C63" s="10" t="s">
        <v>20</v>
      </c>
      <c r="D63" s="10" t="s">
        <v>142</v>
      </c>
      <c r="E63" s="11">
        <v>30</v>
      </c>
      <c r="F63" s="12"/>
      <c r="G63" s="12">
        <f t="shared" si="0"/>
        <v>0</v>
      </c>
      <c r="H63" s="8"/>
      <c r="I63" s="12">
        <f t="shared" si="1"/>
        <v>0</v>
      </c>
    </row>
    <row r="64" spans="1:9" ht="35.1" customHeight="1" x14ac:dyDescent="0.25">
      <c r="A64" s="8">
        <v>59</v>
      </c>
      <c r="B64" s="9" t="s">
        <v>350</v>
      </c>
      <c r="C64" s="10" t="s">
        <v>13</v>
      </c>
      <c r="D64" s="10" t="s">
        <v>143</v>
      </c>
      <c r="E64" s="11">
        <v>10</v>
      </c>
      <c r="F64" s="12"/>
      <c r="G64" s="12">
        <f t="shared" si="0"/>
        <v>0</v>
      </c>
      <c r="H64" s="8"/>
      <c r="I64" s="12">
        <f t="shared" si="1"/>
        <v>0</v>
      </c>
    </row>
    <row r="65" spans="1:9" ht="35.1" customHeight="1" x14ac:dyDescent="0.25">
      <c r="A65" s="8">
        <v>60</v>
      </c>
      <c r="B65" s="9" t="s">
        <v>29</v>
      </c>
      <c r="C65" s="10" t="s">
        <v>13</v>
      </c>
      <c r="D65" s="10" t="s">
        <v>144</v>
      </c>
      <c r="E65" s="11">
        <v>240</v>
      </c>
      <c r="F65" s="12"/>
      <c r="G65" s="12">
        <f t="shared" si="0"/>
        <v>0</v>
      </c>
      <c r="H65" s="8"/>
      <c r="I65" s="12">
        <f t="shared" si="1"/>
        <v>0</v>
      </c>
    </row>
    <row r="66" spans="1:9" ht="35.1" customHeight="1" x14ac:dyDescent="0.25">
      <c r="A66" s="8">
        <v>61</v>
      </c>
      <c r="B66" s="9" t="s">
        <v>30</v>
      </c>
      <c r="C66" s="10" t="s">
        <v>13</v>
      </c>
      <c r="D66" s="10" t="s">
        <v>145</v>
      </c>
      <c r="E66" s="11">
        <v>30</v>
      </c>
      <c r="F66" s="12"/>
      <c r="G66" s="12">
        <f t="shared" si="0"/>
        <v>0</v>
      </c>
      <c r="H66" s="8"/>
      <c r="I66" s="12">
        <f t="shared" si="1"/>
        <v>0</v>
      </c>
    </row>
    <row r="67" spans="1:9" ht="35.1" customHeight="1" x14ac:dyDescent="0.25">
      <c r="A67" s="8">
        <v>62</v>
      </c>
      <c r="B67" s="9" t="s">
        <v>31</v>
      </c>
      <c r="C67" s="10" t="s">
        <v>13</v>
      </c>
      <c r="D67" s="10" t="s">
        <v>146</v>
      </c>
      <c r="E67" s="11">
        <v>60</v>
      </c>
      <c r="F67" s="12"/>
      <c r="G67" s="12">
        <f t="shared" si="0"/>
        <v>0</v>
      </c>
      <c r="H67" s="8"/>
      <c r="I67" s="12">
        <f t="shared" si="1"/>
        <v>0</v>
      </c>
    </row>
    <row r="68" spans="1:9" ht="35.1" customHeight="1" x14ac:dyDescent="0.25">
      <c r="A68" s="8">
        <v>63</v>
      </c>
      <c r="B68" s="9" t="s">
        <v>409</v>
      </c>
      <c r="C68" s="10" t="s">
        <v>20</v>
      </c>
      <c r="D68" s="10" t="s">
        <v>147</v>
      </c>
      <c r="E68" s="11">
        <v>30</v>
      </c>
      <c r="F68" s="12"/>
      <c r="G68" s="12">
        <f t="shared" si="0"/>
        <v>0</v>
      </c>
      <c r="H68" s="8"/>
      <c r="I68" s="12">
        <f t="shared" si="1"/>
        <v>0</v>
      </c>
    </row>
    <row r="69" spans="1:9" ht="35.1" customHeight="1" x14ac:dyDescent="0.25">
      <c r="A69" s="8">
        <v>64</v>
      </c>
      <c r="B69" s="9" t="s">
        <v>410</v>
      </c>
      <c r="C69" s="10" t="s">
        <v>20</v>
      </c>
      <c r="D69" s="10" t="s">
        <v>148</v>
      </c>
      <c r="E69" s="11">
        <v>50</v>
      </c>
      <c r="F69" s="12"/>
      <c r="G69" s="12">
        <f t="shared" si="0"/>
        <v>0</v>
      </c>
      <c r="H69" s="8"/>
      <c r="I69" s="12">
        <f t="shared" si="1"/>
        <v>0</v>
      </c>
    </row>
    <row r="70" spans="1:9" ht="35.1" customHeight="1" x14ac:dyDescent="0.25">
      <c r="A70" s="8">
        <v>65</v>
      </c>
      <c r="B70" s="9" t="s">
        <v>411</v>
      </c>
      <c r="C70" s="10" t="s">
        <v>20</v>
      </c>
      <c r="D70" s="10" t="s">
        <v>149</v>
      </c>
      <c r="E70" s="11">
        <v>50</v>
      </c>
      <c r="F70" s="12"/>
      <c r="G70" s="12">
        <f t="shared" ref="G70:G133" si="2">E70*F70</f>
        <v>0</v>
      </c>
      <c r="H70" s="8"/>
      <c r="I70" s="12">
        <f t="shared" si="1"/>
        <v>0</v>
      </c>
    </row>
    <row r="71" spans="1:9" ht="35.1" customHeight="1" x14ac:dyDescent="0.25">
      <c r="A71" s="8">
        <v>66</v>
      </c>
      <c r="B71" s="9" t="s">
        <v>412</v>
      </c>
      <c r="C71" s="10" t="s">
        <v>20</v>
      </c>
      <c r="D71" s="10" t="s">
        <v>150</v>
      </c>
      <c r="E71" s="11">
        <v>30</v>
      </c>
      <c r="F71" s="12"/>
      <c r="G71" s="12">
        <f t="shared" si="2"/>
        <v>0</v>
      </c>
      <c r="H71" s="8"/>
      <c r="I71" s="12">
        <f t="shared" ref="I71:I134" si="3">(G71*1.23)</f>
        <v>0</v>
      </c>
    </row>
    <row r="72" spans="1:9" ht="35.1" customHeight="1" x14ac:dyDescent="0.25">
      <c r="A72" s="8">
        <v>67</v>
      </c>
      <c r="B72" s="14" t="s">
        <v>455</v>
      </c>
      <c r="C72" s="10" t="s">
        <v>13</v>
      </c>
      <c r="D72" s="10" t="s">
        <v>151</v>
      </c>
      <c r="E72" s="11">
        <v>10</v>
      </c>
      <c r="F72" s="12"/>
      <c r="G72" s="12">
        <f t="shared" si="2"/>
        <v>0</v>
      </c>
      <c r="H72" s="8"/>
      <c r="I72" s="12">
        <f t="shared" si="3"/>
        <v>0</v>
      </c>
    </row>
    <row r="73" spans="1:9" ht="35.1" customHeight="1" x14ac:dyDescent="0.25">
      <c r="A73" s="8">
        <v>68</v>
      </c>
      <c r="B73" s="9" t="s">
        <v>9</v>
      </c>
      <c r="C73" s="10" t="s">
        <v>13</v>
      </c>
      <c r="D73" s="10" t="s">
        <v>152</v>
      </c>
      <c r="E73" s="11">
        <v>5</v>
      </c>
      <c r="F73" s="12"/>
      <c r="G73" s="12">
        <f t="shared" si="2"/>
        <v>0</v>
      </c>
      <c r="H73" s="8"/>
      <c r="I73" s="12">
        <f t="shared" si="3"/>
        <v>0</v>
      </c>
    </row>
    <row r="74" spans="1:9" ht="35.1" customHeight="1" x14ac:dyDescent="0.25">
      <c r="A74" s="8">
        <v>69</v>
      </c>
      <c r="B74" s="9" t="s">
        <v>301</v>
      </c>
      <c r="C74" s="10" t="s">
        <v>13</v>
      </c>
      <c r="D74" s="10" t="s">
        <v>153</v>
      </c>
      <c r="E74" s="11">
        <v>10</v>
      </c>
      <c r="F74" s="12"/>
      <c r="G74" s="12">
        <f t="shared" si="2"/>
        <v>0</v>
      </c>
      <c r="H74" s="8"/>
      <c r="I74" s="12">
        <f t="shared" si="3"/>
        <v>0</v>
      </c>
    </row>
    <row r="75" spans="1:9" ht="35.1" customHeight="1" x14ac:dyDescent="0.25">
      <c r="A75" s="8">
        <v>70</v>
      </c>
      <c r="B75" s="9" t="s">
        <v>32</v>
      </c>
      <c r="C75" s="10" t="s">
        <v>13</v>
      </c>
      <c r="D75" s="10" t="s">
        <v>154</v>
      </c>
      <c r="E75" s="11">
        <v>200</v>
      </c>
      <c r="F75" s="12"/>
      <c r="G75" s="12">
        <f t="shared" si="2"/>
        <v>0</v>
      </c>
      <c r="H75" s="8"/>
      <c r="I75" s="12">
        <f t="shared" si="3"/>
        <v>0</v>
      </c>
    </row>
    <row r="76" spans="1:9" ht="35.1" customHeight="1" x14ac:dyDescent="0.25">
      <c r="A76" s="8">
        <v>71</v>
      </c>
      <c r="B76" s="9" t="s">
        <v>33</v>
      </c>
      <c r="C76" s="10" t="s">
        <v>13</v>
      </c>
      <c r="D76" s="10" t="s">
        <v>155</v>
      </c>
      <c r="E76" s="11">
        <v>25</v>
      </c>
      <c r="F76" s="12"/>
      <c r="G76" s="12">
        <f t="shared" si="2"/>
        <v>0</v>
      </c>
      <c r="H76" s="8"/>
      <c r="I76" s="12">
        <f t="shared" si="3"/>
        <v>0</v>
      </c>
    </row>
    <row r="77" spans="1:9" ht="35.1" customHeight="1" x14ac:dyDescent="0.25">
      <c r="A77" s="8">
        <v>72</v>
      </c>
      <c r="B77" s="9" t="s">
        <v>34</v>
      </c>
      <c r="C77" s="10" t="s">
        <v>13</v>
      </c>
      <c r="D77" s="10" t="s">
        <v>156</v>
      </c>
      <c r="E77" s="11">
        <v>60</v>
      </c>
      <c r="F77" s="12"/>
      <c r="G77" s="12">
        <f t="shared" si="2"/>
        <v>0</v>
      </c>
      <c r="H77" s="8"/>
      <c r="I77" s="12">
        <f t="shared" si="3"/>
        <v>0</v>
      </c>
    </row>
    <row r="78" spans="1:9" ht="35.1" customHeight="1" x14ac:dyDescent="0.25">
      <c r="A78" s="8">
        <v>73</v>
      </c>
      <c r="B78" s="9" t="s">
        <v>413</v>
      </c>
      <c r="C78" s="10" t="s">
        <v>20</v>
      </c>
      <c r="D78" s="10" t="s">
        <v>157</v>
      </c>
      <c r="E78" s="11">
        <v>250</v>
      </c>
      <c r="F78" s="12"/>
      <c r="G78" s="12">
        <f t="shared" si="2"/>
        <v>0</v>
      </c>
      <c r="H78" s="8"/>
      <c r="I78" s="12">
        <f t="shared" si="3"/>
        <v>0</v>
      </c>
    </row>
    <row r="79" spans="1:9" ht="35.1" customHeight="1" x14ac:dyDescent="0.25">
      <c r="A79" s="8">
        <v>74</v>
      </c>
      <c r="B79" s="9" t="s">
        <v>414</v>
      </c>
      <c r="C79" s="10" t="s">
        <v>20</v>
      </c>
      <c r="D79" s="10" t="s">
        <v>158</v>
      </c>
      <c r="E79" s="11">
        <v>2</v>
      </c>
      <c r="F79" s="12"/>
      <c r="G79" s="12">
        <f t="shared" si="2"/>
        <v>0</v>
      </c>
      <c r="H79" s="8"/>
      <c r="I79" s="12">
        <f t="shared" si="3"/>
        <v>0</v>
      </c>
    </row>
    <row r="80" spans="1:9" ht="35.1" customHeight="1" x14ac:dyDescent="0.25">
      <c r="A80" s="8">
        <v>75</v>
      </c>
      <c r="B80" s="9" t="s">
        <v>415</v>
      </c>
      <c r="C80" s="10" t="s">
        <v>20</v>
      </c>
      <c r="D80" s="10" t="s">
        <v>159</v>
      </c>
      <c r="E80" s="11">
        <v>24</v>
      </c>
      <c r="F80" s="12"/>
      <c r="G80" s="12">
        <f t="shared" si="2"/>
        <v>0</v>
      </c>
      <c r="H80" s="8"/>
      <c r="I80" s="12">
        <f t="shared" si="3"/>
        <v>0</v>
      </c>
    </row>
    <row r="81" spans="1:9" ht="35.1" customHeight="1" x14ac:dyDescent="0.25">
      <c r="A81" s="8">
        <v>76</v>
      </c>
      <c r="B81" s="9" t="s">
        <v>416</v>
      </c>
      <c r="C81" s="10" t="s">
        <v>20</v>
      </c>
      <c r="D81" s="10" t="s">
        <v>160</v>
      </c>
      <c r="E81" s="11">
        <v>30</v>
      </c>
      <c r="F81" s="12"/>
      <c r="G81" s="12">
        <f t="shared" si="2"/>
        <v>0</v>
      </c>
      <c r="H81" s="8"/>
      <c r="I81" s="12">
        <f t="shared" si="3"/>
        <v>0</v>
      </c>
    </row>
    <row r="82" spans="1:9" ht="35.1" customHeight="1" x14ac:dyDescent="0.25">
      <c r="A82" s="8">
        <v>77</v>
      </c>
      <c r="B82" s="9" t="s">
        <v>417</v>
      </c>
      <c r="C82" s="10" t="s">
        <v>22</v>
      </c>
      <c r="D82" s="10" t="s">
        <v>161</v>
      </c>
      <c r="E82" s="11">
        <v>2</v>
      </c>
      <c r="F82" s="12"/>
      <c r="G82" s="12">
        <f t="shared" si="2"/>
        <v>0</v>
      </c>
      <c r="H82" s="8"/>
      <c r="I82" s="12">
        <f t="shared" si="3"/>
        <v>0</v>
      </c>
    </row>
    <row r="83" spans="1:9" ht="35.1" customHeight="1" x14ac:dyDescent="0.25">
      <c r="A83" s="8">
        <v>78</v>
      </c>
      <c r="B83" s="9" t="s">
        <v>35</v>
      </c>
      <c r="C83" s="10" t="s">
        <v>13</v>
      </c>
      <c r="D83" s="10" t="s">
        <v>162</v>
      </c>
      <c r="E83" s="11">
        <v>20</v>
      </c>
      <c r="F83" s="12"/>
      <c r="G83" s="12">
        <f t="shared" si="2"/>
        <v>0</v>
      </c>
      <c r="H83" s="8"/>
      <c r="I83" s="12">
        <f t="shared" si="3"/>
        <v>0</v>
      </c>
    </row>
    <row r="84" spans="1:9" ht="35.1" customHeight="1" x14ac:dyDescent="0.25">
      <c r="A84" s="8">
        <v>79</v>
      </c>
      <c r="B84" s="9" t="s">
        <v>36</v>
      </c>
      <c r="C84" s="10" t="s">
        <v>13</v>
      </c>
      <c r="D84" s="10" t="s">
        <v>163</v>
      </c>
      <c r="E84" s="11">
        <v>20</v>
      </c>
      <c r="F84" s="12"/>
      <c r="G84" s="12">
        <f t="shared" si="2"/>
        <v>0</v>
      </c>
      <c r="H84" s="8"/>
      <c r="I84" s="12">
        <f t="shared" si="3"/>
        <v>0</v>
      </c>
    </row>
    <row r="85" spans="1:9" ht="35.1" customHeight="1" x14ac:dyDescent="0.25">
      <c r="A85" s="8">
        <v>80</v>
      </c>
      <c r="B85" s="9" t="s">
        <v>7</v>
      </c>
      <c r="C85" s="10" t="s">
        <v>13</v>
      </c>
      <c r="D85" s="10" t="s">
        <v>164</v>
      </c>
      <c r="E85" s="11">
        <v>5</v>
      </c>
      <c r="F85" s="12"/>
      <c r="G85" s="12">
        <f t="shared" si="2"/>
        <v>0</v>
      </c>
      <c r="H85" s="8"/>
      <c r="I85" s="12">
        <f t="shared" si="3"/>
        <v>0</v>
      </c>
    </row>
    <row r="86" spans="1:9" ht="35.1" customHeight="1" x14ac:dyDescent="0.25">
      <c r="A86" s="8">
        <v>81</v>
      </c>
      <c r="B86" s="9" t="s">
        <v>37</v>
      </c>
      <c r="C86" s="10" t="s">
        <v>13</v>
      </c>
      <c r="D86" s="10" t="s">
        <v>165</v>
      </c>
      <c r="E86" s="11">
        <v>5</v>
      </c>
      <c r="F86" s="12"/>
      <c r="G86" s="12">
        <f t="shared" si="2"/>
        <v>0</v>
      </c>
      <c r="H86" s="8"/>
      <c r="I86" s="12">
        <f t="shared" si="3"/>
        <v>0</v>
      </c>
    </row>
    <row r="87" spans="1:9" ht="35.1" customHeight="1" x14ac:dyDescent="0.25">
      <c r="A87" s="8">
        <v>82</v>
      </c>
      <c r="B87" s="9" t="s">
        <v>418</v>
      </c>
      <c r="C87" s="10" t="s">
        <v>20</v>
      </c>
      <c r="D87" s="10" t="s">
        <v>317</v>
      </c>
      <c r="E87" s="11">
        <v>1</v>
      </c>
      <c r="F87" s="12"/>
      <c r="G87" s="12">
        <f t="shared" si="2"/>
        <v>0</v>
      </c>
      <c r="H87" s="8"/>
      <c r="I87" s="12">
        <f t="shared" si="3"/>
        <v>0</v>
      </c>
    </row>
    <row r="88" spans="1:9" ht="35.1" customHeight="1" x14ac:dyDescent="0.25">
      <c r="A88" s="8">
        <v>83</v>
      </c>
      <c r="B88" s="9" t="s">
        <v>419</v>
      </c>
      <c r="C88" s="10" t="s">
        <v>20</v>
      </c>
      <c r="D88" s="10" t="s">
        <v>166</v>
      </c>
      <c r="E88" s="11">
        <v>4</v>
      </c>
      <c r="F88" s="12"/>
      <c r="G88" s="12">
        <f t="shared" si="2"/>
        <v>0</v>
      </c>
      <c r="H88" s="8"/>
      <c r="I88" s="12">
        <f t="shared" si="3"/>
        <v>0</v>
      </c>
    </row>
    <row r="89" spans="1:9" ht="35.1" customHeight="1" x14ac:dyDescent="0.25">
      <c r="A89" s="8">
        <v>84</v>
      </c>
      <c r="B89" s="9" t="s">
        <v>420</v>
      </c>
      <c r="C89" s="10" t="s">
        <v>20</v>
      </c>
      <c r="D89" s="10" t="s">
        <v>316</v>
      </c>
      <c r="E89" s="11">
        <v>1</v>
      </c>
      <c r="F89" s="12"/>
      <c r="G89" s="12">
        <f t="shared" si="2"/>
        <v>0</v>
      </c>
      <c r="H89" s="8"/>
      <c r="I89" s="12">
        <f t="shared" si="3"/>
        <v>0</v>
      </c>
    </row>
    <row r="90" spans="1:9" ht="35.1" customHeight="1" x14ac:dyDescent="0.25">
      <c r="A90" s="8">
        <v>85</v>
      </c>
      <c r="B90" s="9" t="s">
        <v>356</v>
      </c>
      <c r="C90" s="10" t="s">
        <v>13</v>
      </c>
      <c r="D90" s="10" t="s">
        <v>167</v>
      </c>
      <c r="E90" s="11">
        <v>2</v>
      </c>
      <c r="F90" s="12"/>
      <c r="G90" s="12">
        <f t="shared" si="2"/>
        <v>0</v>
      </c>
      <c r="H90" s="8"/>
      <c r="I90" s="12">
        <f t="shared" si="3"/>
        <v>0</v>
      </c>
    </row>
    <row r="91" spans="1:9" ht="35.1" customHeight="1" x14ac:dyDescent="0.25">
      <c r="A91" s="8">
        <v>86</v>
      </c>
      <c r="B91" s="9" t="s">
        <v>357</v>
      </c>
      <c r="C91" s="10" t="s">
        <v>13</v>
      </c>
      <c r="D91" s="10" t="s">
        <v>168</v>
      </c>
      <c r="E91" s="11">
        <v>20</v>
      </c>
      <c r="F91" s="12"/>
      <c r="G91" s="12">
        <f t="shared" si="2"/>
        <v>0</v>
      </c>
      <c r="H91" s="8"/>
      <c r="I91" s="12">
        <f t="shared" si="3"/>
        <v>0</v>
      </c>
    </row>
    <row r="92" spans="1:9" ht="35.1" customHeight="1" x14ac:dyDescent="0.25">
      <c r="A92" s="8">
        <v>87</v>
      </c>
      <c r="B92" s="9" t="s">
        <v>358</v>
      </c>
      <c r="C92" s="10" t="s">
        <v>13</v>
      </c>
      <c r="D92" s="10" t="s">
        <v>169</v>
      </c>
      <c r="E92" s="11">
        <v>130</v>
      </c>
      <c r="F92" s="12"/>
      <c r="G92" s="12">
        <f t="shared" si="2"/>
        <v>0</v>
      </c>
      <c r="H92" s="8"/>
      <c r="I92" s="12">
        <f t="shared" si="3"/>
        <v>0</v>
      </c>
    </row>
    <row r="93" spans="1:9" ht="35.1" customHeight="1" x14ac:dyDescent="0.25">
      <c r="A93" s="8">
        <v>88</v>
      </c>
      <c r="B93" s="9" t="s">
        <v>359</v>
      </c>
      <c r="C93" s="10" t="s">
        <v>13</v>
      </c>
      <c r="D93" s="10" t="s">
        <v>170</v>
      </c>
      <c r="E93" s="11">
        <v>130</v>
      </c>
      <c r="F93" s="12"/>
      <c r="G93" s="12">
        <f t="shared" si="2"/>
        <v>0</v>
      </c>
      <c r="H93" s="8"/>
      <c r="I93" s="12">
        <f t="shared" si="3"/>
        <v>0</v>
      </c>
    </row>
    <row r="94" spans="1:9" ht="35.1" customHeight="1" x14ac:dyDescent="0.25">
      <c r="A94" s="8">
        <v>89</v>
      </c>
      <c r="B94" s="9" t="s">
        <v>38</v>
      </c>
      <c r="C94" s="10" t="s">
        <v>13</v>
      </c>
      <c r="D94" s="10" t="s">
        <v>171</v>
      </c>
      <c r="E94" s="11">
        <v>6</v>
      </c>
      <c r="F94" s="12"/>
      <c r="G94" s="12">
        <f t="shared" si="2"/>
        <v>0</v>
      </c>
      <c r="H94" s="8"/>
      <c r="I94" s="12">
        <f t="shared" si="3"/>
        <v>0</v>
      </c>
    </row>
    <row r="95" spans="1:9" ht="35.1" customHeight="1" x14ac:dyDescent="0.25">
      <c r="A95" s="8">
        <v>90</v>
      </c>
      <c r="B95" s="9" t="s">
        <v>326</v>
      </c>
      <c r="C95" s="10" t="s">
        <v>13</v>
      </c>
      <c r="D95" s="10" t="s">
        <v>172</v>
      </c>
      <c r="E95" s="11">
        <v>220</v>
      </c>
      <c r="F95" s="12"/>
      <c r="G95" s="12">
        <f t="shared" si="2"/>
        <v>0</v>
      </c>
      <c r="H95" s="8"/>
      <c r="I95" s="12">
        <f t="shared" si="3"/>
        <v>0</v>
      </c>
    </row>
    <row r="96" spans="1:9" ht="35.1" customHeight="1" x14ac:dyDescent="0.25">
      <c r="A96" s="8">
        <v>91</v>
      </c>
      <c r="B96" s="9" t="s">
        <v>39</v>
      </c>
      <c r="C96" s="10" t="s">
        <v>13</v>
      </c>
      <c r="D96" s="10" t="s">
        <v>173</v>
      </c>
      <c r="E96" s="11">
        <v>40</v>
      </c>
      <c r="F96" s="12"/>
      <c r="G96" s="12">
        <f t="shared" si="2"/>
        <v>0</v>
      </c>
      <c r="H96" s="8"/>
      <c r="I96" s="12">
        <f t="shared" si="3"/>
        <v>0</v>
      </c>
    </row>
    <row r="97" spans="1:9" ht="35.1" customHeight="1" x14ac:dyDescent="0.25">
      <c r="A97" s="8">
        <v>92</v>
      </c>
      <c r="B97" s="9" t="s">
        <v>40</v>
      </c>
      <c r="C97" s="10" t="s">
        <v>13</v>
      </c>
      <c r="D97" s="10" t="s">
        <v>174</v>
      </c>
      <c r="E97" s="11">
        <v>10</v>
      </c>
      <c r="F97" s="12"/>
      <c r="G97" s="12">
        <f t="shared" si="2"/>
        <v>0</v>
      </c>
      <c r="H97" s="8"/>
      <c r="I97" s="12">
        <f t="shared" si="3"/>
        <v>0</v>
      </c>
    </row>
    <row r="98" spans="1:9" ht="35.1" customHeight="1" x14ac:dyDescent="0.25">
      <c r="A98" s="8">
        <v>93</v>
      </c>
      <c r="B98" s="9" t="s">
        <v>41</v>
      </c>
      <c r="C98" s="10" t="s">
        <v>13</v>
      </c>
      <c r="D98" s="10" t="s">
        <v>175</v>
      </c>
      <c r="E98" s="11">
        <v>25</v>
      </c>
      <c r="F98" s="12"/>
      <c r="G98" s="12">
        <f t="shared" si="2"/>
        <v>0</v>
      </c>
      <c r="H98" s="8"/>
      <c r="I98" s="12">
        <f t="shared" si="3"/>
        <v>0</v>
      </c>
    </row>
    <row r="99" spans="1:9" ht="34.5" customHeight="1" x14ac:dyDescent="0.25">
      <c r="A99" s="8">
        <v>94</v>
      </c>
      <c r="B99" s="9" t="s">
        <v>360</v>
      </c>
      <c r="C99" s="10" t="s">
        <v>13</v>
      </c>
      <c r="D99" s="10" t="s">
        <v>176</v>
      </c>
      <c r="E99" s="11">
        <v>10</v>
      </c>
      <c r="F99" s="12"/>
      <c r="G99" s="12">
        <f t="shared" si="2"/>
        <v>0</v>
      </c>
      <c r="H99" s="8"/>
      <c r="I99" s="12">
        <f t="shared" si="3"/>
        <v>0</v>
      </c>
    </row>
    <row r="100" spans="1:9" ht="35.1" customHeight="1" x14ac:dyDescent="0.25">
      <c r="A100" s="8">
        <v>95</v>
      </c>
      <c r="B100" s="9" t="s">
        <v>456</v>
      </c>
      <c r="C100" s="10" t="s">
        <v>13</v>
      </c>
      <c r="D100" s="10" t="s">
        <v>177</v>
      </c>
      <c r="E100" s="11">
        <v>250</v>
      </c>
      <c r="F100" s="12"/>
      <c r="G100" s="12">
        <f t="shared" si="2"/>
        <v>0</v>
      </c>
      <c r="H100" s="8"/>
      <c r="I100" s="12">
        <f t="shared" si="3"/>
        <v>0</v>
      </c>
    </row>
    <row r="101" spans="1:9" ht="35.1" customHeight="1" x14ac:dyDescent="0.25">
      <c r="A101" s="8">
        <v>96</v>
      </c>
      <c r="B101" s="9" t="s">
        <v>295</v>
      </c>
      <c r="C101" s="15" t="s">
        <v>13</v>
      </c>
      <c r="D101" s="10" t="s">
        <v>296</v>
      </c>
      <c r="E101" s="11">
        <v>20</v>
      </c>
      <c r="F101" s="12"/>
      <c r="G101" s="12">
        <f t="shared" si="2"/>
        <v>0</v>
      </c>
      <c r="H101" s="8"/>
      <c r="I101" s="12">
        <f t="shared" si="3"/>
        <v>0</v>
      </c>
    </row>
    <row r="102" spans="1:9" ht="35.1" customHeight="1" x14ac:dyDescent="0.25">
      <c r="A102" s="8">
        <v>97</v>
      </c>
      <c r="B102" s="9" t="s">
        <v>421</v>
      </c>
      <c r="C102" s="10" t="s">
        <v>20</v>
      </c>
      <c r="D102" s="10" t="s">
        <v>178</v>
      </c>
      <c r="E102" s="11">
        <v>5</v>
      </c>
      <c r="F102" s="12"/>
      <c r="G102" s="12">
        <f t="shared" si="2"/>
        <v>0</v>
      </c>
      <c r="H102" s="8"/>
      <c r="I102" s="12">
        <f t="shared" si="3"/>
        <v>0</v>
      </c>
    </row>
    <row r="103" spans="1:9" ht="35.1" customHeight="1" x14ac:dyDescent="0.25">
      <c r="A103" s="8">
        <v>98</v>
      </c>
      <c r="B103" s="9" t="s">
        <v>42</v>
      </c>
      <c r="C103" s="10" t="s">
        <v>20</v>
      </c>
      <c r="D103" s="10" t="s">
        <v>179</v>
      </c>
      <c r="E103" s="11">
        <v>5</v>
      </c>
      <c r="F103" s="12"/>
      <c r="G103" s="12">
        <f t="shared" si="2"/>
        <v>0</v>
      </c>
      <c r="H103" s="8"/>
      <c r="I103" s="12">
        <f t="shared" si="3"/>
        <v>0</v>
      </c>
    </row>
    <row r="104" spans="1:9" ht="35.1" customHeight="1" x14ac:dyDescent="0.25">
      <c r="A104" s="8">
        <v>99</v>
      </c>
      <c r="B104" s="9" t="s">
        <v>4</v>
      </c>
      <c r="C104" s="10" t="s">
        <v>13</v>
      </c>
      <c r="D104" s="10" t="s">
        <v>180</v>
      </c>
      <c r="E104" s="11">
        <v>140</v>
      </c>
      <c r="F104" s="12"/>
      <c r="G104" s="12">
        <f t="shared" si="2"/>
        <v>0</v>
      </c>
      <c r="H104" s="8"/>
      <c r="I104" s="12">
        <f t="shared" si="3"/>
        <v>0</v>
      </c>
    </row>
    <row r="105" spans="1:9" ht="35.1" customHeight="1" x14ac:dyDescent="0.25">
      <c r="A105" s="8">
        <v>100</v>
      </c>
      <c r="B105" s="9" t="s">
        <v>43</v>
      </c>
      <c r="C105" s="10" t="s">
        <v>13</v>
      </c>
      <c r="D105" s="10" t="s">
        <v>181</v>
      </c>
      <c r="E105" s="11">
        <v>100</v>
      </c>
      <c r="F105" s="12"/>
      <c r="G105" s="12">
        <f t="shared" si="2"/>
        <v>0</v>
      </c>
      <c r="H105" s="8"/>
      <c r="I105" s="12">
        <f t="shared" si="3"/>
        <v>0</v>
      </c>
    </row>
    <row r="106" spans="1:9" ht="35.1" customHeight="1" x14ac:dyDescent="0.25">
      <c r="A106" s="8">
        <v>101</v>
      </c>
      <c r="B106" s="9" t="s">
        <v>457</v>
      </c>
      <c r="C106" s="10" t="s">
        <v>13</v>
      </c>
      <c r="D106" s="10" t="s">
        <v>182</v>
      </c>
      <c r="E106" s="11">
        <v>100</v>
      </c>
      <c r="F106" s="12"/>
      <c r="G106" s="12">
        <f t="shared" si="2"/>
        <v>0</v>
      </c>
      <c r="H106" s="8"/>
      <c r="I106" s="12">
        <f t="shared" si="3"/>
        <v>0</v>
      </c>
    </row>
    <row r="107" spans="1:9" ht="35.1" customHeight="1" x14ac:dyDescent="0.25">
      <c r="A107" s="8">
        <v>102</v>
      </c>
      <c r="B107" s="9" t="s">
        <v>361</v>
      </c>
      <c r="C107" s="10" t="s">
        <v>20</v>
      </c>
      <c r="D107" s="10" t="s">
        <v>183</v>
      </c>
      <c r="E107" s="11">
        <v>2</v>
      </c>
      <c r="F107" s="12"/>
      <c r="G107" s="12">
        <f t="shared" si="2"/>
        <v>0</v>
      </c>
      <c r="H107" s="8"/>
      <c r="I107" s="12">
        <f t="shared" si="3"/>
        <v>0</v>
      </c>
    </row>
    <row r="108" spans="1:9" ht="35.1" customHeight="1" x14ac:dyDescent="0.25">
      <c r="A108" s="8">
        <v>103</v>
      </c>
      <c r="B108" s="9" t="s">
        <v>422</v>
      </c>
      <c r="C108" s="10" t="s">
        <v>20</v>
      </c>
      <c r="D108" s="10" t="s">
        <v>184</v>
      </c>
      <c r="E108" s="11">
        <v>10</v>
      </c>
      <c r="F108" s="12"/>
      <c r="G108" s="12">
        <f t="shared" si="2"/>
        <v>0</v>
      </c>
      <c r="H108" s="8"/>
      <c r="I108" s="12">
        <f t="shared" si="3"/>
        <v>0</v>
      </c>
    </row>
    <row r="109" spans="1:9" ht="35.1" customHeight="1" x14ac:dyDescent="0.25">
      <c r="A109" s="8">
        <v>104</v>
      </c>
      <c r="B109" s="9" t="s">
        <v>44</v>
      </c>
      <c r="C109" s="10" t="s">
        <v>20</v>
      </c>
      <c r="D109" s="10" t="s">
        <v>185</v>
      </c>
      <c r="E109" s="11">
        <v>20</v>
      </c>
      <c r="F109" s="12"/>
      <c r="G109" s="12">
        <f t="shared" si="2"/>
        <v>0</v>
      </c>
      <c r="H109" s="8"/>
      <c r="I109" s="12">
        <f t="shared" si="3"/>
        <v>0</v>
      </c>
    </row>
    <row r="110" spans="1:9" ht="35.1" customHeight="1" x14ac:dyDescent="0.25">
      <c r="A110" s="8">
        <v>105</v>
      </c>
      <c r="B110" s="9" t="s">
        <v>45</v>
      </c>
      <c r="C110" s="10" t="s">
        <v>13</v>
      </c>
      <c r="D110" s="10" t="s">
        <v>186</v>
      </c>
      <c r="E110" s="11">
        <v>2</v>
      </c>
      <c r="F110" s="12"/>
      <c r="G110" s="12">
        <f t="shared" si="2"/>
        <v>0</v>
      </c>
      <c r="H110" s="8"/>
      <c r="I110" s="12">
        <f t="shared" si="3"/>
        <v>0</v>
      </c>
    </row>
    <row r="111" spans="1:9" ht="35.1" customHeight="1" x14ac:dyDescent="0.25">
      <c r="A111" s="8">
        <v>106</v>
      </c>
      <c r="B111" s="9" t="s">
        <v>315</v>
      </c>
      <c r="C111" s="10" t="s">
        <v>13</v>
      </c>
      <c r="D111" s="10" t="s">
        <v>320</v>
      </c>
      <c r="E111" s="11">
        <v>3</v>
      </c>
      <c r="F111" s="12"/>
      <c r="G111" s="12">
        <f t="shared" si="2"/>
        <v>0</v>
      </c>
      <c r="H111" s="8"/>
      <c r="I111" s="12">
        <f t="shared" si="3"/>
        <v>0</v>
      </c>
    </row>
    <row r="112" spans="1:9" ht="35.1" customHeight="1" x14ac:dyDescent="0.25">
      <c r="A112" s="8">
        <v>107</v>
      </c>
      <c r="B112" s="9" t="s">
        <v>46</v>
      </c>
      <c r="C112" s="10" t="s">
        <v>13</v>
      </c>
      <c r="D112" s="10" t="s">
        <v>187</v>
      </c>
      <c r="E112" s="11">
        <v>200</v>
      </c>
      <c r="F112" s="12"/>
      <c r="G112" s="12">
        <f t="shared" si="2"/>
        <v>0</v>
      </c>
      <c r="H112" s="8"/>
      <c r="I112" s="12">
        <f t="shared" si="3"/>
        <v>0</v>
      </c>
    </row>
    <row r="113" spans="1:9" ht="35.1" customHeight="1" x14ac:dyDescent="0.25">
      <c r="A113" s="8">
        <v>108</v>
      </c>
      <c r="B113" s="9" t="s">
        <v>300</v>
      </c>
      <c r="C113" s="10" t="s">
        <v>302</v>
      </c>
      <c r="D113" s="10" t="s">
        <v>321</v>
      </c>
      <c r="E113" s="11">
        <v>280</v>
      </c>
      <c r="F113" s="12"/>
      <c r="G113" s="12">
        <f t="shared" si="2"/>
        <v>0</v>
      </c>
      <c r="H113" s="8"/>
      <c r="I113" s="12">
        <f t="shared" si="3"/>
        <v>0</v>
      </c>
    </row>
    <row r="114" spans="1:9" ht="35.1" customHeight="1" x14ac:dyDescent="0.25">
      <c r="A114" s="8">
        <v>109</v>
      </c>
      <c r="B114" s="9" t="s">
        <v>327</v>
      </c>
      <c r="C114" s="10" t="s">
        <v>13</v>
      </c>
      <c r="D114" s="10" t="s">
        <v>188</v>
      </c>
      <c r="E114" s="11">
        <v>16</v>
      </c>
      <c r="F114" s="12"/>
      <c r="G114" s="12">
        <f t="shared" si="2"/>
        <v>0</v>
      </c>
      <c r="H114" s="8"/>
      <c r="I114" s="12">
        <f t="shared" si="3"/>
        <v>0</v>
      </c>
    </row>
    <row r="115" spans="1:9" ht="35.1" customHeight="1" x14ac:dyDescent="0.25">
      <c r="A115" s="8">
        <v>110</v>
      </c>
      <c r="B115" s="9" t="s">
        <v>303</v>
      </c>
      <c r="C115" s="10" t="s">
        <v>13</v>
      </c>
      <c r="D115" s="10" t="s">
        <v>189</v>
      </c>
      <c r="E115" s="11">
        <v>40</v>
      </c>
      <c r="F115" s="12"/>
      <c r="G115" s="12">
        <f t="shared" si="2"/>
        <v>0</v>
      </c>
      <c r="H115" s="8"/>
      <c r="I115" s="12">
        <f t="shared" si="3"/>
        <v>0</v>
      </c>
    </row>
    <row r="116" spans="1:9" ht="35.1" customHeight="1" x14ac:dyDescent="0.25">
      <c r="A116" s="8">
        <v>111</v>
      </c>
      <c r="B116" s="9" t="s">
        <v>8</v>
      </c>
      <c r="C116" s="10" t="s">
        <v>22</v>
      </c>
      <c r="D116" s="10" t="s">
        <v>190</v>
      </c>
      <c r="E116" s="11">
        <v>20</v>
      </c>
      <c r="F116" s="12"/>
      <c r="G116" s="12">
        <f t="shared" si="2"/>
        <v>0</v>
      </c>
      <c r="H116" s="8"/>
      <c r="I116" s="12">
        <f t="shared" si="3"/>
        <v>0</v>
      </c>
    </row>
    <row r="117" spans="1:9" ht="35.1" customHeight="1" x14ac:dyDescent="0.25">
      <c r="A117" s="8">
        <v>112</v>
      </c>
      <c r="B117" s="9" t="s">
        <v>47</v>
      </c>
      <c r="C117" s="10" t="s">
        <v>20</v>
      </c>
      <c r="D117" s="10" t="s">
        <v>191</v>
      </c>
      <c r="E117" s="11">
        <v>6</v>
      </c>
      <c r="F117" s="12"/>
      <c r="G117" s="12">
        <f t="shared" si="2"/>
        <v>0</v>
      </c>
      <c r="H117" s="8"/>
      <c r="I117" s="12">
        <f t="shared" si="3"/>
        <v>0</v>
      </c>
    </row>
    <row r="118" spans="1:9" ht="35.1" customHeight="1" x14ac:dyDescent="0.25">
      <c r="A118" s="8">
        <v>113</v>
      </c>
      <c r="B118" s="9" t="s">
        <v>423</v>
      </c>
      <c r="C118" s="10" t="s">
        <v>20</v>
      </c>
      <c r="D118" s="10" t="s">
        <v>192</v>
      </c>
      <c r="E118" s="11">
        <v>70</v>
      </c>
      <c r="F118" s="12"/>
      <c r="G118" s="12">
        <f t="shared" si="2"/>
        <v>0</v>
      </c>
      <c r="H118" s="8"/>
      <c r="I118" s="12">
        <f t="shared" si="3"/>
        <v>0</v>
      </c>
    </row>
    <row r="119" spans="1:9" ht="35.1" customHeight="1" x14ac:dyDescent="0.25">
      <c r="A119" s="8">
        <v>114</v>
      </c>
      <c r="B119" s="9" t="s">
        <v>48</v>
      </c>
      <c r="C119" s="10" t="s">
        <v>13</v>
      </c>
      <c r="D119" s="10" t="s">
        <v>193</v>
      </c>
      <c r="E119" s="11">
        <v>10</v>
      </c>
      <c r="F119" s="12"/>
      <c r="G119" s="12">
        <f t="shared" si="2"/>
        <v>0</v>
      </c>
      <c r="H119" s="8"/>
      <c r="I119" s="12">
        <f t="shared" si="3"/>
        <v>0</v>
      </c>
    </row>
    <row r="120" spans="1:9" ht="53.25" customHeight="1" x14ac:dyDescent="0.25">
      <c r="A120" s="8">
        <v>115</v>
      </c>
      <c r="B120" s="9" t="s">
        <v>304</v>
      </c>
      <c r="C120" s="10" t="s">
        <v>13</v>
      </c>
      <c r="D120" s="10" t="s">
        <v>194</v>
      </c>
      <c r="E120" s="11">
        <v>150</v>
      </c>
      <c r="F120" s="12"/>
      <c r="G120" s="12">
        <f t="shared" si="2"/>
        <v>0</v>
      </c>
      <c r="H120" s="8"/>
      <c r="I120" s="12">
        <f t="shared" si="3"/>
        <v>0</v>
      </c>
    </row>
    <row r="121" spans="1:9" ht="49.5" customHeight="1" x14ac:dyDescent="0.25">
      <c r="A121" s="8">
        <v>116</v>
      </c>
      <c r="B121" s="9" t="s">
        <v>305</v>
      </c>
      <c r="C121" s="10" t="s">
        <v>13</v>
      </c>
      <c r="D121" s="10" t="s">
        <v>195</v>
      </c>
      <c r="E121" s="11">
        <v>70</v>
      </c>
      <c r="F121" s="12"/>
      <c r="G121" s="12">
        <f t="shared" si="2"/>
        <v>0</v>
      </c>
      <c r="H121" s="8"/>
      <c r="I121" s="12">
        <f t="shared" si="3"/>
        <v>0</v>
      </c>
    </row>
    <row r="122" spans="1:9" ht="35.1" customHeight="1" x14ac:dyDescent="0.25">
      <c r="A122" s="8">
        <v>117</v>
      </c>
      <c r="B122" s="9" t="s">
        <v>49</v>
      </c>
      <c r="C122" s="10" t="s">
        <v>13</v>
      </c>
      <c r="D122" s="10" t="s">
        <v>196</v>
      </c>
      <c r="E122" s="11">
        <v>3</v>
      </c>
      <c r="F122" s="12"/>
      <c r="G122" s="12">
        <f t="shared" si="2"/>
        <v>0</v>
      </c>
      <c r="H122" s="8"/>
      <c r="I122" s="12">
        <f t="shared" si="3"/>
        <v>0</v>
      </c>
    </row>
    <row r="123" spans="1:9" ht="35.1" customHeight="1" x14ac:dyDescent="0.25">
      <c r="A123" s="8">
        <v>118</v>
      </c>
      <c r="B123" s="9" t="s">
        <v>50</v>
      </c>
      <c r="C123" s="10" t="s">
        <v>51</v>
      </c>
      <c r="D123" s="10" t="s">
        <v>197</v>
      </c>
      <c r="E123" s="11">
        <v>20</v>
      </c>
      <c r="F123" s="12"/>
      <c r="G123" s="12">
        <f t="shared" si="2"/>
        <v>0</v>
      </c>
      <c r="H123" s="8"/>
      <c r="I123" s="12">
        <f t="shared" si="3"/>
        <v>0</v>
      </c>
    </row>
    <row r="124" spans="1:9" ht="35.1" customHeight="1" x14ac:dyDescent="0.25">
      <c r="A124" s="8">
        <v>119</v>
      </c>
      <c r="B124" s="9" t="s">
        <v>424</v>
      </c>
      <c r="C124" s="10" t="s">
        <v>20</v>
      </c>
      <c r="D124" s="10" t="s">
        <v>198</v>
      </c>
      <c r="E124" s="11">
        <v>2</v>
      </c>
      <c r="F124" s="12"/>
      <c r="G124" s="12">
        <f t="shared" si="2"/>
        <v>0</v>
      </c>
      <c r="H124" s="8"/>
      <c r="I124" s="12">
        <f t="shared" si="3"/>
        <v>0</v>
      </c>
    </row>
    <row r="125" spans="1:9" ht="35.1" customHeight="1" x14ac:dyDescent="0.25">
      <c r="A125" s="8">
        <v>120</v>
      </c>
      <c r="B125" s="9" t="s">
        <v>52</v>
      </c>
      <c r="C125" s="10" t="s">
        <v>13</v>
      </c>
      <c r="D125" s="10" t="s">
        <v>199</v>
      </c>
      <c r="E125" s="11">
        <v>25</v>
      </c>
      <c r="F125" s="12"/>
      <c r="G125" s="12">
        <f t="shared" si="2"/>
        <v>0</v>
      </c>
      <c r="H125" s="8"/>
      <c r="I125" s="12">
        <f t="shared" si="3"/>
        <v>0</v>
      </c>
    </row>
    <row r="126" spans="1:9" ht="35.1" customHeight="1" x14ac:dyDescent="0.25">
      <c r="A126" s="8">
        <v>121</v>
      </c>
      <c r="B126" s="9" t="s">
        <v>299</v>
      </c>
      <c r="C126" s="10" t="s">
        <v>54</v>
      </c>
      <c r="D126" s="10" t="s">
        <v>318</v>
      </c>
      <c r="E126" s="11">
        <v>2</v>
      </c>
      <c r="F126" s="12"/>
      <c r="G126" s="12">
        <f t="shared" si="2"/>
        <v>0</v>
      </c>
      <c r="H126" s="8"/>
      <c r="I126" s="12">
        <f t="shared" si="3"/>
        <v>0</v>
      </c>
    </row>
    <row r="127" spans="1:9" ht="35.1" customHeight="1" x14ac:dyDescent="0.25">
      <c r="A127" s="8">
        <v>122</v>
      </c>
      <c r="B127" s="9" t="s">
        <v>53</v>
      </c>
      <c r="C127" s="10" t="s">
        <v>54</v>
      </c>
      <c r="D127" s="10" t="s">
        <v>200</v>
      </c>
      <c r="E127" s="11">
        <v>3</v>
      </c>
      <c r="F127" s="12"/>
      <c r="G127" s="12">
        <f t="shared" si="2"/>
        <v>0</v>
      </c>
      <c r="H127" s="8"/>
      <c r="I127" s="12">
        <f t="shared" si="3"/>
        <v>0</v>
      </c>
    </row>
    <row r="128" spans="1:9" ht="35.1" customHeight="1" x14ac:dyDescent="0.25">
      <c r="A128" s="8">
        <v>123</v>
      </c>
      <c r="B128" s="9" t="s">
        <v>55</v>
      </c>
      <c r="C128" s="10" t="s">
        <v>54</v>
      </c>
      <c r="D128" s="10" t="s">
        <v>201</v>
      </c>
      <c r="E128" s="11">
        <v>2</v>
      </c>
      <c r="F128" s="12"/>
      <c r="G128" s="12">
        <f t="shared" si="2"/>
        <v>0</v>
      </c>
      <c r="H128" s="8"/>
      <c r="I128" s="12">
        <f t="shared" si="3"/>
        <v>0</v>
      </c>
    </row>
    <row r="129" spans="1:9" ht="35.1" customHeight="1" x14ac:dyDescent="0.25">
      <c r="A129" s="8">
        <v>124</v>
      </c>
      <c r="B129" s="9" t="s">
        <v>56</v>
      </c>
      <c r="C129" s="10" t="s">
        <v>22</v>
      </c>
      <c r="D129" s="10" t="s">
        <v>202</v>
      </c>
      <c r="E129" s="11">
        <v>2</v>
      </c>
      <c r="F129" s="12"/>
      <c r="G129" s="12">
        <f t="shared" si="2"/>
        <v>0</v>
      </c>
      <c r="H129" s="8"/>
      <c r="I129" s="12">
        <f t="shared" si="3"/>
        <v>0</v>
      </c>
    </row>
    <row r="130" spans="1:9" ht="52.5" customHeight="1" x14ac:dyDescent="0.25">
      <c r="A130" s="8">
        <v>125</v>
      </c>
      <c r="B130" s="9" t="s">
        <v>57</v>
      </c>
      <c r="C130" s="10" t="s">
        <v>13</v>
      </c>
      <c r="D130" s="10" t="s">
        <v>203</v>
      </c>
      <c r="E130" s="11">
        <v>200</v>
      </c>
      <c r="F130" s="12"/>
      <c r="G130" s="12">
        <f t="shared" si="2"/>
        <v>0</v>
      </c>
      <c r="H130" s="8"/>
      <c r="I130" s="12">
        <f t="shared" si="3"/>
        <v>0</v>
      </c>
    </row>
    <row r="131" spans="1:9" ht="55.5" customHeight="1" x14ac:dyDescent="0.25">
      <c r="A131" s="8">
        <v>126</v>
      </c>
      <c r="B131" s="9" t="s">
        <v>58</v>
      </c>
      <c r="C131" s="10" t="s">
        <v>13</v>
      </c>
      <c r="D131" s="10" t="s">
        <v>204</v>
      </c>
      <c r="E131" s="11">
        <v>600</v>
      </c>
      <c r="F131" s="12"/>
      <c r="G131" s="12">
        <f t="shared" si="2"/>
        <v>0</v>
      </c>
      <c r="H131" s="8"/>
      <c r="I131" s="12">
        <f t="shared" si="3"/>
        <v>0</v>
      </c>
    </row>
    <row r="132" spans="1:9" ht="35.1" customHeight="1" x14ac:dyDescent="0.25">
      <c r="A132" s="8">
        <v>127</v>
      </c>
      <c r="B132" s="9" t="s">
        <v>362</v>
      </c>
      <c r="C132" s="10" t="s">
        <v>13</v>
      </c>
      <c r="D132" s="10" t="s">
        <v>325</v>
      </c>
      <c r="E132" s="11">
        <v>30</v>
      </c>
      <c r="F132" s="12"/>
      <c r="G132" s="12">
        <f t="shared" si="2"/>
        <v>0</v>
      </c>
      <c r="H132" s="8"/>
      <c r="I132" s="12">
        <f t="shared" si="3"/>
        <v>0</v>
      </c>
    </row>
    <row r="133" spans="1:9" ht="60.75" customHeight="1" x14ac:dyDescent="0.25">
      <c r="A133" s="8">
        <v>128</v>
      </c>
      <c r="B133" s="9" t="s">
        <v>59</v>
      </c>
      <c r="C133" s="10" t="s">
        <v>13</v>
      </c>
      <c r="D133" s="10" t="s">
        <v>205</v>
      </c>
      <c r="E133" s="11">
        <v>100</v>
      </c>
      <c r="F133" s="12"/>
      <c r="G133" s="12">
        <f t="shared" si="2"/>
        <v>0</v>
      </c>
      <c r="H133" s="8"/>
      <c r="I133" s="12">
        <f t="shared" si="3"/>
        <v>0</v>
      </c>
    </row>
    <row r="134" spans="1:9" ht="54.75" customHeight="1" x14ac:dyDescent="0.25">
      <c r="A134" s="8">
        <v>129</v>
      </c>
      <c r="B134" s="9" t="s">
        <v>60</v>
      </c>
      <c r="C134" s="10" t="s">
        <v>13</v>
      </c>
      <c r="D134" s="10" t="s">
        <v>206</v>
      </c>
      <c r="E134" s="11">
        <v>2000</v>
      </c>
      <c r="F134" s="12"/>
      <c r="G134" s="12">
        <f t="shared" ref="G134:G197" si="4">E134*F134</f>
        <v>0</v>
      </c>
      <c r="H134" s="8"/>
      <c r="I134" s="12">
        <f t="shared" si="3"/>
        <v>0</v>
      </c>
    </row>
    <row r="135" spans="1:9" ht="35.1" customHeight="1" x14ac:dyDescent="0.25">
      <c r="A135" s="8">
        <v>130</v>
      </c>
      <c r="B135" s="9" t="s">
        <v>3</v>
      </c>
      <c r="C135" s="10" t="s">
        <v>13</v>
      </c>
      <c r="D135" s="10" t="s">
        <v>207</v>
      </c>
      <c r="E135" s="11">
        <v>200</v>
      </c>
      <c r="F135" s="12"/>
      <c r="G135" s="12">
        <f t="shared" si="4"/>
        <v>0</v>
      </c>
      <c r="H135" s="8"/>
      <c r="I135" s="12">
        <f t="shared" ref="I135:I198" si="5">(G135*1.23)</f>
        <v>0</v>
      </c>
    </row>
    <row r="136" spans="1:9" ht="35.1" customHeight="1" x14ac:dyDescent="0.25">
      <c r="A136" s="8">
        <v>131</v>
      </c>
      <c r="B136" s="9" t="s">
        <v>61</v>
      </c>
      <c r="C136" s="10" t="s">
        <v>13</v>
      </c>
      <c r="D136" s="10" t="s">
        <v>208</v>
      </c>
      <c r="E136" s="11">
        <v>300</v>
      </c>
      <c r="F136" s="12"/>
      <c r="G136" s="12">
        <f t="shared" si="4"/>
        <v>0</v>
      </c>
      <c r="H136" s="8"/>
      <c r="I136" s="12">
        <f t="shared" si="5"/>
        <v>0</v>
      </c>
    </row>
    <row r="137" spans="1:9" ht="35.1" customHeight="1" x14ac:dyDescent="0.25">
      <c r="A137" s="8">
        <v>132</v>
      </c>
      <c r="B137" s="9" t="s">
        <v>363</v>
      </c>
      <c r="C137" s="10" t="s">
        <v>13</v>
      </c>
      <c r="D137" s="10" t="s">
        <v>209</v>
      </c>
      <c r="E137" s="11">
        <v>400</v>
      </c>
      <c r="F137" s="12"/>
      <c r="G137" s="12">
        <f t="shared" si="4"/>
        <v>0</v>
      </c>
      <c r="H137" s="8"/>
      <c r="I137" s="12">
        <f t="shared" si="5"/>
        <v>0</v>
      </c>
    </row>
    <row r="138" spans="1:9" ht="35.1" customHeight="1" x14ac:dyDescent="0.25">
      <c r="A138" s="8">
        <v>133</v>
      </c>
      <c r="B138" s="9" t="s">
        <v>365</v>
      </c>
      <c r="C138" s="10" t="s">
        <v>13</v>
      </c>
      <c r="D138" s="10" t="s">
        <v>210</v>
      </c>
      <c r="E138" s="11">
        <v>2</v>
      </c>
      <c r="F138" s="12"/>
      <c r="G138" s="12">
        <f t="shared" si="4"/>
        <v>0</v>
      </c>
      <c r="H138" s="8"/>
      <c r="I138" s="12">
        <f t="shared" si="5"/>
        <v>0</v>
      </c>
    </row>
    <row r="139" spans="1:9" ht="35.1" customHeight="1" x14ac:dyDescent="0.25">
      <c r="A139" s="8">
        <v>134</v>
      </c>
      <c r="B139" s="9" t="s">
        <v>364</v>
      </c>
      <c r="C139" s="10" t="s">
        <v>13</v>
      </c>
      <c r="D139" s="10" t="s">
        <v>211</v>
      </c>
      <c r="E139" s="11">
        <v>4</v>
      </c>
      <c r="F139" s="12"/>
      <c r="G139" s="12">
        <f t="shared" si="4"/>
        <v>0</v>
      </c>
      <c r="H139" s="8"/>
      <c r="I139" s="12">
        <f t="shared" si="5"/>
        <v>0</v>
      </c>
    </row>
    <row r="140" spans="1:9" ht="35.1" customHeight="1" x14ac:dyDescent="0.25">
      <c r="A140" s="8">
        <v>135</v>
      </c>
      <c r="B140" s="9" t="s">
        <v>366</v>
      </c>
      <c r="C140" s="10" t="s">
        <v>13</v>
      </c>
      <c r="D140" s="10" t="s">
        <v>212</v>
      </c>
      <c r="E140" s="11">
        <v>25</v>
      </c>
      <c r="F140" s="12"/>
      <c r="G140" s="12">
        <f t="shared" si="4"/>
        <v>0</v>
      </c>
      <c r="H140" s="8"/>
      <c r="I140" s="12">
        <f t="shared" si="5"/>
        <v>0</v>
      </c>
    </row>
    <row r="141" spans="1:9" ht="35.1" customHeight="1" x14ac:dyDescent="0.25">
      <c r="A141" s="8">
        <v>136</v>
      </c>
      <c r="B141" s="9" t="s">
        <v>425</v>
      </c>
      <c r="C141" s="10" t="s">
        <v>20</v>
      </c>
      <c r="D141" s="10" t="s">
        <v>213</v>
      </c>
      <c r="E141" s="11">
        <v>20</v>
      </c>
      <c r="F141" s="12"/>
      <c r="G141" s="12">
        <f t="shared" si="4"/>
        <v>0</v>
      </c>
      <c r="H141" s="8"/>
      <c r="I141" s="12">
        <f t="shared" si="5"/>
        <v>0</v>
      </c>
    </row>
    <row r="142" spans="1:9" ht="35.1" customHeight="1" x14ac:dyDescent="0.25">
      <c r="A142" s="8">
        <v>137</v>
      </c>
      <c r="B142" s="9" t="s">
        <v>62</v>
      </c>
      <c r="C142" s="10" t="s">
        <v>11</v>
      </c>
      <c r="D142" s="10" t="s">
        <v>214</v>
      </c>
      <c r="E142" s="11">
        <v>260</v>
      </c>
      <c r="F142" s="12"/>
      <c r="G142" s="12">
        <f t="shared" si="4"/>
        <v>0</v>
      </c>
      <c r="H142" s="8"/>
      <c r="I142" s="12">
        <f t="shared" si="5"/>
        <v>0</v>
      </c>
    </row>
    <row r="143" spans="1:9" ht="35.1" customHeight="1" x14ac:dyDescent="0.25">
      <c r="A143" s="8">
        <v>138</v>
      </c>
      <c r="B143" s="9" t="s">
        <v>458</v>
      </c>
      <c r="C143" s="10" t="s">
        <v>13</v>
      </c>
      <c r="D143" s="10" t="s">
        <v>216</v>
      </c>
      <c r="E143" s="11">
        <v>4</v>
      </c>
      <c r="F143" s="12"/>
      <c r="G143" s="12">
        <f t="shared" si="4"/>
        <v>0</v>
      </c>
      <c r="H143" s="8"/>
      <c r="I143" s="12">
        <f t="shared" si="5"/>
        <v>0</v>
      </c>
    </row>
    <row r="144" spans="1:9" ht="35.1" customHeight="1" x14ac:dyDescent="0.25">
      <c r="A144" s="8">
        <v>139</v>
      </c>
      <c r="B144" s="9" t="s">
        <v>367</v>
      </c>
      <c r="C144" s="10" t="s">
        <v>13</v>
      </c>
      <c r="D144" s="10" t="s">
        <v>215</v>
      </c>
      <c r="E144" s="11">
        <v>6</v>
      </c>
      <c r="F144" s="12"/>
      <c r="G144" s="12">
        <f t="shared" si="4"/>
        <v>0</v>
      </c>
      <c r="H144" s="8"/>
      <c r="I144" s="12">
        <f t="shared" si="5"/>
        <v>0</v>
      </c>
    </row>
    <row r="145" spans="1:9" ht="35.1" customHeight="1" x14ac:dyDescent="0.25">
      <c r="A145" s="8">
        <v>140</v>
      </c>
      <c r="B145" s="9" t="s">
        <v>459</v>
      </c>
      <c r="C145" s="15" t="s">
        <v>13</v>
      </c>
      <c r="D145" s="10" t="s">
        <v>324</v>
      </c>
      <c r="E145" s="11">
        <v>2</v>
      </c>
      <c r="F145" s="12"/>
      <c r="G145" s="12">
        <f t="shared" si="4"/>
        <v>0</v>
      </c>
      <c r="H145" s="8"/>
      <c r="I145" s="12">
        <f t="shared" si="5"/>
        <v>0</v>
      </c>
    </row>
    <row r="146" spans="1:9" ht="35.1" customHeight="1" x14ac:dyDescent="0.25">
      <c r="A146" s="8">
        <v>141</v>
      </c>
      <c r="B146" s="9" t="s">
        <v>426</v>
      </c>
      <c r="C146" s="10" t="s">
        <v>20</v>
      </c>
      <c r="D146" s="10" t="s">
        <v>217</v>
      </c>
      <c r="E146" s="11">
        <v>15</v>
      </c>
      <c r="F146" s="12"/>
      <c r="G146" s="12">
        <f t="shared" si="4"/>
        <v>0</v>
      </c>
      <c r="H146" s="8"/>
      <c r="I146" s="12">
        <f t="shared" si="5"/>
        <v>0</v>
      </c>
    </row>
    <row r="147" spans="1:9" ht="35.1" customHeight="1" x14ac:dyDescent="0.25">
      <c r="A147" s="8">
        <v>142</v>
      </c>
      <c r="B147" s="9" t="s">
        <v>63</v>
      </c>
      <c r="C147" s="10" t="s">
        <v>13</v>
      </c>
      <c r="D147" s="10" t="s">
        <v>218</v>
      </c>
      <c r="E147" s="11">
        <v>2</v>
      </c>
      <c r="F147" s="12"/>
      <c r="G147" s="12">
        <f t="shared" si="4"/>
        <v>0</v>
      </c>
      <c r="H147" s="8"/>
      <c r="I147" s="12">
        <f t="shared" si="5"/>
        <v>0</v>
      </c>
    </row>
    <row r="148" spans="1:9" ht="35.1" customHeight="1" x14ac:dyDescent="0.25">
      <c r="A148" s="8">
        <v>143</v>
      </c>
      <c r="B148" s="9" t="s">
        <v>64</v>
      </c>
      <c r="C148" s="10" t="s">
        <v>13</v>
      </c>
      <c r="D148" s="10" t="s">
        <v>219</v>
      </c>
      <c r="E148" s="11">
        <v>2</v>
      </c>
      <c r="F148" s="12"/>
      <c r="G148" s="12">
        <f t="shared" si="4"/>
        <v>0</v>
      </c>
      <c r="H148" s="8"/>
      <c r="I148" s="12">
        <f t="shared" si="5"/>
        <v>0</v>
      </c>
    </row>
    <row r="149" spans="1:9" ht="35.1" customHeight="1" x14ac:dyDescent="0.25">
      <c r="A149" s="8">
        <v>144</v>
      </c>
      <c r="B149" s="9" t="s">
        <v>65</v>
      </c>
      <c r="C149" s="10" t="s">
        <v>13</v>
      </c>
      <c r="D149" s="10" t="s">
        <v>220</v>
      </c>
      <c r="E149" s="11">
        <v>2</v>
      </c>
      <c r="F149" s="12"/>
      <c r="G149" s="12">
        <f t="shared" si="4"/>
        <v>0</v>
      </c>
      <c r="H149" s="8"/>
      <c r="I149" s="12">
        <f t="shared" si="5"/>
        <v>0</v>
      </c>
    </row>
    <row r="150" spans="1:9" ht="35.1" customHeight="1" x14ac:dyDescent="0.25">
      <c r="A150" s="8">
        <v>145</v>
      </c>
      <c r="B150" s="9" t="s">
        <v>66</v>
      </c>
      <c r="C150" s="10" t="s">
        <v>13</v>
      </c>
      <c r="D150" s="10" t="s">
        <v>221</v>
      </c>
      <c r="E150" s="11">
        <v>20</v>
      </c>
      <c r="F150" s="12"/>
      <c r="G150" s="12">
        <f t="shared" si="4"/>
        <v>0</v>
      </c>
      <c r="H150" s="8"/>
      <c r="I150" s="12">
        <f t="shared" si="5"/>
        <v>0</v>
      </c>
    </row>
    <row r="151" spans="1:9" ht="35.1" customHeight="1" x14ac:dyDescent="0.25">
      <c r="A151" s="8">
        <v>146</v>
      </c>
      <c r="B151" s="9" t="s">
        <v>368</v>
      </c>
      <c r="C151" s="10" t="s">
        <v>13</v>
      </c>
      <c r="D151" s="10" t="s">
        <v>222</v>
      </c>
      <c r="E151" s="11">
        <v>10</v>
      </c>
      <c r="F151" s="12"/>
      <c r="G151" s="12">
        <f t="shared" si="4"/>
        <v>0</v>
      </c>
      <c r="H151" s="8"/>
      <c r="I151" s="12">
        <f t="shared" si="5"/>
        <v>0</v>
      </c>
    </row>
    <row r="152" spans="1:9" ht="35.1" customHeight="1" x14ac:dyDescent="0.25">
      <c r="A152" s="8">
        <v>147</v>
      </c>
      <c r="B152" s="9" t="s">
        <v>369</v>
      </c>
      <c r="C152" s="10" t="s">
        <v>13</v>
      </c>
      <c r="D152" s="10" t="s">
        <v>223</v>
      </c>
      <c r="E152" s="11">
        <v>20</v>
      </c>
      <c r="F152" s="12"/>
      <c r="G152" s="12">
        <f t="shared" si="4"/>
        <v>0</v>
      </c>
      <c r="H152" s="8"/>
      <c r="I152" s="12">
        <f t="shared" si="5"/>
        <v>0</v>
      </c>
    </row>
    <row r="153" spans="1:9" ht="35.1" customHeight="1" x14ac:dyDescent="0.25">
      <c r="A153" s="8">
        <v>148</v>
      </c>
      <c r="B153" s="9" t="s">
        <v>294</v>
      </c>
      <c r="C153" s="10" t="s">
        <v>13</v>
      </c>
      <c r="D153" s="10" t="s">
        <v>297</v>
      </c>
      <c r="E153" s="11">
        <v>6</v>
      </c>
      <c r="F153" s="12"/>
      <c r="G153" s="12">
        <f t="shared" si="4"/>
        <v>0</v>
      </c>
      <c r="H153" s="8"/>
      <c r="I153" s="12">
        <f t="shared" si="5"/>
        <v>0</v>
      </c>
    </row>
    <row r="154" spans="1:9" ht="35.1" customHeight="1" x14ac:dyDescent="0.25">
      <c r="A154" s="8">
        <v>149</v>
      </c>
      <c r="B154" s="9" t="s">
        <v>293</v>
      </c>
      <c r="C154" s="10" t="s">
        <v>13</v>
      </c>
      <c r="D154" s="10" t="s">
        <v>224</v>
      </c>
      <c r="E154" s="11">
        <v>6</v>
      </c>
      <c r="F154" s="12"/>
      <c r="G154" s="12">
        <f t="shared" si="4"/>
        <v>0</v>
      </c>
      <c r="H154" s="8"/>
      <c r="I154" s="12">
        <f t="shared" si="5"/>
        <v>0</v>
      </c>
    </row>
    <row r="155" spans="1:9" ht="35.1" customHeight="1" x14ac:dyDescent="0.25">
      <c r="A155" s="8">
        <v>150</v>
      </c>
      <c r="B155" s="9" t="s">
        <v>67</v>
      </c>
      <c r="C155" s="10" t="s">
        <v>13</v>
      </c>
      <c r="D155" s="10" t="s">
        <v>225</v>
      </c>
      <c r="E155" s="11">
        <v>10</v>
      </c>
      <c r="F155" s="12"/>
      <c r="G155" s="12">
        <f t="shared" si="4"/>
        <v>0</v>
      </c>
      <c r="H155" s="8"/>
      <c r="I155" s="12">
        <f t="shared" si="5"/>
        <v>0</v>
      </c>
    </row>
    <row r="156" spans="1:9" ht="35.1" customHeight="1" x14ac:dyDescent="0.25">
      <c r="A156" s="8">
        <v>151</v>
      </c>
      <c r="B156" s="9" t="s">
        <v>68</v>
      </c>
      <c r="C156" s="10" t="s">
        <v>13</v>
      </c>
      <c r="D156" s="10" t="s">
        <v>226</v>
      </c>
      <c r="E156" s="11">
        <v>10</v>
      </c>
      <c r="F156" s="12"/>
      <c r="G156" s="12">
        <f t="shared" si="4"/>
        <v>0</v>
      </c>
      <c r="H156" s="8"/>
      <c r="I156" s="12">
        <f t="shared" si="5"/>
        <v>0</v>
      </c>
    </row>
    <row r="157" spans="1:9" ht="35.1" customHeight="1" x14ac:dyDescent="0.25">
      <c r="A157" s="8">
        <v>152</v>
      </c>
      <c r="B157" s="9" t="s">
        <v>69</v>
      </c>
      <c r="C157" s="10" t="s">
        <v>13</v>
      </c>
      <c r="D157" s="10" t="s">
        <v>227</v>
      </c>
      <c r="E157" s="11">
        <v>80</v>
      </c>
      <c r="F157" s="12"/>
      <c r="G157" s="12">
        <f t="shared" si="4"/>
        <v>0</v>
      </c>
      <c r="H157" s="8"/>
      <c r="I157" s="12">
        <f t="shared" si="5"/>
        <v>0</v>
      </c>
    </row>
    <row r="158" spans="1:9" ht="35.1" customHeight="1" x14ac:dyDescent="0.25">
      <c r="A158" s="8">
        <v>153</v>
      </c>
      <c r="B158" s="9" t="s">
        <v>70</v>
      </c>
      <c r="C158" s="10" t="s">
        <v>13</v>
      </c>
      <c r="D158" s="10" t="s">
        <v>228</v>
      </c>
      <c r="E158" s="11">
        <v>100</v>
      </c>
      <c r="F158" s="12"/>
      <c r="G158" s="12">
        <f t="shared" si="4"/>
        <v>0</v>
      </c>
      <c r="H158" s="8"/>
      <c r="I158" s="12">
        <f t="shared" si="5"/>
        <v>0</v>
      </c>
    </row>
    <row r="159" spans="1:9" ht="35.1" customHeight="1" x14ac:dyDescent="0.25">
      <c r="A159" s="8">
        <v>154</v>
      </c>
      <c r="B159" s="9" t="s">
        <v>370</v>
      </c>
      <c r="C159" s="10" t="s">
        <v>13</v>
      </c>
      <c r="D159" s="10" t="s">
        <v>229</v>
      </c>
      <c r="E159" s="11">
        <v>180</v>
      </c>
      <c r="F159" s="12"/>
      <c r="G159" s="12">
        <f t="shared" si="4"/>
        <v>0</v>
      </c>
      <c r="H159" s="8"/>
      <c r="I159" s="12">
        <f t="shared" si="5"/>
        <v>0</v>
      </c>
    </row>
    <row r="160" spans="1:9" ht="35.1" customHeight="1" x14ac:dyDescent="0.25">
      <c r="A160" s="8">
        <v>155</v>
      </c>
      <c r="B160" s="9" t="s">
        <v>460</v>
      </c>
      <c r="C160" s="10" t="s">
        <v>13</v>
      </c>
      <c r="D160" s="10" t="s">
        <v>230</v>
      </c>
      <c r="E160" s="11">
        <v>50</v>
      </c>
      <c r="F160" s="12"/>
      <c r="G160" s="12">
        <f t="shared" si="4"/>
        <v>0</v>
      </c>
      <c r="H160" s="8"/>
      <c r="I160" s="12">
        <f t="shared" si="5"/>
        <v>0</v>
      </c>
    </row>
    <row r="161" spans="1:9" ht="35.1" customHeight="1" x14ac:dyDescent="0.25">
      <c r="A161" s="8">
        <v>156</v>
      </c>
      <c r="B161" s="9" t="s">
        <v>371</v>
      </c>
      <c r="C161" s="10" t="s">
        <v>13</v>
      </c>
      <c r="D161" s="10" t="s">
        <v>231</v>
      </c>
      <c r="E161" s="11">
        <v>5</v>
      </c>
      <c r="F161" s="12"/>
      <c r="G161" s="12">
        <f t="shared" si="4"/>
        <v>0</v>
      </c>
      <c r="H161" s="8"/>
      <c r="I161" s="12">
        <f t="shared" si="5"/>
        <v>0</v>
      </c>
    </row>
    <row r="162" spans="1:9" ht="35.1" customHeight="1" x14ac:dyDescent="0.25">
      <c r="A162" s="8">
        <v>157</v>
      </c>
      <c r="B162" s="9" t="s">
        <v>71</v>
      </c>
      <c r="C162" s="10" t="s">
        <v>13</v>
      </c>
      <c r="D162" s="10" t="s">
        <v>232</v>
      </c>
      <c r="E162" s="11">
        <v>300</v>
      </c>
      <c r="F162" s="12"/>
      <c r="G162" s="12">
        <f t="shared" si="4"/>
        <v>0</v>
      </c>
      <c r="H162" s="8"/>
      <c r="I162" s="12">
        <f t="shared" si="5"/>
        <v>0</v>
      </c>
    </row>
    <row r="163" spans="1:9" ht="35.1" customHeight="1" x14ac:dyDescent="0.25">
      <c r="A163" s="8">
        <v>158</v>
      </c>
      <c r="B163" s="9" t="s">
        <v>72</v>
      </c>
      <c r="C163" s="10" t="s">
        <v>13</v>
      </c>
      <c r="D163" s="10" t="s">
        <v>233</v>
      </c>
      <c r="E163" s="11">
        <v>100</v>
      </c>
      <c r="F163" s="12"/>
      <c r="G163" s="12">
        <f t="shared" si="4"/>
        <v>0</v>
      </c>
      <c r="H163" s="8"/>
      <c r="I163" s="12">
        <f t="shared" si="5"/>
        <v>0</v>
      </c>
    </row>
    <row r="164" spans="1:9" ht="35.1" customHeight="1" x14ac:dyDescent="0.25">
      <c r="A164" s="8">
        <v>159</v>
      </c>
      <c r="B164" s="9" t="s">
        <v>372</v>
      </c>
      <c r="C164" s="10" t="s">
        <v>13</v>
      </c>
      <c r="D164" s="10" t="s">
        <v>234</v>
      </c>
      <c r="E164" s="11">
        <v>50</v>
      </c>
      <c r="F164" s="12"/>
      <c r="G164" s="12">
        <f t="shared" si="4"/>
        <v>0</v>
      </c>
      <c r="H164" s="8"/>
      <c r="I164" s="12">
        <f t="shared" si="5"/>
        <v>0</v>
      </c>
    </row>
    <row r="165" spans="1:9" ht="35.1" customHeight="1" x14ac:dyDescent="0.25">
      <c r="A165" s="8">
        <v>160</v>
      </c>
      <c r="B165" s="9" t="s">
        <v>461</v>
      </c>
      <c r="C165" s="10" t="s">
        <v>13</v>
      </c>
      <c r="D165" s="10" t="s">
        <v>235</v>
      </c>
      <c r="E165" s="11">
        <v>400</v>
      </c>
      <c r="F165" s="12"/>
      <c r="G165" s="12">
        <f t="shared" si="4"/>
        <v>0</v>
      </c>
      <c r="H165" s="8"/>
      <c r="I165" s="12">
        <f t="shared" si="5"/>
        <v>0</v>
      </c>
    </row>
    <row r="166" spans="1:9" ht="35.1" customHeight="1" x14ac:dyDescent="0.25">
      <c r="A166" s="8">
        <v>161</v>
      </c>
      <c r="B166" s="9" t="s">
        <v>5</v>
      </c>
      <c r="C166" s="10" t="s">
        <v>13</v>
      </c>
      <c r="D166" s="10" t="s">
        <v>236</v>
      </c>
      <c r="E166" s="11">
        <v>15</v>
      </c>
      <c r="F166" s="12"/>
      <c r="G166" s="12">
        <f t="shared" si="4"/>
        <v>0</v>
      </c>
      <c r="H166" s="8"/>
      <c r="I166" s="12">
        <f t="shared" si="5"/>
        <v>0</v>
      </c>
    </row>
    <row r="167" spans="1:9" ht="35.1" customHeight="1" x14ac:dyDescent="0.25">
      <c r="A167" s="8">
        <v>162</v>
      </c>
      <c r="B167" s="9" t="s">
        <v>73</v>
      </c>
      <c r="C167" s="10" t="s">
        <v>13</v>
      </c>
      <c r="D167" s="10" t="s">
        <v>237</v>
      </c>
      <c r="E167" s="11">
        <v>5</v>
      </c>
      <c r="F167" s="12"/>
      <c r="G167" s="12">
        <f t="shared" si="4"/>
        <v>0</v>
      </c>
      <c r="H167" s="8"/>
      <c r="I167" s="12">
        <f t="shared" si="5"/>
        <v>0</v>
      </c>
    </row>
    <row r="168" spans="1:9" ht="35.1" customHeight="1" x14ac:dyDescent="0.25">
      <c r="A168" s="8">
        <v>163</v>
      </c>
      <c r="B168" s="9" t="s">
        <v>74</v>
      </c>
      <c r="C168" s="10" t="s">
        <v>13</v>
      </c>
      <c r="D168" s="10" t="s">
        <v>238</v>
      </c>
      <c r="E168" s="11">
        <v>10</v>
      </c>
      <c r="F168" s="12"/>
      <c r="G168" s="12">
        <f t="shared" si="4"/>
        <v>0</v>
      </c>
      <c r="H168" s="8"/>
      <c r="I168" s="12">
        <f t="shared" si="5"/>
        <v>0</v>
      </c>
    </row>
    <row r="169" spans="1:9" ht="35.1" customHeight="1" x14ac:dyDescent="0.25">
      <c r="A169" s="8">
        <v>164</v>
      </c>
      <c r="B169" s="9" t="s">
        <v>10</v>
      </c>
      <c r="C169" s="10" t="s">
        <v>13</v>
      </c>
      <c r="D169" s="10" t="s">
        <v>239</v>
      </c>
      <c r="E169" s="11">
        <v>20</v>
      </c>
      <c r="F169" s="12"/>
      <c r="G169" s="12">
        <f t="shared" si="4"/>
        <v>0</v>
      </c>
      <c r="H169" s="8"/>
      <c r="I169" s="12">
        <f t="shared" si="5"/>
        <v>0</v>
      </c>
    </row>
    <row r="170" spans="1:9" ht="35.1" customHeight="1" x14ac:dyDescent="0.25">
      <c r="A170" s="8">
        <v>165</v>
      </c>
      <c r="B170" s="9" t="s">
        <v>75</v>
      </c>
      <c r="C170" s="10" t="s">
        <v>13</v>
      </c>
      <c r="D170" s="10" t="s">
        <v>240</v>
      </c>
      <c r="E170" s="11">
        <v>8</v>
      </c>
      <c r="F170" s="12"/>
      <c r="G170" s="12">
        <f t="shared" si="4"/>
        <v>0</v>
      </c>
      <c r="H170" s="8"/>
      <c r="I170" s="12">
        <f t="shared" si="5"/>
        <v>0</v>
      </c>
    </row>
    <row r="171" spans="1:9" ht="35.1" customHeight="1" x14ac:dyDescent="0.25">
      <c r="A171" s="8">
        <v>166</v>
      </c>
      <c r="B171" s="9" t="s">
        <v>76</v>
      </c>
      <c r="C171" s="10" t="s">
        <v>13</v>
      </c>
      <c r="D171" s="10" t="s">
        <v>241</v>
      </c>
      <c r="E171" s="11">
        <v>20</v>
      </c>
      <c r="F171" s="12"/>
      <c r="G171" s="12">
        <f t="shared" si="4"/>
        <v>0</v>
      </c>
      <c r="H171" s="8"/>
      <c r="I171" s="12">
        <f t="shared" si="5"/>
        <v>0</v>
      </c>
    </row>
    <row r="172" spans="1:9" ht="35.1" customHeight="1" x14ac:dyDescent="0.25">
      <c r="A172" s="8">
        <v>167</v>
      </c>
      <c r="B172" s="9" t="s">
        <v>349</v>
      </c>
      <c r="C172" s="10" t="s">
        <v>13</v>
      </c>
      <c r="D172" s="10" t="s">
        <v>242</v>
      </c>
      <c r="E172" s="11">
        <v>5</v>
      </c>
      <c r="F172" s="12"/>
      <c r="G172" s="12">
        <f t="shared" si="4"/>
        <v>0</v>
      </c>
      <c r="H172" s="8"/>
      <c r="I172" s="12">
        <f t="shared" si="5"/>
        <v>0</v>
      </c>
    </row>
    <row r="173" spans="1:9" ht="35.1" customHeight="1" x14ac:dyDescent="0.25">
      <c r="A173" s="8">
        <v>168</v>
      </c>
      <c r="B173" s="9" t="s">
        <v>427</v>
      </c>
      <c r="C173" s="10" t="s">
        <v>20</v>
      </c>
      <c r="D173" s="10" t="s">
        <v>243</v>
      </c>
      <c r="E173" s="11">
        <v>2</v>
      </c>
      <c r="F173" s="12"/>
      <c r="G173" s="12">
        <f t="shared" si="4"/>
        <v>0</v>
      </c>
      <c r="H173" s="8"/>
      <c r="I173" s="12">
        <f t="shared" si="5"/>
        <v>0</v>
      </c>
    </row>
    <row r="174" spans="1:9" ht="35.1" customHeight="1" x14ac:dyDescent="0.25">
      <c r="A174" s="8">
        <v>169</v>
      </c>
      <c r="B174" s="9" t="s">
        <v>329</v>
      </c>
      <c r="C174" s="10" t="s">
        <v>13</v>
      </c>
      <c r="D174" s="10" t="s">
        <v>244</v>
      </c>
      <c r="E174" s="11">
        <v>100</v>
      </c>
      <c r="F174" s="12"/>
      <c r="G174" s="12">
        <f t="shared" si="4"/>
        <v>0</v>
      </c>
      <c r="H174" s="8"/>
      <c r="I174" s="12">
        <f t="shared" si="5"/>
        <v>0</v>
      </c>
    </row>
    <row r="175" spans="1:9" ht="35.1" customHeight="1" x14ac:dyDescent="0.25">
      <c r="A175" s="8">
        <v>170</v>
      </c>
      <c r="B175" s="9" t="s">
        <v>328</v>
      </c>
      <c r="C175" s="10" t="s">
        <v>13</v>
      </c>
      <c r="D175" s="10" t="s">
        <v>245</v>
      </c>
      <c r="E175" s="11">
        <v>160</v>
      </c>
      <c r="F175" s="12"/>
      <c r="G175" s="12">
        <f t="shared" si="4"/>
        <v>0</v>
      </c>
      <c r="H175" s="8"/>
      <c r="I175" s="12">
        <f t="shared" si="5"/>
        <v>0</v>
      </c>
    </row>
    <row r="176" spans="1:9" ht="35.1" customHeight="1" x14ac:dyDescent="0.25">
      <c r="A176" s="8">
        <v>171</v>
      </c>
      <c r="B176" s="9" t="s">
        <v>428</v>
      </c>
      <c r="C176" s="10" t="s">
        <v>20</v>
      </c>
      <c r="D176" s="10" t="s">
        <v>246</v>
      </c>
      <c r="E176" s="11">
        <v>40</v>
      </c>
      <c r="F176" s="12"/>
      <c r="G176" s="12">
        <f t="shared" si="4"/>
        <v>0</v>
      </c>
      <c r="H176" s="8"/>
      <c r="I176" s="12">
        <f t="shared" si="5"/>
        <v>0</v>
      </c>
    </row>
    <row r="177" spans="1:9" ht="35.1" customHeight="1" x14ac:dyDescent="0.25">
      <c r="A177" s="8">
        <v>172</v>
      </c>
      <c r="B177" s="9" t="s">
        <v>462</v>
      </c>
      <c r="C177" s="10" t="s">
        <v>13</v>
      </c>
      <c r="D177" s="10" t="s">
        <v>247</v>
      </c>
      <c r="E177" s="11">
        <v>50</v>
      </c>
      <c r="F177" s="12"/>
      <c r="G177" s="12">
        <f t="shared" si="4"/>
        <v>0</v>
      </c>
      <c r="H177" s="8"/>
      <c r="I177" s="12">
        <f t="shared" si="5"/>
        <v>0</v>
      </c>
    </row>
    <row r="178" spans="1:9" ht="35.1" customHeight="1" x14ac:dyDescent="0.25">
      <c r="A178" s="8">
        <v>173</v>
      </c>
      <c r="B178" s="9" t="s">
        <v>429</v>
      </c>
      <c r="C178" s="10" t="s">
        <v>20</v>
      </c>
      <c r="D178" s="10" t="s">
        <v>248</v>
      </c>
      <c r="E178" s="11">
        <v>140</v>
      </c>
      <c r="F178" s="12"/>
      <c r="G178" s="12">
        <f t="shared" si="4"/>
        <v>0</v>
      </c>
      <c r="H178" s="8"/>
      <c r="I178" s="12">
        <f t="shared" si="5"/>
        <v>0</v>
      </c>
    </row>
    <row r="179" spans="1:9" ht="48.75" customHeight="1" x14ac:dyDescent="0.25">
      <c r="A179" s="8">
        <v>174</v>
      </c>
      <c r="B179" s="9" t="s">
        <v>463</v>
      </c>
      <c r="C179" s="10" t="s">
        <v>13</v>
      </c>
      <c r="D179" s="10" t="s">
        <v>249</v>
      </c>
      <c r="E179" s="11">
        <v>300</v>
      </c>
      <c r="F179" s="12"/>
      <c r="G179" s="12">
        <f t="shared" si="4"/>
        <v>0</v>
      </c>
      <c r="H179" s="8"/>
      <c r="I179" s="12">
        <f t="shared" si="5"/>
        <v>0</v>
      </c>
    </row>
    <row r="180" spans="1:9" ht="35.1" customHeight="1" x14ac:dyDescent="0.25">
      <c r="A180" s="8">
        <v>175</v>
      </c>
      <c r="B180" s="9" t="s">
        <v>388</v>
      </c>
      <c r="C180" s="10" t="s">
        <v>20</v>
      </c>
      <c r="D180" s="10" t="s">
        <v>250</v>
      </c>
      <c r="E180" s="11">
        <v>5</v>
      </c>
      <c r="F180" s="12"/>
      <c r="G180" s="12">
        <f t="shared" si="4"/>
        <v>0</v>
      </c>
      <c r="H180" s="8"/>
      <c r="I180" s="12">
        <f t="shared" si="5"/>
        <v>0</v>
      </c>
    </row>
    <row r="181" spans="1:9" ht="35.1" customHeight="1" x14ac:dyDescent="0.25">
      <c r="A181" s="8">
        <v>176</v>
      </c>
      <c r="B181" s="9" t="s">
        <v>430</v>
      </c>
      <c r="C181" s="15" t="s">
        <v>20</v>
      </c>
      <c r="D181" s="10" t="s">
        <v>251</v>
      </c>
      <c r="E181" s="11">
        <v>2</v>
      </c>
      <c r="F181" s="12"/>
      <c r="G181" s="12">
        <f t="shared" si="4"/>
        <v>0</v>
      </c>
      <c r="H181" s="8"/>
      <c r="I181" s="12">
        <f t="shared" si="5"/>
        <v>0</v>
      </c>
    </row>
    <row r="182" spans="1:9" ht="35.1" customHeight="1" x14ac:dyDescent="0.25">
      <c r="A182" s="8">
        <v>177</v>
      </c>
      <c r="B182" s="9" t="s">
        <v>77</v>
      </c>
      <c r="C182" s="10" t="s">
        <v>22</v>
      </c>
      <c r="D182" s="10" t="s">
        <v>252</v>
      </c>
      <c r="E182" s="11">
        <v>5</v>
      </c>
      <c r="F182" s="12"/>
      <c r="G182" s="12">
        <f t="shared" si="4"/>
        <v>0</v>
      </c>
      <c r="H182" s="8"/>
      <c r="I182" s="12">
        <f t="shared" si="5"/>
        <v>0</v>
      </c>
    </row>
    <row r="183" spans="1:9" ht="35.1" customHeight="1" x14ac:dyDescent="0.25">
      <c r="A183" s="8">
        <v>178</v>
      </c>
      <c r="B183" s="9" t="s">
        <v>373</v>
      </c>
      <c r="C183" s="10" t="s">
        <v>13</v>
      </c>
      <c r="D183" s="10" t="s">
        <v>253</v>
      </c>
      <c r="E183" s="11">
        <v>40</v>
      </c>
      <c r="F183" s="12"/>
      <c r="G183" s="12">
        <f t="shared" si="4"/>
        <v>0</v>
      </c>
      <c r="H183" s="8"/>
      <c r="I183" s="12">
        <f t="shared" si="5"/>
        <v>0</v>
      </c>
    </row>
    <row r="184" spans="1:9" ht="35.1" customHeight="1" x14ac:dyDescent="0.25">
      <c r="A184" s="8">
        <v>179</v>
      </c>
      <c r="B184" s="9" t="s">
        <v>374</v>
      </c>
      <c r="C184" s="10" t="s">
        <v>13</v>
      </c>
      <c r="D184" s="10" t="s">
        <v>254</v>
      </c>
      <c r="E184" s="11">
        <v>25</v>
      </c>
      <c r="F184" s="12"/>
      <c r="G184" s="12">
        <f t="shared" si="4"/>
        <v>0</v>
      </c>
      <c r="H184" s="8"/>
      <c r="I184" s="12">
        <f t="shared" si="5"/>
        <v>0</v>
      </c>
    </row>
    <row r="185" spans="1:9" ht="35.1" customHeight="1" x14ac:dyDescent="0.25">
      <c r="A185" s="8">
        <v>180</v>
      </c>
      <c r="B185" s="9" t="s">
        <v>464</v>
      </c>
      <c r="C185" s="10" t="s">
        <v>13</v>
      </c>
      <c r="D185" s="10" t="s">
        <v>255</v>
      </c>
      <c r="E185" s="11">
        <v>30</v>
      </c>
      <c r="F185" s="12"/>
      <c r="G185" s="12">
        <f t="shared" si="4"/>
        <v>0</v>
      </c>
      <c r="H185" s="8"/>
      <c r="I185" s="12">
        <f t="shared" si="5"/>
        <v>0</v>
      </c>
    </row>
    <row r="186" spans="1:9" ht="35.1" customHeight="1" x14ac:dyDescent="0.25">
      <c r="A186" s="8">
        <v>181</v>
      </c>
      <c r="B186" s="9" t="s">
        <v>375</v>
      </c>
      <c r="C186" s="10" t="s">
        <v>13</v>
      </c>
      <c r="D186" s="10" t="s">
        <v>256</v>
      </c>
      <c r="E186" s="11">
        <v>10</v>
      </c>
      <c r="F186" s="12"/>
      <c r="G186" s="12">
        <f t="shared" si="4"/>
        <v>0</v>
      </c>
      <c r="H186" s="8"/>
      <c r="I186" s="12">
        <f t="shared" si="5"/>
        <v>0</v>
      </c>
    </row>
    <row r="187" spans="1:9" ht="35.1" customHeight="1" x14ac:dyDescent="0.25">
      <c r="A187" s="8">
        <v>182</v>
      </c>
      <c r="B187" s="9" t="s">
        <v>376</v>
      </c>
      <c r="C187" s="10" t="s">
        <v>13</v>
      </c>
      <c r="D187" s="10" t="s">
        <v>257</v>
      </c>
      <c r="E187" s="11">
        <v>60</v>
      </c>
      <c r="F187" s="12"/>
      <c r="G187" s="12">
        <f t="shared" si="4"/>
        <v>0</v>
      </c>
      <c r="H187" s="8"/>
      <c r="I187" s="12">
        <f t="shared" si="5"/>
        <v>0</v>
      </c>
    </row>
    <row r="188" spans="1:9" ht="35.1" customHeight="1" x14ac:dyDescent="0.25">
      <c r="A188" s="8">
        <v>183</v>
      </c>
      <c r="B188" s="9" t="s">
        <v>377</v>
      </c>
      <c r="C188" s="10" t="s">
        <v>13</v>
      </c>
      <c r="D188" s="10" t="s">
        <v>258</v>
      </c>
      <c r="E188" s="11">
        <v>40</v>
      </c>
      <c r="F188" s="12"/>
      <c r="G188" s="12">
        <f t="shared" si="4"/>
        <v>0</v>
      </c>
      <c r="H188" s="8"/>
      <c r="I188" s="12">
        <f t="shared" si="5"/>
        <v>0</v>
      </c>
    </row>
    <row r="189" spans="1:9" ht="35.1" customHeight="1" x14ac:dyDescent="0.25">
      <c r="A189" s="8">
        <v>184</v>
      </c>
      <c r="B189" s="9" t="s">
        <v>378</v>
      </c>
      <c r="C189" s="10" t="s">
        <v>13</v>
      </c>
      <c r="D189" s="10" t="s">
        <v>259</v>
      </c>
      <c r="E189" s="11">
        <v>10</v>
      </c>
      <c r="F189" s="12"/>
      <c r="G189" s="12">
        <f t="shared" si="4"/>
        <v>0</v>
      </c>
      <c r="H189" s="8"/>
      <c r="I189" s="12">
        <f t="shared" si="5"/>
        <v>0</v>
      </c>
    </row>
    <row r="190" spans="1:9" ht="34.5" customHeight="1" x14ac:dyDescent="0.25">
      <c r="A190" s="8">
        <v>185</v>
      </c>
      <c r="B190" s="9" t="s">
        <v>465</v>
      </c>
      <c r="C190" s="10" t="s">
        <v>13</v>
      </c>
      <c r="D190" s="10" t="s">
        <v>260</v>
      </c>
      <c r="E190" s="11">
        <v>50</v>
      </c>
      <c r="F190" s="12"/>
      <c r="G190" s="12">
        <f t="shared" si="4"/>
        <v>0</v>
      </c>
      <c r="H190" s="8"/>
      <c r="I190" s="12">
        <f t="shared" si="5"/>
        <v>0</v>
      </c>
    </row>
    <row r="191" spans="1:9" ht="35.1" customHeight="1" x14ac:dyDescent="0.25">
      <c r="A191" s="8">
        <v>186</v>
      </c>
      <c r="B191" s="9" t="s">
        <v>466</v>
      </c>
      <c r="C191" s="10" t="s">
        <v>13</v>
      </c>
      <c r="D191" s="10" t="s">
        <v>261</v>
      </c>
      <c r="E191" s="11">
        <v>10</v>
      </c>
      <c r="F191" s="12"/>
      <c r="G191" s="12">
        <f t="shared" si="4"/>
        <v>0</v>
      </c>
      <c r="H191" s="8"/>
      <c r="I191" s="12">
        <f t="shared" si="5"/>
        <v>0</v>
      </c>
    </row>
    <row r="192" spans="1:9" ht="35.1" customHeight="1" x14ac:dyDescent="0.25">
      <c r="A192" s="8">
        <v>187</v>
      </c>
      <c r="B192" s="9" t="s">
        <v>379</v>
      </c>
      <c r="C192" s="10" t="s">
        <v>11</v>
      </c>
      <c r="D192" s="10" t="s">
        <v>262</v>
      </c>
      <c r="E192" s="11">
        <v>50</v>
      </c>
      <c r="F192" s="12"/>
      <c r="G192" s="12">
        <f t="shared" si="4"/>
        <v>0</v>
      </c>
      <c r="H192" s="8"/>
      <c r="I192" s="12">
        <f t="shared" si="5"/>
        <v>0</v>
      </c>
    </row>
    <row r="193" spans="1:9" ht="35.1" customHeight="1" x14ac:dyDescent="0.25">
      <c r="A193" s="8">
        <v>188</v>
      </c>
      <c r="B193" s="9" t="s">
        <v>380</v>
      </c>
      <c r="C193" s="10" t="s">
        <v>11</v>
      </c>
      <c r="D193" s="10" t="s">
        <v>263</v>
      </c>
      <c r="E193" s="11">
        <v>10</v>
      </c>
      <c r="F193" s="12"/>
      <c r="G193" s="12">
        <f t="shared" si="4"/>
        <v>0</v>
      </c>
      <c r="H193" s="8"/>
      <c r="I193" s="12">
        <f t="shared" si="5"/>
        <v>0</v>
      </c>
    </row>
    <row r="194" spans="1:9" ht="35.1" customHeight="1" x14ac:dyDescent="0.25">
      <c r="A194" s="8">
        <v>189</v>
      </c>
      <c r="B194" s="9" t="s">
        <v>431</v>
      </c>
      <c r="C194" s="10" t="s">
        <v>20</v>
      </c>
      <c r="D194" s="10" t="s">
        <v>264</v>
      </c>
      <c r="E194" s="11">
        <v>10</v>
      </c>
      <c r="F194" s="12"/>
      <c r="G194" s="12">
        <f t="shared" si="4"/>
        <v>0</v>
      </c>
      <c r="H194" s="8"/>
      <c r="I194" s="12">
        <f t="shared" si="5"/>
        <v>0</v>
      </c>
    </row>
    <row r="195" spans="1:9" ht="35.1" customHeight="1" x14ac:dyDescent="0.25">
      <c r="A195" s="8">
        <v>190</v>
      </c>
      <c r="B195" s="9" t="s">
        <v>434</v>
      </c>
      <c r="C195" s="10" t="s">
        <v>20</v>
      </c>
      <c r="D195" s="10" t="s">
        <v>265</v>
      </c>
      <c r="E195" s="11">
        <v>10</v>
      </c>
      <c r="F195" s="12"/>
      <c r="G195" s="12">
        <f t="shared" si="4"/>
        <v>0</v>
      </c>
      <c r="H195" s="8"/>
      <c r="I195" s="12">
        <f t="shared" si="5"/>
        <v>0</v>
      </c>
    </row>
    <row r="196" spans="1:9" ht="35.1" customHeight="1" x14ac:dyDescent="0.25">
      <c r="A196" s="8">
        <v>191</v>
      </c>
      <c r="B196" s="9" t="s">
        <v>78</v>
      </c>
      <c r="C196" s="10" t="s">
        <v>11</v>
      </c>
      <c r="D196" s="10" t="s">
        <v>266</v>
      </c>
      <c r="E196" s="11">
        <v>200</v>
      </c>
      <c r="F196" s="12"/>
      <c r="G196" s="12">
        <f t="shared" si="4"/>
        <v>0</v>
      </c>
      <c r="H196" s="8"/>
      <c r="I196" s="12">
        <f t="shared" si="5"/>
        <v>0</v>
      </c>
    </row>
    <row r="197" spans="1:9" ht="35.1" customHeight="1" x14ac:dyDescent="0.25">
      <c r="A197" s="8">
        <v>192</v>
      </c>
      <c r="B197" s="16" t="s">
        <v>432</v>
      </c>
      <c r="C197" s="17" t="s">
        <v>20</v>
      </c>
      <c r="D197" s="10" t="s">
        <v>323</v>
      </c>
      <c r="E197" s="18">
        <v>10</v>
      </c>
      <c r="F197" s="19"/>
      <c r="G197" s="12">
        <f t="shared" si="4"/>
        <v>0</v>
      </c>
      <c r="H197" s="8"/>
      <c r="I197" s="12">
        <f t="shared" si="5"/>
        <v>0</v>
      </c>
    </row>
    <row r="198" spans="1:9" ht="35.1" customHeight="1" x14ac:dyDescent="0.25">
      <c r="A198" s="8">
        <v>193</v>
      </c>
      <c r="B198" s="9" t="s">
        <v>433</v>
      </c>
      <c r="C198" s="10" t="s">
        <v>20</v>
      </c>
      <c r="D198" s="10" t="s">
        <v>322</v>
      </c>
      <c r="E198" s="8">
        <v>10</v>
      </c>
      <c r="F198" s="12"/>
      <c r="G198" s="12">
        <f t="shared" ref="G198:G224" si="6">E198*F198</f>
        <v>0</v>
      </c>
      <c r="H198" s="8"/>
      <c r="I198" s="12">
        <f t="shared" si="5"/>
        <v>0</v>
      </c>
    </row>
    <row r="199" spans="1:9" ht="35.1" customHeight="1" x14ac:dyDescent="0.25">
      <c r="A199" s="8">
        <v>194</v>
      </c>
      <c r="B199" s="9" t="s">
        <v>6</v>
      </c>
      <c r="C199" s="10" t="s">
        <v>13</v>
      </c>
      <c r="D199" s="10" t="s">
        <v>267</v>
      </c>
      <c r="E199" s="11">
        <v>30</v>
      </c>
      <c r="F199" s="12"/>
      <c r="G199" s="12">
        <f t="shared" si="6"/>
        <v>0</v>
      </c>
      <c r="H199" s="8"/>
      <c r="I199" s="12">
        <f t="shared" ref="I199:I225" si="7">(G199*1.23)</f>
        <v>0</v>
      </c>
    </row>
    <row r="200" spans="1:9" ht="35.1" customHeight="1" x14ac:dyDescent="0.25">
      <c r="A200" s="8">
        <v>195</v>
      </c>
      <c r="B200" s="9" t="s">
        <v>381</v>
      </c>
      <c r="C200" s="10" t="s">
        <v>13</v>
      </c>
      <c r="D200" s="10" t="s">
        <v>268</v>
      </c>
      <c r="E200" s="11">
        <v>2</v>
      </c>
      <c r="F200" s="12"/>
      <c r="G200" s="12">
        <f t="shared" si="6"/>
        <v>0</v>
      </c>
      <c r="H200" s="8"/>
      <c r="I200" s="12">
        <f t="shared" si="7"/>
        <v>0</v>
      </c>
    </row>
    <row r="201" spans="1:9" ht="35.1" customHeight="1" x14ac:dyDescent="0.25">
      <c r="A201" s="8">
        <v>196</v>
      </c>
      <c r="B201" s="9" t="s">
        <v>382</v>
      </c>
      <c r="C201" s="10" t="s">
        <v>13</v>
      </c>
      <c r="D201" s="10" t="s">
        <v>269</v>
      </c>
      <c r="E201" s="11">
        <v>2</v>
      </c>
      <c r="F201" s="12"/>
      <c r="G201" s="12">
        <f t="shared" si="6"/>
        <v>0</v>
      </c>
      <c r="H201" s="8"/>
      <c r="I201" s="12">
        <f t="shared" si="7"/>
        <v>0</v>
      </c>
    </row>
    <row r="202" spans="1:9" ht="35.1" customHeight="1" x14ac:dyDescent="0.25">
      <c r="A202" s="8">
        <v>197</v>
      </c>
      <c r="B202" s="9" t="s">
        <v>79</v>
      </c>
      <c r="C202" s="10" t="s">
        <v>13</v>
      </c>
      <c r="D202" s="10" t="s">
        <v>270</v>
      </c>
      <c r="E202" s="11">
        <v>30</v>
      </c>
      <c r="F202" s="12"/>
      <c r="G202" s="12">
        <f t="shared" si="6"/>
        <v>0</v>
      </c>
      <c r="H202" s="8"/>
      <c r="I202" s="12">
        <f t="shared" si="7"/>
        <v>0</v>
      </c>
    </row>
    <row r="203" spans="1:9" ht="35.1" customHeight="1" x14ac:dyDescent="0.25">
      <c r="A203" s="8">
        <v>198</v>
      </c>
      <c r="B203" s="9" t="s">
        <v>80</v>
      </c>
      <c r="C203" s="10" t="s">
        <v>13</v>
      </c>
      <c r="D203" s="10" t="s">
        <v>271</v>
      </c>
      <c r="E203" s="11">
        <v>20</v>
      </c>
      <c r="F203" s="12"/>
      <c r="G203" s="12">
        <f t="shared" si="6"/>
        <v>0</v>
      </c>
      <c r="H203" s="8"/>
      <c r="I203" s="12">
        <f t="shared" si="7"/>
        <v>0</v>
      </c>
    </row>
    <row r="204" spans="1:9" ht="35.1" customHeight="1" x14ac:dyDescent="0.25">
      <c r="A204" s="8">
        <v>199</v>
      </c>
      <c r="B204" s="9" t="s">
        <v>81</v>
      </c>
      <c r="C204" s="10" t="s">
        <v>13</v>
      </c>
      <c r="D204" s="10" t="s">
        <v>272</v>
      </c>
      <c r="E204" s="11">
        <v>10</v>
      </c>
      <c r="F204" s="12"/>
      <c r="G204" s="12">
        <f t="shared" si="6"/>
        <v>0</v>
      </c>
      <c r="H204" s="8"/>
      <c r="I204" s="12">
        <f t="shared" si="7"/>
        <v>0</v>
      </c>
    </row>
    <row r="205" spans="1:9" ht="35.1" customHeight="1" x14ac:dyDescent="0.25">
      <c r="A205" s="8">
        <v>200</v>
      </c>
      <c r="B205" s="9" t="s">
        <v>82</v>
      </c>
      <c r="C205" s="10" t="s">
        <v>13</v>
      </c>
      <c r="D205" s="10" t="s">
        <v>273</v>
      </c>
      <c r="E205" s="11">
        <v>2</v>
      </c>
      <c r="F205" s="12"/>
      <c r="G205" s="12">
        <f t="shared" si="6"/>
        <v>0</v>
      </c>
      <c r="H205" s="8"/>
      <c r="I205" s="12">
        <f t="shared" si="7"/>
        <v>0</v>
      </c>
    </row>
    <row r="206" spans="1:9" ht="35.1" customHeight="1" x14ac:dyDescent="0.25">
      <c r="A206" s="8">
        <v>201</v>
      </c>
      <c r="B206" s="9" t="s">
        <v>83</v>
      </c>
      <c r="C206" s="10" t="s">
        <v>13</v>
      </c>
      <c r="D206" s="10" t="s">
        <v>274</v>
      </c>
      <c r="E206" s="11">
        <v>2</v>
      </c>
      <c r="F206" s="12"/>
      <c r="G206" s="12">
        <f t="shared" si="6"/>
        <v>0</v>
      </c>
      <c r="H206" s="8"/>
      <c r="I206" s="12">
        <f t="shared" si="7"/>
        <v>0</v>
      </c>
    </row>
    <row r="207" spans="1:9" ht="35.1" customHeight="1" x14ac:dyDescent="0.25">
      <c r="A207" s="8">
        <v>202</v>
      </c>
      <c r="B207" s="9" t="s">
        <v>383</v>
      </c>
      <c r="C207" s="10" t="s">
        <v>13</v>
      </c>
      <c r="D207" s="10" t="s">
        <v>275</v>
      </c>
      <c r="E207" s="11">
        <v>50</v>
      </c>
      <c r="F207" s="12"/>
      <c r="G207" s="12">
        <f t="shared" si="6"/>
        <v>0</v>
      </c>
      <c r="H207" s="8"/>
      <c r="I207" s="12">
        <f t="shared" si="7"/>
        <v>0</v>
      </c>
    </row>
    <row r="208" spans="1:9" ht="35.1" customHeight="1" x14ac:dyDescent="0.25">
      <c r="A208" s="8">
        <v>203</v>
      </c>
      <c r="B208" s="9" t="s">
        <v>84</v>
      </c>
      <c r="C208" s="10" t="s">
        <v>13</v>
      </c>
      <c r="D208" s="10" t="s">
        <v>276</v>
      </c>
      <c r="E208" s="11">
        <v>50</v>
      </c>
      <c r="F208" s="12"/>
      <c r="G208" s="12">
        <f t="shared" si="6"/>
        <v>0</v>
      </c>
      <c r="H208" s="8"/>
      <c r="I208" s="12">
        <f t="shared" si="7"/>
        <v>0</v>
      </c>
    </row>
    <row r="209" spans="1:9" ht="35.1" customHeight="1" x14ac:dyDescent="0.25">
      <c r="A209" s="8">
        <v>204</v>
      </c>
      <c r="B209" s="9" t="s">
        <v>85</v>
      </c>
      <c r="C209" s="10" t="s">
        <v>13</v>
      </c>
      <c r="D209" s="10" t="s">
        <v>277</v>
      </c>
      <c r="E209" s="11">
        <v>100</v>
      </c>
      <c r="F209" s="12"/>
      <c r="G209" s="12">
        <f t="shared" si="6"/>
        <v>0</v>
      </c>
      <c r="H209" s="8"/>
      <c r="I209" s="12">
        <f t="shared" si="7"/>
        <v>0</v>
      </c>
    </row>
    <row r="210" spans="1:9" ht="35.1" customHeight="1" x14ac:dyDescent="0.25">
      <c r="A210" s="8">
        <v>205</v>
      </c>
      <c r="B210" s="9" t="s">
        <v>0</v>
      </c>
      <c r="C210" s="10" t="s">
        <v>13</v>
      </c>
      <c r="D210" s="10" t="s">
        <v>278</v>
      </c>
      <c r="E210" s="11">
        <v>2</v>
      </c>
      <c r="F210" s="12"/>
      <c r="G210" s="12">
        <f t="shared" si="6"/>
        <v>0</v>
      </c>
      <c r="H210" s="8"/>
      <c r="I210" s="12">
        <f t="shared" si="7"/>
        <v>0</v>
      </c>
    </row>
    <row r="211" spans="1:9" ht="35.1" customHeight="1" x14ac:dyDescent="0.25">
      <c r="A211" s="8">
        <v>206</v>
      </c>
      <c r="B211" s="9" t="s">
        <v>306</v>
      </c>
      <c r="C211" s="10" t="s">
        <v>13</v>
      </c>
      <c r="D211" s="10" t="s">
        <v>279</v>
      </c>
      <c r="E211" s="11">
        <v>50</v>
      </c>
      <c r="F211" s="12"/>
      <c r="G211" s="12">
        <f t="shared" si="6"/>
        <v>0</v>
      </c>
      <c r="H211" s="8"/>
      <c r="I211" s="12">
        <f t="shared" si="7"/>
        <v>0</v>
      </c>
    </row>
    <row r="212" spans="1:9" ht="35.1" customHeight="1" x14ac:dyDescent="0.25">
      <c r="A212" s="8">
        <v>207</v>
      </c>
      <c r="B212" s="9" t="s">
        <v>307</v>
      </c>
      <c r="C212" s="10" t="s">
        <v>13</v>
      </c>
      <c r="D212" s="10" t="s">
        <v>280</v>
      </c>
      <c r="E212" s="11">
        <v>8</v>
      </c>
      <c r="F212" s="12"/>
      <c r="G212" s="12">
        <f t="shared" si="6"/>
        <v>0</v>
      </c>
      <c r="H212" s="8"/>
      <c r="I212" s="12">
        <f t="shared" si="7"/>
        <v>0</v>
      </c>
    </row>
    <row r="213" spans="1:9" ht="35.1" customHeight="1" x14ac:dyDescent="0.25">
      <c r="A213" s="8">
        <v>208</v>
      </c>
      <c r="B213" s="9" t="s">
        <v>308</v>
      </c>
      <c r="C213" s="10" t="s">
        <v>13</v>
      </c>
      <c r="D213" s="10" t="s">
        <v>281</v>
      </c>
      <c r="E213" s="11">
        <v>30</v>
      </c>
      <c r="F213" s="12"/>
      <c r="G213" s="12">
        <f t="shared" si="6"/>
        <v>0</v>
      </c>
      <c r="H213" s="8"/>
      <c r="I213" s="12">
        <f t="shared" si="7"/>
        <v>0</v>
      </c>
    </row>
    <row r="214" spans="1:9" ht="35.1" customHeight="1" x14ac:dyDescent="0.25">
      <c r="A214" s="8">
        <v>209</v>
      </c>
      <c r="B214" s="9" t="s">
        <v>384</v>
      </c>
      <c r="C214" s="10" t="s">
        <v>13</v>
      </c>
      <c r="D214" s="10" t="s">
        <v>282</v>
      </c>
      <c r="E214" s="11">
        <v>35</v>
      </c>
      <c r="F214" s="12"/>
      <c r="G214" s="12">
        <f t="shared" si="6"/>
        <v>0</v>
      </c>
      <c r="H214" s="8"/>
      <c r="I214" s="12">
        <f t="shared" si="7"/>
        <v>0</v>
      </c>
    </row>
    <row r="215" spans="1:9" ht="35.1" customHeight="1" x14ac:dyDescent="0.25">
      <c r="A215" s="8">
        <v>210</v>
      </c>
      <c r="B215" s="9" t="s">
        <v>309</v>
      </c>
      <c r="C215" s="10" t="s">
        <v>13</v>
      </c>
      <c r="D215" s="10" t="s">
        <v>283</v>
      </c>
      <c r="E215" s="11">
        <v>75</v>
      </c>
      <c r="F215" s="12"/>
      <c r="G215" s="12">
        <f t="shared" si="6"/>
        <v>0</v>
      </c>
      <c r="H215" s="8"/>
      <c r="I215" s="12">
        <f t="shared" si="7"/>
        <v>0</v>
      </c>
    </row>
    <row r="216" spans="1:9" ht="35.1" customHeight="1" x14ac:dyDescent="0.25">
      <c r="A216" s="8">
        <v>211</v>
      </c>
      <c r="B216" s="9" t="s">
        <v>389</v>
      </c>
      <c r="C216" s="10" t="s">
        <v>13</v>
      </c>
      <c r="D216" s="10" t="s">
        <v>284</v>
      </c>
      <c r="E216" s="11">
        <v>54</v>
      </c>
      <c r="F216" s="12"/>
      <c r="G216" s="12">
        <f t="shared" si="6"/>
        <v>0</v>
      </c>
      <c r="H216" s="8"/>
      <c r="I216" s="12">
        <f t="shared" si="7"/>
        <v>0</v>
      </c>
    </row>
    <row r="217" spans="1:9" ht="35.1" customHeight="1" x14ac:dyDescent="0.25">
      <c r="A217" s="8">
        <v>212</v>
      </c>
      <c r="B217" s="9" t="s">
        <v>310</v>
      </c>
      <c r="C217" s="10" t="s">
        <v>13</v>
      </c>
      <c r="D217" s="10" t="s">
        <v>285</v>
      </c>
      <c r="E217" s="11">
        <v>70</v>
      </c>
      <c r="F217" s="12"/>
      <c r="G217" s="12">
        <f t="shared" si="6"/>
        <v>0</v>
      </c>
      <c r="H217" s="8"/>
      <c r="I217" s="12">
        <f t="shared" si="7"/>
        <v>0</v>
      </c>
    </row>
    <row r="218" spans="1:9" ht="35.1" customHeight="1" x14ac:dyDescent="0.25">
      <c r="A218" s="8">
        <v>213</v>
      </c>
      <c r="B218" s="9" t="s">
        <v>314</v>
      </c>
      <c r="C218" s="10" t="s">
        <v>13</v>
      </c>
      <c r="D218" s="10" t="s">
        <v>286</v>
      </c>
      <c r="E218" s="11">
        <v>50</v>
      </c>
      <c r="F218" s="12"/>
      <c r="G218" s="12">
        <f t="shared" si="6"/>
        <v>0</v>
      </c>
      <c r="H218" s="8"/>
      <c r="I218" s="12">
        <f t="shared" si="7"/>
        <v>0</v>
      </c>
    </row>
    <row r="219" spans="1:9" ht="35.1" customHeight="1" x14ac:dyDescent="0.25">
      <c r="A219" s="8">
        <v>214</v>
      </c>
      <c r="B219" s="9" t="s">
        <v>385</v>
      </c>
      <c r="C219" s="10" t="s">
        <v>13</v>
      </c>
      <c r="D219" s="10" t="s">
        <v>287</v>
      </c>
      <c r="E219" s="11">
        <v>8</v>
      </c>
      <c r="F219" s="12"/>
      <c r="G219" s="12">
        <f t="shared" si="6"/>
        <v>0</v>
      </c>
      <c r="H219" s="8"/>
      <c r="I219" s="12">
        <f t="shared" si="7"/>
        <v>0</v>
      </c>
    </row>
    <row r="220" spans="1:9" ht="35.1" customHeight="1" x14ac:dyDescent="0.25">
      <c r="A220" s="8">
        <v>215</v>
      </c>
      <c r="B220" s="9" t="s">
        <v>311</v>
      </c>
      <c r="C220" s="10" t="s">
        <v>13</v>
      </c>
      <c r="D220" s="10" t="s">
        <v>288</v>
      </c>
      <c r="E220" s="11">
        <v>30</v>
      </c>
      <c r="F220" s="12"/>
      <c r="G220" s="12">
        <f t="shared" si="6"/>
        <v>0</v>
      </c>
      <c r="H220" s="8"/>
      <c r="I220" s="12">
        <f t="shared" si="7"/>
        <v>0</v>
      </c>
    </row>
    <row r="221" spans="1:9" ht="35.1" customHeight="1" x14ac:dyDescent="0.25">
      <c r="A221" s="8">
        <v>216</v>
      </c>
      <c r="B221" s="9" t="s">
        <v>386</v>
      </c>
      <c r="C221" s="10" t="s">
        <v>13</v>
      </c>
      <c r="D221" s="10" t="s">
        <v>289</v>
      </c>
      <c r="E221" s="11">
        <v>35</v>
      </c>
      <c r="F221" s="12"/>
      <c r="G221" s="12">
        <f t="shared" si="6"/>
        <v>0</v>
      </c>
      <c r="H221" s="8"/>
      <c r="I221" s="12">
        <f t="shared" si="7"/>
        <v>0</v>
      </c>
    </row>
    <row r="222" spans="1:9" ht="35.1" customHeight="1" x14ac:dyDescent="0.25">
      <c r="A222" s="8">
        <v>217</v>
      </c>
      <c r="B222" s="9" t="s">
        <v>312</v>
      </c>
      <c r="C222" s="10" t="s">
        <v>13</v>
      </c>
      <c r="D222" s="10" t="s">
        <v>290</v>
      </c>
      <c r="E222" s="11">
        <v>75</v>
      </c>
      <c r="F222" s="12"/>
      <c r="G222" s="12">
        <f t="shared" si="6"/>
        <v>0</v>
      </c>
      <c r="H222" s="8"/>
      <c r="I222" s="12">
        <f t="shared" si="7"/>
        <v>0</v>
      </c>
    </row>
    <row r="223" spans="1:9" ht="35.1" customHeight="1" x14ac:dyDescent="0.25">
      <c r="A223" s="8">
        <v>218</v>
      </c>
      <c r="B223" s="9" t="s">
        <v>390</v>
      </c>
      <c r="C223" s="10" t="s">
        <v>13</v>
      </c>
      <c r="D223" s="10" t="s">
        <v>291</v>
      </c>
      <c r="E223" s="11">
        <v>54</v>
      </c>
      <c r="F223" s="12"/>
      <c r="G223" s="12">
        <f t="shared" si="6"/>
        <v>0</v>
      </c>
      <c r="H223" s="8"/>
      <c r="I223" s="12">
        <f t="shared" si="7"/>
        <v>0</v>
      </c>
    </row>
    <row r="224" spans="1:9" ht="35.1" customHeight="1" x14ac:dyDescent="0.25">
      <c r="A224" s="8">
        <v>219</v>
      </c>
      <c r="B224" s="9" t="s">
        <v>313</v>
      </c>
      <c r="C224" s="10" t="s">
        <v>13</v>
      </c>
      <c r="D224" s="10" t="s">
        <v>292</v>
      </c>
      <c r="E224" s="11">
        <v>70</v>
      </c>
      <c r="F224" s="12"/>
      <c r="G224" s="12">
        <f t="shared" si="6"/>
        <v>0</v>
      </c>
      <c r="H224" s="8"/>
      <c r="I224" s="12">
        <f t="shared" si="7"/>
        <v>0</v>
      </c>
    </row>
    <row r="225" spans="1:9" ht="35.1" customHeight="1" x14ac:dyDescent="0.25">
      <c r="A225" s="31" t="s">
        <v>338</v>
      </c>
      <c r="B225" s="32"/>
      <c r="C225" s="32"/>
      <c r="D225" s="32"/>
      <c r="E225" s="32"/>
      <c r="F225" s="33"/>
      <c r="G225" s="29">
        <f>SUM(G6:G224)</f>
        <v>0</v>
      </c>
      <c r="H225" s="8"/>
      <c r="I225" s="29">
        <f t="shared" si="7"/>
        <v>0</v>
      </c>
    </row>
    <row r="228" spans="1:9" ht="35.1" customHeight="1" x14ac:dyDescent="0.25">
      <c r="D228" s="21" t="s">
        <v>351</v>
      </c>
    </row>
    <row r="235" spans="1:9" ht="35.1" customHeight="1" x14ac:dyDescent="0.25">
      <c r="B235" s="23"/>
      <c r="C235" s="24"/>
      <c r="D235" s="25"/>
      <c r="G235" s="26"/>
    </row>
    <row r="236" spans="1:9" ht="35.1" customHeight="1" x14ac:dyDescent="0.25">
      <c r="B236" s="23"/>
      <c r="C236" s="24"/>
    </row>
    <row r="237" spans="1:9" ht="35.1" customHeight="1" x14ac:dyDescent="0.25">
      <c r="D237" s="2"/>
    </row>
    <row r="239" spans="1:9" ht="35.1" customHeight="1" x14ac:dyDescent="0.25">
      <c r="B239" s="27"/>
      <c r="D239" s="2"/>
    </row>
    <row r="240" spans="1:9" ht="35.1" customHeight="1" x14ac:dyDescent="0.25">
      <c r="B240" s="28"/>
      <c r="C240" s="21"/>
      <c r="D240" s="2"/>
    </row>
    <row r="241" spans="4:4" ht="35.1" customHeight="1" x14ac:dyDescent="0.25">
      <c r="D241" s="25"/>
    </row>
    <row r="243" spans="4:4" ht="35.1" customHeight="1" x14ac:dyDescent="0.25">
      <c r="D243" s="25"/>
    </row>
    <row r="245" spans="4:4" ht="35.1" customHeight="1" x14ac:dyDescent="0.25">
      <c r="D245" s="2"/>
    </row>
    <row r="247" spans="4:4" ht="35.1" customHeight="1" x14ac:dyDescent="0.25">
      <c r="D247" s="25"/>
    </row>
  </sheetData>
  <mergeCells count="4">
    <mergeCell ref="A225:F225"/>
    <mergeCell ref="A1:I1"/>
    <mergeCell ref="A2:I2"/>
    <mergeCell ref="A3:F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Formualrz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Zastrzeżyński</dc:creator>
  <cp:lastModifiedBy>Beata Płachta - Durzyńska</cp:lastModifiedBy>
  <cp:lastPrinted>2023-11-08T08:41:50Z</cp:lastPrinted>
  <dcterms:created xsi:type="dcterms:W3CDTF">2018-06-04T14:44:28Z</dcterms:created>
  <dcterms:modified xsi:type="dcterms:W3CDTF">2023-11-08T08:55:49Z</dcterms:modified>
</cp:coreProperties>
</file>