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minsk\Documents\Tad 22\Przetarg 2023\Rok 2023 06.10.2022\"/>
    </mc:Choice>
  </mc:AlternateContent>
  <xr:revisionPtr revIDLastSave="0" documentId="13_ncr:1_{20B5884B-D325-4513-8AB8-E092D541F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Arkusz1!$C$7:$H$7</definedName>
    <definedName name="_xlnm.Print_Area" localSheetId="0">Arkusz1!$A$1:$M$179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J180" i="1" l="1"/>
  <c r="A8" i="1" l="1"/>
</calcChain>
</file>

<file path=xl/sharedStrings.xml><?xml version="1.0" encoding="utf-8"?>
<sst xmlns="http://schemas.openxmlformats.org/spreadsheetml/2006/main" count="1290" uniqueCount="668">
  <si>
    <t>Lp. 
PPE</t>
  </si>
  <si>
    <t>Nr PPE</t>
  </si>
  <si>
    <t xml:space="preserve">Nazwa punktu poboru </t>
  </si>
  <si>
    <t xml:space="preserve">Adres punktu poboru </t>
  </si>
  <si>
    <t>Moc przyłączeniowa</t>
  </si>
  <si>
    <t>średniomiesięczna moc umowna</t>
  </si>
  <si>
    <t>Zabezpieczenie przedlicznikowe</t>
  </si>
  <si>
    <t>Tytuł prawny do obiektu</t>
  </si>
  <si>
    <t xml:space="preserve">Układ zasilania </t>
  </si>
  <si>
    <t>Ulica</t>
  </si>
  <si>
    <t>Numer domu / działki</t>
  </si>
  <si>
    <t>Kod pocztowy</t>
  </si>
  <si>
    <t>Miejscowość / poczta</t>
  </si>
  <si>
    <t>kWh</t>
  </si>
  <si>
    <t>kW</t>
  </si>
  <si>
    <t>A</t>
  </si>
  <si>
    <t>posiada</t>
  </si>
  <si>
    <t>1-fazowy</t>
  </si>
  <si>
    <t>Łowicka - przepompownia ścieków</t>
  </si>
  <si>
    <t xml:space="preserve">Łowicka </t>
  </si>
  <si>
    <t>10D</t>
  </si>
  <si>
    <t>80-642</t>
  </si>
  <si>
    <t>Gdańsk</t>
  </si>
  <si>
    <t>3-fazowy</t>
  </si>
  <si>
    <t>Zawodzie - przepompownia ścieków</t>
  </si>
  <si>
    <t>Zawodzie</t>
  </si>
  <si>
    <t>80-726</t>
  </si>
  <si>
    <t>Osty (Rudniki P-1) - przepompownia ścieków</t>
  </si>
  <si>
    <t>Osty</t>
  </si>
  <si>
    <t>80-716</t>
  </si>
  <si>
    <t>Tarniny PS-3- przepompownia ścieków</t>
  </si>
  <si>
    <t>Tarniny</t>
  </si>
  <si>
    <t>Miałki Szlak PS-4 - przepompownia ścieków</t>
  </si>
  <si>
    <t>Miałki Szlak</t>
  </si>
  <si>
    <t>80-717</t>
  </si>
  <si>
    <t>80-298</t>
  </si>
  <si>
    <t>Jelinki r.Modrej Niwki PS-III  - przepompownia ścieków</t>
  </si>
  <si>
    <t xml:space="preserve">Niwki </t>
  </si>
  <si>
    <t>80-731</t>
  </si>
  <si>
    <t>Modra 86 (Olszynka PS-I Modra I) - przepompownia ścieków</t>
  </si>
  <si>
    <t>Modra</t>
  </si>
  <si>
    <t>80-736</t>
  </si>
  <si>
    <t>Bitwy Oliwskiej 14 - hydrofornia</t>
  </si>
  <si>
    <t>Bitwy Oliwskiej</t>
  </si>
  <si>
    <t>80-339</t>
  </si>
  <si>
    <t>Przełom 3 - przepompownia ścieków</t>
  </si>
  <si>
    <t>Przełom</t>
  </si>
  <si>
    <t>80-643</t>
  </si>
  <si>
    <t>Kraśnięta - przepompownia ścieków</t>
  </si>
  <si>
    <t>Kraśnięta</t>
  </si>
  <si>
    <t>80-177</t>
  </si>
  <si>
    <t>1A</t>
  </si>
  <si>
    <t>Myśliwska (Nad Wodą) - przepompownia ścieków</t>
  </si>
  <si>
    <t>Myśliwska</t>
  </si>
  <si>
    <t>80-283</t>
  </si>
  <si>
    <t>Kaczeńce (Sienna) - przepompownia ścieków</t>
  </si>
  <si>
    <t xml:space="preserve">Sienna </t>
  </si>
  <si>
    <t>80-705</t>
  </si>
  <si>
    <t>Łapińska (PS-3) - przepompownia ścieków</t>
  </si>
  <si>
    <t>Łapińska</t>
  </si>
  <si>
    <t>80-178</t>
  </si>
  <si>
    <t>Somińska (PS-6) - przepompownia ścieków</t>
  </si>
  <si>
    <t>Somińska</t>
  </si>
  <si>
    <t>Goplańska (PS-5) - przepompownia ścieków</t>
  </si>
  <si>
    <t>Goplańska</t>
  </si>
  <si>
    <t>Wdzydzka (PS-4) - przepompownia ścieków</t>
  </si>
  <si>
    <t>Wdzydzka</t>
  </si>
  <si>
    <t>Motokros - przepompownia ścieków</t>
  </si>
  <si>
    <t>Chabrowa</t>
  </si>
  <si>
    <t>80-180</t>
  </si>
  <si>
    <t>Borkowo</t>
  </si>
  <si>
    <t>Steczka (Krakowiec II) - przepompownia ścieków</t>
  </si>
  <si>
    <t>Steczka</t>
  </si>
  <si>
    <t>80-645</t>
  </si>
  <si>
    <t>Karpacka - hydrofornia</t>
  </si>
  <si>
    <t>Karpacka</t>
  </si>
  <si>
    <t>80-336</t>
  </si>
  <si>
    <t>Maki (Olszynka I)  - przepompownia ścieków</t>
  </si>
  <si>
    <t>Maki</t>
  </si>
  <si>
    <t>80-774</t>
  </si>
  <si>
    <t>Tarcice (PS-1 Tarcice) - przepompownia ścieków</t>
  </si>
  <si>
    <t xml:space="preserve">Tarcice </t>
  </si>
  <si>
    <t>przy nr 10</t>
  </si>
  <si>
    <t>80-718</t>
  </si>
  <si>
    <t>Tarcice PS-2 (Tarcice) - przepompownia ścieków</t>
  </si>
  <si>
    <t>przy nr 3</t>
  </si>
  <si>
    <t>80-299</t>
  </si>
  <si>
    <t>Myśliwska - przepompownia ścieków</t>
  </si>
  <si>
    <t>Elbląska 98 (Rudniki P10) - przepompownia ścieków</t>
  </si>
  <si>
    <t xml:space="preserve">Elbląska </t>
  </si>
  <si>
    <t>80-724</t>
  </si>
  <si>
    <t>Miałki Szlak T-132 (Rudniki P-5, P-7, P-8, P-13)</t>
  </si>
  <si>
    <t>Prosta</t>
  </si>
  <si>
    <t>80-721</t>
  </si>
  <si>
    <t>Miałki Szlak T-197 (Rudniki P-5, P-7, P-8, P-13)</t>
  </si>
  <si>
    <t>Modra (Modra (Niwki) PS-II  - przepompownia ścieków</t>
  </si>
  <si>
    <t>Matemblewska - przepompownia wody</t>
  </si>
  <si>
    <t>Matemblewska, r.Gedroycia</t>
  </si>
  <si>
    <t>Letnicka - przepompownia ścieków</t>
  </si>
  <si>
    <t>Letnicka</t>
  </si>
  <si>
    <t>80-536</t>
  </si>
  <si>
    <t>Zaspa D - przepompownia ścieków</t>
  </si>
  <si>
    <t>Jana Pawła II</t>
  </si>
  <si>
    <t>80-462</t>
  </si>
  <si>
    <t>Łostowicka - komora zasuw</t>
  </si>
  <si>
    <t>Łostowicka</t>
  </si>
  <si>
    <t>80-121</t>
  </si>
  <si>
    <t>Sobieszewo P-3 - przepompownia ścieków</t>
  </si>
  <si>
    <t>Nadwiślańska</t>
  </si>
  <si>
    <t>80-680</t>
  </si>
  <si>
    <t>Sobieszewo (Sobieszewo P-6) - przepompownia ścieków</t>
  </si>
  <si>
    <t xml:space="preserve">Falowa </t>
  </si>
  <si>
    <t>Sobieszewo 1 - przepompownia ścieków</t>
  </si>
  <si>
    <t xml:space="preserve">Ornitologów </t>
  </si>
  <si>
    <t xml:space="preserve"> przy nr 16</t>
  </si>
  <si>
    <t>Szczodra - przepompownia ścieków</t>
  </si>
  <si>
    <t>Szczodra r. Wołkowyska</t>
  </si>
  <si>
    <t>Kolorowa - przepompownia ścieków</t>
  </si>
  <si>
    <t>Niepołomicka</t>
  </si>
  <si>
    <t>Żywiecka - hydrofornia</t>
  </si>
  <si>
    <t>Żywiecka</t>
  </si>
  <si>
    <t>80-407</t>
  </si>
  <si>
    <t>Narwicka - przepompownia ścieków</t>
  </si>
  <si>
    <t xml:space="preserve">Narwicka </t>
  </si>
  <si>
    <t>80-557</t>
  </si>
  <si>
    <t>Brzeźno - przepompownia ścieków</t>
  </si>
  <si>
    <t xml:space="preserve">Zdrojowa </t>
  </si>
  <si>
    <t>80-515</t>
  </si>
  <si>
    <t>Nadwiślańska (Sobieszewo P-2) - przepompownia ścieków</t>
  </si>
  <si>
    <t xml:space="preserve">Nadwiślańska </t>
  </si>
  <si>
    <t>Grabowskiego - przepompownia ścieków</t>
  </si>
  <si>
    <t xml:space="preserve">Grabowskiego </t>
  </si>
  <si>
    <t>80-809</t>
  </si>
  <si>
    <t>Guderskiego  - przepompownia wody</t>
  </si>
  <si>
    <t>Gudrskiego</t>
  </si>
  <si>
    <t>Spacerowa - przepompownia wody</t>
  </si>
  <si>
    <t>Spacerowa</t>
  </si>
  <si>
    <t>80-330</t>
  </si>
  <si>
    <t>Orłowska - przepompownia ścieków</t>
  </si>
  <si>
    <t>Orłowska</t>
  </si>
  <si>
    <t>5E</t>
  </si>
  <si>
    <t>80-347</t>
  </si>
  <si>
    <t>Nowiec - przepompownia wody</t>
  </si>
  <si>
    <t xml:space="preserve">Nowiec </t>
  </si>
  <si>
    <t>80-293</t>
  </si>
  <si>
    <t>Turystyczna 108 (Sobieszewo P9A)</t>
  </si>
  <si>
    <t xml:space="preserve">Turystyczna </t>
  </si>
  <si>
    <t>w pobliżu nr 92</t>
  </si>
  <si>
    <t>Turystyczna (Sobieszewo P8)</t>
  </si>
  <si>
    <t>w pobliżu nr 78</t>
  </si>
  <si>
    <t>Sobieszewo P9 - przepompownia ścieków</t>
  </si>
  <si>
    <t>w pobliżu nr 108</t>
  </si>
  <si>
    <t>Jaśminowa (Irysowa) - przepompownia ścieków</t>
  </si>
  <si>
    <t xml:space="preserve">Irysowa </t>
  </si>
  <si>
    <t>przy nr 8</t>
  </si>
  <si>
    <t xml:space="preserve">Kielnieńska - baza </t>
  </si>
  <si>
    <t>Kilenieńska</t>
  </si>
  <si>
    <t>Zabornia PS2 (Łabędzia 6) - przepompownia ścieków</t>
  </si>
  <si>
    <t xml:space="preserve">Łabędzia </t>
  </si>
  <si>
    <t>80-126</t>
  </si>
  <si>
    <t>Niedźwiednik - hydrofornia</t>
  </si>
  <si>
    <t>Leśna Góra</t>
  </si>
  <si>
    <t>80-281</t>
  </si>
  <si>
    <t>Zaspa D (Meissnera) - hydrofornia</t>
  </si>
  <si>
    <t>Stolema - przepompownia ścieków</t>
  </si>
  <si>
    <t xml:space="preserve">Stolema </t>
  </si>
  <si>
    <t>między 8 i 11</t>
  </si>
  <si>
    <t>Otomińska P2 - przepompownia ścieków</t>
  </si>
  <si>
    <t>Marcowa r. Otomińska</t>
  </si>
  <si>
    <t>Wiewiórcza (osiedle Zielona Dolina)</t>
  </si>
  <si>
    <t xml:space="preserve">Wiewiórcza </t>
  </si>
  <si>
    <t>przy nr 18</t>
  </si>
  <si>
    <t>Czerwony Dwor - hydrofornia</t>
  </si>
  <si>
    <t>Czerwony Dwór</t>
  </si>
  <si>
    <t>80-383</t>
  </si>
  <si>
    <t>Pleniewo (Płonia Mała- Zagroble11)</t>
  </si>
  <si>
    <t xml:space="preserve">Zagroble </t>
  </si>
  <si>
    <t>83-011</t>
  </si>
  <si>
    <t>Jasień - ujęcie wody</t>
  </si>
  <si>
    <t>Zwierzyniecka</t>
  </si>
  <si>
    <t>80-175</t>
  </si>
  <si>
    <t>Pagórkowa  - przepompownia ścieków</t>
  </si>
  <si>
    <t xml:space="preserve">Pagórkowa </t>
  </si>
  <si>
    <t>2A</t>
  </si>
  <si>
    <t>Sobieszewo P11 (Lazurowa) - przepompownia ścieków</t>
  </si>
  <si>
    <t>Lazurowa</t>
  </si>
  <si>
    <t>naprzeciw hotelu "Orle"</t>
  </si>
  <si>
    <t>Sobieszewo P14 (Kwiatowa - Narcyzowa) - przepompownia ścieków</t>
  </si>
  <si>
    <t xml:space="preserve">Ul. Narcyzowa </t>
  </si>
  <si>
    <t>przy bud. 55 i 67</t>
  </si>
  <si>
    <t>80-690</t>
  </si>
  <si>
    <t>Sobieszewo P15 (Kwiatowa) - przepompownia ścieków</t>
  </si>
  <si>
    <t>Turystyczna r. Begoniowa</t>
  </si>
  <si>
    <t>przy nr 160</t>
  </si>
  <si>
    <t>Stogi - Nowotna - przepompownia ścieków</t>
  </si>
  <si>
    <t>Nowotna</t>
  </si>
  <si>
    <t>80-622</t>
  </si>
  <si>
    <t>Góralska - hydrofornia</t>
  </si>
  <si>
    <t>Góralska</t>
  </si>
  <si>
    <t>80-292</t>
  </si>
  <si>
    <t>Sobieszewo P17 (Boguckiego, dz. m18 - przepompownia ścieków</t>
  </si>
  <si>
    <t xml:space="preserve">Boguckiego </t>
  </si>
  <si>
    <t>Świbno P18 (Boguckiego dz. 52/2) - przepompownia ścieków</t>
  </si>
  <si>
    <t>przy 46</t>
  </si>
  <si>
    <t>Świbno P19 (Boguckiego, dz. 163) - przepompownia ścieków</t>
  </si>
  <si>
    <t>Boguckiego p</t>
  </si>
  <si>
    <t>przy 97</t>
  </si>
  <si>
    <t>Bohaterów Getta Warszawskiego - przepompownia ścieków</t>
  </si>
  <si>
    <t xml:space="preserve">Getta Warszawskiego </t>
  </si>
  <si>
    <t>80-230</t>
  </si>
  <si>
    <t>Porębskiego (5 Wzgórz) - przepompownia ścieków</t>
  </si>
  <si>
    <t>Porębskiego</t>
  </si>
  <si>
    <t>Świbnieńska P-21 - przepompownia ścieków</t>
  </si>
  <si>
    <t xml:space="preserve">Świbnieńska </t>
  </si>
  <si>
    <t>przy nr 80</t>
  </si>
  <si>
    <t>Świbnieńska P-22 - przepompownia ścieków</t>
  </si>
  <si>
    <t>przy nr 106</t>
  </si>
  <si>
    <t>Świbnieńska P-23 - przepompownia ścieków</t>
  </si>
  <si>
    <t>przy nr 138</t>
  </si>
  <si>
    <t>Krótka - przepompownia ścieków</t>
  </si>
  <si>
    <t>Krótka</t>
  </si>
  <si>
    <t>80-734</t>
  </si>
  <si>
    <t>Kacza - przepompownia ścieków</t>
  </si>
  <si>
    <t>Kacza</t>
  </si>
  <si>
    <t>80-743</t>
  </si>
  <si>
    <t>Rola - przepompownia ścieków</t>
  </si>
  <si>
    <t>80-070</t>
  </si>
  <si>
    <t>Przegalińska P5a - przepompownia ścieków</t>
  </si>
  <si>
    <t>Przegalińska</t>
  </si>
  <si>
    <t>Jodłowy Park (Haliny Pieńkowskiej) - przepompownia ścieków</t>
  </si>
  <si>
    <t>Pieńkowskiej</t>
  </si>
  <si>
    <t>83-000</t>
  </si>
  <si>
    <t>Hallera - przepompownia ścieków</t>
  </si>
  <si>
    <t>Hallera 165</t>
  </si>
  <si>
    <t>80-416</t>
  </si>
  <si>
    <t>Studium Medyczne - przepompownia ścieków</t>
  </si>
  <si>
    <t>Hallera 17</t>
  </si>
  <si>
    <t>80-401</t>
  </si>
  <si>
    <t>Gostyńska - przepompownia ścieków</t>
  </si>
  <si>
    <t>Gostyńska</t>
  </si>
  <si>
    <t>Głęboka - hydrofornia</t>
  </si>
  <si>
    <t>Głęboka</t>
  </si>
  <si>
    <t>80-759</t>
  </si>
  <si>
    <t>Malczewskiego baza</t>
  </si>
  <si>
    <t>Malczewskiego</t>
  </si>
  <si>
    <t>80-107</t>
  </si>
  <si>
    <t>Wysoki Dwór - zbiornik wody</t>
  </si>
  <si>
    <t>Suwalska</t>
  </si>
  <si>
    <t>80-215</t>
  </si>
  <si>
    <t>Cygańska Góra - zbiornik wody</t>
  </si>
  <si>
    <t>Kamieńskiego</t>
  </si>
  <si>
    <t>80-170</t>
  </si>
  <si>
    <t>Maćki (Przemian) - przepompownia wody</t>
  </si>
  <si>
    <t>Przemian r.Starogardzkiej</t>
  </si>
  <si>
    <t>Przegalińska P-5B - przepompownia ścieków</t>
  </si>
  <si>
    <t xml:space="preserve">Przegalińska </t>
  </si>
  <si>
    <t>Zenitowa - przepompownia ścieków</t>
  </si>
  <si>
    <t>Zenitowa</t>
  </si>
  <si>
    <t>80-286</t>
  </si>
  <si>
    <t>Olszynka 4 - przepompownia ścieków</t>
  </si>
  <si>
    <t>Błońska/ Łanowa</t>
  </si>
  <si>
    <t>80-732</t>
  </si>
  <si>
    <t>Olszynka 6  - przepompownia ścieków</t>
  </si>
  <si>
    <t>Bratki</t>
  </si>
  <si>
    <t>80-740</t>
  </si>
  <si>
    <t>Jaśminowa - przepompownia ścieków</t>
  </si>
  <si>
    <t>Jaśminowa</t>
  </si>
  <si>
    <t>80-776</t>
  </si>
  <si>
    <t>Żabia - przepompownia ścieków</t>
  </si>
  <si>
    <t>Przybrzeżna - przepompownia ścieków</t>
  </si>
  <si>
    <t>Przybrzeżna</t>
  </si>
  <si>
    <t>80-069</t>
  </si>
  <si>
    <t>Grunwaldzka - komora monitoringowa</t>
  </si>
  <si>
    <t>Grunwaldzka</t>
  </si>
  <si>
    <t>80-266</t>
  </si>
  <si>
    <t>Elbląska 1 - komora monitoringowa</t>
  </si>
  <si>
    <t>Elbląska</t>
  </si>
  <si>
    <t>Chrzanowskiego - komora monitoringowa</t>
  </si>
  <si>
    <t>Chrzanowskiego</t>
  </si>
  <si>
    <t>80-278</t>
  </si>
  <si>
    <t>Czereśniowa - przepompownia ścieków</t>
  </si>
  <si>
    <t>Czereśniowa</t>
  </si>
  <si>
    <t>Wyspiańskiego dz 43 - komora monitoringowa</t>
  </si>
  <si>
    <t>Wyspiańskiego</t>
  </si>
  <si>
    <t>80-432</t>
  </si>
  <si>
    <t>Nagórskiego 43 - komora monitoringowa</t>
  </si>
  <si>
    <t xml:space="preserve">Nagórskiego </t>
  </si>
  <si>
    <t>80-463</t>
  </si>
  <si>
    <t>Przywidzka - komora monitoringowa</t>
  </si>
  <si>
    <t>Przywidzka</t>
  </si>
  <si>
    <t>80-174</t>
  </si>
  <si>
    <t>Rzeczpospolitej - komora monitoringowa</t>
  </si>
  <si>
    <t>Rzeczpospolitej</t>
  </si>
  <si>
    <t>Siennicka - komora monitoringowa</t>
  </si>
  <si>
    <t>Siennicka</t>
  </si>
  <si>
    <t>80-758</t>
  </si>
  <si>
    <t>Bytowska</t>
  </si>
  <si>
    <t>125/3</t>
  </si>
  <si>
    <t>80-328</t>
  </si>
  <si>
    <t>Kochanowskiego - przepompownia ścieków</t>
  </si>
  <si>
    <t>Kochanowskiego</t>
  </si>
  <si>
    <t>80-405</t>
  </si>
  <si>
    <t>Kampinoska dz. 299/4  - komora monitoringowa</t>
  </si>
  <si>
    <t>Kampinoska</t>
  </si>
  <si>
    <t>Kolorowa 25 - komora pomiarowa</t>
  </si>
  <si>
    <t>Połomicka</t>
  </si>
  <si>
    <t>Trakt Św. Wojciecha dz 5/2 (PS-2) -przepompownia ścieków</t>
  </si>
  <si>
    <t>Trakt św. Wojciecha</t>
  </si>
  <si>
    <t>80-043</t>
  </si>
  <si>
    <t>Rzeczna dz. 26/1 i 26/2- przepompownia ścieków</t>
  </si>
  <si>
    <t>Rzeczna</t>
  </si>
  <si>
    <t>80-014</t>
  </si>
  <si>
    <t>K-10 (Mar. Pol. 109) - komora pomiarowa</t>
  </si>
  <si>
    <t>Marynarki Polskiej</t>
  </si>
  <si>
    <t>80-868</t>
  </si>
  <si>
    <t>Iławska - przepompownia ścieków</t>
  </si>
  <si>
    <t>Iławska r. Kielnieńskiej</t>
  </si>
  <si>
    <t>Warszawska (Słoneczne Wzg.) - przepompownia wody</t>
  </si>
  <si>
    <t>Warszawska</t>
  </si>
  <si>
    <t>Litewska - przepompownia ścieków</t>
  </si>
  <si>
    <t>Litewska</t>
  </si>
  <si>
    <t>.12/2</t>
  </si>
  <si>
    <t>80-719</t>
  </si>
  <si>
    <t>Nowiec</t>
  </si>
  <si>
    <t>Stara Dolina -  zbiornik wody</t>
  </si>
  <si>
    <t>Grunwaldzka - hydrofornia</t>
  </si>
  <si>
    <t>80-309</t>
  </si>
  <si>
    <t xml:space="preserve">Królowej Bony - stacja podnoszenia ciśnień </t>
  </si>
  <si>
    <t xml:space="preserve">Królowej Bony </t>
  </si>
  <si>
    <t>80-034</t>
  </si>
  <si>
    <t>Jezioro Jasień - przepompownia ścieków</t>
  </si>
  <si>
    <t>Życzliwa</t>
  </si>
  <si>
    <t>80-176</t>
  </si>
  <si>
    <t>Witosa - hydrofornia</t>
  </si>
  <si>
    <t>Witosa</t>
  </si>
  <si>
    <t>Maszynowa P-2 - przepompownia ścieków</t>
  </si>
  <si>
    <t>Maszynowa</t>
  </si>
  <si>
    <t>dz. 509/8</t>
  </si>
  <si>
    <t>Maszynowa P-1 - przepompownia ścieków</t>
  </si>
  <si>
    <t>Komora pomiarowa K-26</t>
  </si>
  <si>
    <t>Kartuska/Nowolipie</t>
  </si>
  <si>
    <t>80-172</t>
  </si>
  <si>
    <t>Przepompownia ścieków Mirandy</t>
  </si>
  <si>
    <t>Mirandy</t>
  </si>
  <si>
    <t>dz. 453</t>
  </si>
  <si>
    <t>Przepompownia ścieków Smęgorzyńska</t>
  </si>
  <si>
    <t>Smęgorzyńska</t>
  </si>
  <si>
    <t>obręb 47, dz. 6/3</t>
  </si>
  <si>
    <t>Przepompownia ścieków Neptun Park</t>
  </si>
  <si>
    <t>Piastowska</t>
  </si>
  <si>
    <t>80-341</t>
  </si>
  <si>
    <t>Przepompownia ścieków Cedrowa</t>
  </si>
  <si>
    <t>Cedrowa</t>
  </si>
  <si>
    <t>dz. 25/1</t>
  </si>
  <si>
    <t>Przepompownia ścieków Guderskiego</t>
  </si>
  <si>
    <t>Guderskiego</t>
  </si>
  <si>
    <t>obręb 74, dz. 4/203, 4/211, 1096/2, 1096/3</t>
  </si>
  <si>
    <t>Komora pomiarowa Przełom</t>
  </si>
  <si>
    <t>dz. Nr 6/4 obr.272</t>
  </si>
  <si>
    <t>Komora pomiarowa Nadwiślańska</t>
  </si>
  <si>
    <t>dz. Nr 73 obr.139</t>
  </si>
  <si>
    <t>Komora pomiarowa Grunwaldzka</t>
  </si>
  <si>
    <t xml:space="preserve">dz. Nr 13-182/4 </t>
  </si>
  <si>
    <t>80-241</t>
  </si>
  <si>
    <t>Komora pomiarowa Czyżewskiego</t>
  </si>
  <si>
    <t>Józefa Czyżewskiego</t>
  </si>
  <si>
    <t>dz. 4/3</t>
  </si>
  <si>
    <t>81-842</t>
  </si>
  <si>
    <t>SPC Paganiniego</t>
  </si>
  <si>
    <t>Paganiniego</t>
  </si>
  <si>
    <t>Szafka monitoringowa komory SWD-3</t>
  </si>
  <si>
    <t xml:space="preserve">Kalinowa </t>
  </si>
  <si>
    <t>dz. 36-963/2</t>
  </si>
  <si>
    <t>Przepompownia ścieków Czerwony Most</t>
  </si>
  <si>
    <t>Sandomierska</t>
  </si>
  <si>
    <t>dz. 21/8 obr. 112</t>
  </si>
  <si>
    <t>80-058</t>
  </si>
  <si>
    <t>Przepompownia ścieków Nowotna</t>
  </si>
  <si>
    <t>dz. 86-97</t>
  </si>
  <si>
    <t>80-652</t>
  </si>
  <si>
    <t>Ujęcie wody Krakowiec II</t>
  </si>
  <si>
    <t>dz. 0270-120</t>
  </si>
  <si>
    <t>Komora monitoringowa Budowlanych</t>
  </si>
  <si>
    <t>Budowlanych</t>
  </si>
  <si>
    <t>dz. 0035-38</t>
  </si>
  <si>
    <t>Komora K-28 i K-29 Schuberta</t>
  </si>
  <si>
    <t>Schuberta</t>
  </si>
  <si>
    <t>obr.64, dz. 755/4</t>
  </si>
  <si>
    <t>Przepompownia ścieków Letniskowa</t>
  </si>
  <si>
    <t>Letniskowa</t>
  </si>
  <si>
    <t>obr. 0001, dz. 1193/4</t>
  </si>
  <si>
    <t>Przepompownia ścieków Gardenia</t>
  </si>
  <si>
    <t>22A</t>
  </si>
  <si>
    <t>Stolema</t>
  </si>
  <si>
    <t>Przepompownia ścieków Wróbla Staw</t>
  </si>
  <si>
    <t>Jasieńska</t>
  </si>
  <si>
    <t>dz. 592/107</t>
  </si>
  <si>
    <t>Stacja podnoszenia ciśnienia Unruga</t>
  </si>
  <si>
    <t>dz. 10/311</t>
  </si>
  <si>
    <t>Piotrkowska 72</t>
  </si>
  <si>
    <t>Przepompownia ścieków Czarny Dwór</t>
  </si>
  <si>
    <t>Czarny Dwór 10</t>
  </si>
  <si>
    <t>dz. 62/89</t>
  </si>
  <si>
    <t>80-368</t>
  </si>
  <si>
    <t xml:space="preserve">SUW Leśniczówka </t>
  </si>
  <si>
    <t xml:space="preserve">Zbiornik wody Sobieszewo </t>
  </si>
  <si>
    <t xml:space="preserve">80-680 </t>
  </si>
  <si>
    <t xml:space="preserve">Lazurowa </t>
  </si>
  <si>
    <t>DZ.238/5/DZ.238/5</t>
  </si>
  <si>
    <t>Kielnieńska</t>
  </si>
  <si>
    <t>80-001</t>
  </si>
  <si>
    <t xml:space="preserve">dz0124-216/dz0124-216 </t>
  </si>
  <si>
    <t xml:space="preserve">80-016 </t>
  </si>
  <si>
    <t>Niegowska</t>
  </si>
  <si>
    <t>Przepompownia ścieków Plaża</t>
  </si>
  <si>
    <t>Stogi</t>
  </si>
  <si>
    <t xml:space="preserve">80-642 </t>
  </si>
  <si>
    <t>Przepompownia ścieków Iławska</t>
  </si>
  <si>
    <t>Studnia monitoringowa Niegowska</t>
  </si>
  <si>
    <t>Przepompownia ścieków PS-23B</t>
  </si>
  <si>
    <t>23B, dz. 143-124/4</t>
  </si>
  <si>
    <t>Przepompownia ścieków PS-23A</t>
  </si>
  <si>
    <t>dz. 142-525/1</t>
  </si>
  <si>
    <t>Przepompownia ścieków Niepołomicka</t>
  </si>
  <si>
    <t>dz. 0074-248/1</t>
  </si>
  <si>
    <t>Komora monitoringowa Źródlana</t>
  </si>
  <si>
    <t>Żródlana</t>
  </si>
  <si>
    <t>374/1, obr. 49</t>
  </si>
  <si>
    <t>Przepompownia ścieków Chłopska</t>
  </si>
  <si>
    <t xml:space="preserve">Chłopska </t>
  </si>
  <si>
    <t>66A-D</t>
  </si>
  <si>
    <t>80-350</t>
  </si>
  <si>
    <t>Przepompownia ścieków Bursztynowa</t>
  </si>
  <si>
    <t xml:space="preserve">Bursztynowa </t>
  </si>
  <si>
    <t>80-342</t>
  </si>
  <si>
    <t>Przepompownia ścieków Niepołomicka Vivere</t>
  </si>
  <si>
    <t>dz. 94-5/6</t>
  </si>
  <si>
    <t>Przepompownia ścieków Wyzwolenia</t>
  </si>
  <si>
    <t>Wyzwolenia</t>
  </si>
  <si>
    <t>3/ dz. 046-22</t>
  </si>
  <si>
    <t>80-537</t>
  </si>
  <si>
    <t>Przepompownia ścieków Budowlanych</t>
  </si>
  <si>
    <t>Przepompownia ścieków Przyrodników</t>
  </si>
  <si>
    <t>Przyrodników</t>
  </si>
  <si>
    <t>dz. 324/1</t>
  </si>
  <si>
    <t>Komora monitoringowa K-25</t>
  </si>
  <si>
    <t xml:space="preserve">Kartuska </t>
  </si>
  <si>
    <t>80-125</t>
  </si>
  <si>
    <t>dz. 703-4/3</t>
  </si>
  <si>
    <t>Przepompownia ścieków Sucha</t>
  </si>
  <si>
    <t>Sucha</t>
  </si>
  <si>
    <t>dz. 59-122/9</t>
  </si>
  <si>
    <t>80-531</t>
  </si>
  <si>
    <t>dz. 048-238</t>
  </si>
  <si>
    <t>Jabłoniowa</t>
  </si>
  <si>
    <t>dz. 048-75/15</t>
  </si>
  <si>
    <t>dz. 33</t>
  </si>
  <si>
    <t>Komora monitoringowa Myśliwska K-122</t>
  </si>
  <si>
    <t>Komora monitoringowa Jabłoniowa K-123</t>
  </si>
  <si>
    <t>Komora monitoringowa Warszawska K-124</t>
  </si>
  <si>
    <t>Ogrodowa</t>
  </si>
  <si>
    <t>dz. 38-110</t>
  </si>
  <si>
    <t>80-282</t>
  </si>
  <si>
    <t>Przepompownia ścieków Ogrodowa</t>
  </si>
  <si>
    <t>Przepompownia ścieków Strzelca</t>
  </si>
  <si>
    <t>Strzelca</t>
  </si>
  <si>
    <t>obr. 2, dz. 322/50 obok nr 40</t>
  </si>
  <si>
    <t>Przepompownia ścieków Charzykowska</t>
  </si>
  <si>
    <t>Charzykowska</t>
  </si>
  <si>
    <t>obr. 36, dz. 138/45</t>
  </si>
  <si>
    <t>Stężycka – stacja podnoszenia ciśnienia</t>
  </si>
  <si>
    <t>Filmowa – przepompownia ścieków</t>
  </si>
  <si>
    <t>Lawendowe Wzgórze – przepompownia ścieków</t>
  </si>
  <si>
    <t>59 0243 8310 4182 7009</t>
  </si>
  <si>
    <t>Startowa – hydrofornia wody</t>
  </si>
  <si>
    <t>Stężycka</t>
  </si>
  <si>
    <t>Lawendowe Wzgórze</t>
  </si>
  <si>
    <t>Startowa</t>
  </si>
  <si>
    <t xml:space="preserve">Filmowa </t>
  </si>
  <si>
    <t>80-460</t>
  </si>
  <si>
    <t>dz. 48-25/7</t>
  </si>
  <si>
    <t>59 0243 8310 4109 0519</t>
  </si>
  <si>
    <t>dz. 267/85, 267/93  obr.3</t>
  </si>
  <si>
    <t>59 0243 8310 0820 3389</t>
  </si>
  <si>
    <t>59 0243 8310 0651 4166</t>
  </si>
  <si>
    <t xml:space="preserve"> 59 0243 8310 0815 0607</t>
  </si>
  <si>
    <t>59 0243 8310 0847 4468</t>
  </si>
  <si>
    <t>59 0243 8310 0799 2475</t>
  </si>
  <si>
    <t>59 0243 8310 0861 1214</t>
  </si>
  <si>
    <t>59 0243 8310 0857 9569</t>
  </si>
  <si>
    <t>59 0243 8310 0891 7804</t>
  </si>
  <si>
    <t>59 0243 8310 0888 3413</t>
  </si>
  <si>
    <t>59 0243 8310 0855 2548</t>
  </si>
  <si>
    <t>59 0243 8310 0930 0001</t>
  </si>
  <si>
    <t>59 0243 8310 0858 2712</t>
  </si>
  <si>
    <t>59 0243 8310 0934 2186</t>
  </si>
  <si>
    <t>59 0243 8310 0922 4505</t>
  </si>
  <si>
    <t>59 0243 8310 0945 2304</t>
  </si>
  <si>
    <t>59 0243 8310 0946 3454</t>
  </si>
  <si>
    <t>59 0243 8310 0674 5775</t>
  </si>
  <si>
    <t>59 0243 8320 1067 5966</t>
  </si>
  <si>
    <t>59 0243 8310 4008 8456</t>
  </si>
  <si>
    <t>59 0243 8310 0669 3939</t>
  </si>
  <si>
    <t>59 0243 8310 0713 7494</t>
  </si>
  <si>
    <t>59 0243 8310 0669 3946</t>
  </si>
  <si>
    <t>59 0243 8310 0692 3302</t>
  </si>
  <si>
    <t>59 0243 8310 0681 0886</t>
  </si>
  <si>
    <t>59 0243 8310 0692 3319</t>
  </si>
  <si>
    <t>59 0243 8310 0716 8283</t>
  </si>
  <si>
    <t>59 0243 8310 0716 8290</t>
  </si>
  <si>
    <t>59 0243 8310 0731 5595</t>
  </si>
  <si>
    <t>59 0243 8310 0669 3953</t>
  </si>
  <si>
    <t>59 0243 8310 0713 7500</t>
  </si>
  <si>
    <t>59 0243 8310 0692 3326</t>
  </si>
  <si>
    <t>59 0243 8310 0713 7517</t>
  </si>
  <si>
    <t>59 0243 8310 0860 1765</t>
  </si>
  <si>
    <t>59 0243 8310 0681 0893</t>
  </si>
  <si>
    <t>59 0243 8310 0669 3960</t>
  </si>
  <si>
    <t>59 0243 8310 0669 3977</t>
  </si>
  <si>
    <t xml:space="preserve"> 59 0243 8310 0669 3984</t>
  </si>
  <si>
    <t>59 0243 8310 0817 5198</t>
  </si>
  <si>
    <t>59 0243 8310 0759 5041</t>
  </si>
  <si>
    <t>59 0243 8310 0701 6119</t>
  </si>
  <si>
    <t>59 0243 8310 0692 3333</t>
  </si>
  <si>
    <t>59 0243 8310 0868 7998</t>
  </si>
  <si>
    <t>59 0243 8310 0870 8037</t>
  </si>
  <si>
    <t>59 0243 8310 0731 5618</t>
  </si>
  <si>
    <t>59 0243 8310 0860 1734</t>
  </si>
  <si>
    <t>59 0243 8310 0759 5058</t>
  </si>
  <si>
    <t>59 0243 8310 0716 8306</t>
  </si>
  <si>
    <t>59 0243 8310 0716 8313</t>
  </si>
  <si>
    <t>59 0243 8310 0681 0916</t>
  </si>
  <si>
    <t>59 0243 8310 0701 6133</t>
  </si>
  <si>
    <t>59 0243 8310 0894 8075</t>
  </si>
  <si>
    <t>59 0243 8310 0759 5065</t>
  </si>
  <si>
    <t>59 0243 8310 0692 3340</t>
  </si>
  <si>
    <t xml:space="preserve"> 59 0243 8310 0759 5072</t>
  </si>
  <si>
    <t>59 0243 8310 0759 5089</t>
  </si>
  <si>
    <t>59 0243 8310 0860 2793</t>
  </si>
  <si>
    <t xml:space="preserve"> 59 0243 8310 0701 6140</t>
  </si>
  <si>
    <t>59 0243 8310 0713 7531</t>
  </si>
  <si>
    <t>59 0243 8310 0817 5204</t>
  </si>
  <si>
    <t>80-206</t>
  </si>
  <si>
    <t>59 0243 8310 0692 3357</t>
  </si>
  <si>
    <t>59 0243 8310 0692 3364</t>
  </si>
  <si>
    <t>59 0243 8310 0681 0930</t>
  </si>
  <si>
    <t>59 0243 8310 0860 2786</t>
  </si>
  <si>
    <t>59 0243 8310 0817 5211</t>
  </si>
  <si>
    <t>59 0243 8310 0852 5641</t>
  </si>
  <si>
    <t>59 0243 8310 0692 3371</t>
  </si>
  <si>
    <t>59 0243 8310 0824 6232</t>
  </si>
  <si>
    <t>59 0243 8310 0759 5096</t>
  </si>
  <si>
    <t>59 0243 8310 0899 1811</t>
  </si>
  <si>
    <t>59 0243 8310 0669 3991</t>
  </si>
  <si>
    <t>59 0243 8310 0713 7548</t>
  </si>
  <si>
    <t>59 0243 8310 0701 4245</t>
  </si>
  <si>
    <t>59 0243 8310 0716 8320</t>
  </si>
  <si>
    <t>59 0243 8310 0711 6994</t>
  </si>
  <si>
    <t>59 0243 8310 0716 9648</t>
  </si>
  <si>
    <t>59 0243 8310 0815 8627</t>
  </si>
  <si>
    <t>59 0243 8310 0692 5771</t>
  </si>
  <si>
    <t>59 0243 8310 0701 6157</t>
  </si>
  <si>
    <t>59 0243 8310 0681 0947</t>
  </si>
  <si>
    <t>59 0243 8310 0816 9456</t>
  </si>
  <si>
    <t>59 0243 8310 0815 8634</t>
  </si>
  <si>
    <t>59 0243 8310 0711 7007</t>
  </si>
  <si>
    <t>59 0243 8310 0716 9655</t>
  </si>
  <si>
    <t>59 0243 8310 0681 0954</t>
  </si>
  <si>
    <t>59 0243 8310 0721 7998</t>
  </si>
  <si>
    <t>59 0243 8310 0769 1743</t>
  </si>
  <si>
    <t>59 0243 8310 0701 1855</t>
  </si>
  <si>
    <t>59 0243 8310 0686 8917</t>
  </si>
  <si>
    <t>59 0243 8310 0701 1459</t>
  </si>
  <si>
    <t>59 0243 8310 0687 6240</t>
  </si>
  <si>
    <t>59 0243 8310 0790 7172</t>
  </si>
  <si>
    <t>59 0243 8310 0779 0033</t>
  </si>
  <si>
    <t>59 0243 8310 0756 6218</t>
  </si>
  <si>
    <t>59 0243 8310 0818 3476</t>
  </si>
  <si>
    <t>59 0243 8310 0777 4576</t>
  </si>
  <si>
    <t>59 0243 8310 0686 0072</t>
  </si>
  <si>
    <t>59 0243 8310 0686 0089</t>
  </si>
  <si>
    <t>59 0243 8310 0659 1389</t>
  </si>
  <si>
    <t>59 0243 8310 0895 5240</t>
  </si>
  <si>
    <t>59 0243 8310 0728 1876</t>
  </si>
  <si>
    <t>59 0243 8310 0716 7835</t>
  </si>
  <si>
    <t>59 0243 8310 0651 6573</t>
  </si>
  <si>
    <t>59 0243 8310 0727 2324</t>
  </si>
  <si>
    <t>59 0243 8310 0777 3036</t>
  </si>
  <si>
    <t>59 0243 8310 0778 6869</t>
  </si>
  <si>
    <t>59 0243 8310 0766 1692</t>
  </si>
  <si>
    <t>Kolonia Rola</t>
  </si>
  <si>
    <t>59 0243 8310 0755 2549</t>
  </si>
  <si>
    <t>59 0243 8310 0660 7226</t>
  </si>
  <si>
    <t>59 0243 8310 0653 1941</t>
  </si>
  <si>
    <t>59 0243 8310 0818 3537</t>
  </si>
  <si>
    <t>59 0243 8310 0773 4822</t>
  </si>
  <si>
    <t>59 0243 8310 0799 7159</t>
  </si>
  <si>
    <t>59 0243 8310 0757 5784</t>
  </si>
  <si>
    <t>59 0243 8310 0757 5777</t>
  </si>
  <si>
    <t>59 0243 8310 0860 1758</t>
  </si>
  <si>
    <t>59 0243 8310 0927 1974</t>
  </si>
  <si>
    <t>59 0243 8310 0799 9474</t>
  </si>
  <si>
    <t>59 0243 8310 0799 9481</t>
  </si>
  <si>
    <t>59 0243 8310 0686 7194</t>
  </si>
  <si>
    <t>59 0243 8310 0860 1727</t>
  </si>
  <si>
    <t>59 0243 8310 0692 6310</t>
  </si>
  <si>
    <t>59 0243 8310 0860 2762</t>
  </si>
  <si>
    <t>59 0243 8310 0754 9723</t>
  </si>
  <si>
    <t>59 0243 8310 0804 2223</t>
  </si>
  <si>
    <t>59 0243 8310 0686 2533</t>
  </si>
  <si>
    <t>59 0243 8310 0927 2001</t>
  </si>
  <si>
    <t>59 0243 8310 0810 9018</t>
  </si>
  <si>
    <t>59 0243 8310 0870 8051</t>
  </si>
  <si>
    <t>59 0243 8310 0831 4207</t>
  </si>
  <si>
    <t>59 0243 8310 0834 5409</t>
  </si>
  <si>
    <t>59 0243 8310 0860 2779</t>
  </si>
  <si>
    <t>59 0243 8310 0832 7580</t>
  </si>
  <si>
    <t>59 0243 8310 0832 0598</t>
  </si>
  <si>
    <t>59 0243 8310 0822 5091</t>
  </si>
  <si>
    <t>59 0243 8310 0657 9202</t>
  </si>
  <si>
    <t>59 0243 8310 0849 9935</t>
  </si>
  <si>
    <t>59 0243 8310 0849 9942</t>
  </si>
  <si>
    <t>59 0243 8310 0837 7448</t>
  </si>
  <si>
    <t>59 0243 8310 0756 8977</t>
  </si>
  <si>
    <t>59 0243 8310 0839 9877</t>
  </si>
  <si>
    <t>59 0243 8310 0841 0787</t>
  </si>
  <si>
    <t>59 0243 8310 0815 0584</t>
  </si>
  <si>
    <t>59 0243 8310 0815 0614</t>
  </si>
  <si>
    <t>59 0243 8330 1285 8678</t>
  </si>
  <si>
    <t>59 0243 8310 0816 8657</t>
  </si>
  <si>
    <t>59 0243 8310 0820 6212</t>
  </si>
  <si>
    <t>59 0243 8310 0815 3165</t>
  </si>
  <si>
    <t>59 0243 8310 0838 0097</t>
  </si>
  <si>
    <t>59 0243 8310 0846 4391</t>
  </si>
  <si>
    <t>59 0243 8310 4139 5362</t>
  </si>
  <si>
    <t>59 0243 8310 4073 9457</t>
  </si>
  <si>
    <t>59 0243 8310 4061 9636</t>
  </si>
  <si>
    <t>59 0243 8310 4168 2554</t>
  </si>
  <si>
    <t>59 0243 8310 4219 8238</t>
  </si>
  <si>
    <t>59 0243 8310 0681 0909</t>
  </si>
  <si>
    <t>PL 0037 3100 0144 3502</t>
  </si>
  <si>
    <t>Komora K-06 Budowlanych</t>
  </si>
  <si>
    <t xml:space="preserve">Budowlanych </t>
  </si>
  <si>
    <t>obr. 25, dz. 176/2</t>
  </si>
  <si>
    <t>Komora K-52 ul. Szopy 1</t>
  </si>
  <si>
    <t xml:space="preserve">Szopy </t>
  </si>
  <si>
    <t>80-762</t>
  </si>
  <si>
    <t>59 0243 8310 0923 7987</t>
  </si>
  <si>
    <t>59 0243 8310 0701 6126</t>
  </si>
  <si>
    <t>59 0243 8310 0716 9662</t>
  </si>
  <si>
    <t>59 0243 8310 40619636</t>
  </si>
  <si>
    <t>59 0243 8310 4054 9124</t>
  </si>
  <si>
    <t>59 0243 8310 4071 0883</t>
  </si>
  <si>
    <t>59 0243 8310 4120 8846</t>
  </si>
  <si>
    <t>59 0243 8310 4109 2827</t>
  </si>
  <si>
    <t>59 0243 8310 4083 6897</t>
  </si>
  <si>
    <t>59 0243 8310 4125 3136</t>
  </si>
  <si>
    <t>59 0243 8310 4076 6934</t>
  </si>
  <si>
    <t>Wykaz Obiektów Zamawiającego i PPE z grupy taryfowej C-11</t>
  </si>
  <si>
    <t>Załącznik Nr 4 do umowy SAP/      / EUD /2022</t>
  </si>
  <si>
    <t>59 0243 8310 4099 1664</t>
  </si>
  <si>
    <t>59 0243 8310 4193 4073</t>
  </si>
  <si>
    <t>Komora K-59 Trakt Św. Wojciecha</t>
  </si>
  <si>
    <t>dz. 0098-1</t>
  </si>
  <si>
    <t>80-044</t>
  </si>
  <si>
    <t xml:space="preserve">59 0243 8310 0915 9067 </t>
  </si>
  <si>
    <t>7G</t>
  </si>
  <si>
    <t>Zużycie za 12 m-ce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</si>
</sst>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-000"/>
    <numFmt numFmtId="165" formatCode="#,##0\ _z_ł"/>
    <numFmt numFmtId="166" formatCode="#,##0.0"/>
  </numFmts>
  <fonts count="15"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Czcionka tekstu podstawowego"/>
      <charset val="238"/>
    </font>
    <font>
      <b/>
      <sz val="9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66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 shrinkToFit="1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166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9" fontId="5" fillId="0" borderId="5" xfId="0" applyNumberFormat="1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vertical="center"/>
    </xf>
    <xf numFmtId="0" fontId="8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165" fontId="1" fillId="0" borderId="11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 applyProtection="1">
      <alignment horizontal="center" vertical="center"/>
      <protection locked="0"/>
    </xf>
    <xf numFmtId="3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165" fontId="11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3" fontId="1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3" fillId="0" borderId="0" xfId="0" applyFont="1"/>
    <xf numFmtId="0" fontId="1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14" fillId="0" borderId="0" xfId="0" applyNumberFormat="1" applyFont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4"/>
  <sheetViews>
    <sheetView tabSelected="1" topLeftCell="A166" zoomScaleNormal="100" workbookViewId="0">
      <selection activeCell="H187" sqref="H187"/>
    </sheetView>
  </sheetViews>
  <sheetFormatPr defaultRowHeight="12"/>
  <cols>
    <col min="1" max="1" width="5" style="42" customWidth="1"/>
    <col min="2" max="2" width="18.5" style="42" customWidth="1"/>
    <col min="3" max="3" width="32" style="42" customWidth="1"/>
    <col min="4" max="4" width="17.625" style="42" customWidth="1"/>
    <col min="5" max="5" width="13.5" style="43" customWidth="1"/>
    <col min="6" max="6" width="7.375" style="42" customWidth="1"/>
    <col min="7" max="7" width="9.75" style="42" customWidth="1"/>
    <col min="8" max="8" width="12" style="42" bestFit="1" customWidth="1"/>
    <col min="9" max="9" width="7.5" style="42" customWidth="1"/>
    <col min="10" max="10" width="7.75" style="42" customWidth="1"/>
    <col min="11" max="11" width="8.5" style="42" customWidth="1"/>
    <col min="12" max="12" width="6.5" style="42" customWidth="1"/>
    <col min="13" max="13" width="7.375" style="43" customWidth="1"/>
    <col min="14" max="16384" width="9" style="5"/>
  </cols>
  <sheetData>
    <row r="1" spans="1:13" ht="14.25" customHeight="1">
      <c r="H1" s="65" t="s">
        <v>659</v>
      </c>
      <c r="I1" s="65"/>
      <c r="J1" s="65"/>
      <c r="K1" s="65"/>
      <c r="L1" s="65"/>
      <c r="M1" s="65"/>
    </row>
    <row r="2" spans="1:13" ht="15.75">
      <c r="A2" s="64" t="s">
        <v>658</v>
      </c>
      <c r="B2" s="57"/>
      <c r="C2" s="57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6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7"/>
    </row>
    <row r="4" spans="1:13" ht="12.75" thickBot="1">
      <c r="A4" s="6"/>
      <c r="B4" s="6"/>
      <c r="C4" s="6"/>
      <c r="D4" s="6"/>
      <c r="E4" s="7"/>
      <c r="F4" s="6"/>
      <c r="G4" s="6"/>
      <c r="H4" s="6"/>
      <c r="I4" s="6"/>
      <c r="J4" s="6"/>
      <c r="K4" s="6"/>
      <c r="L4" s="6"/>
      <c r="M4" s="7"/>
    </row>
    <row r="5" spans="1:13" ht="48">
      <c r="A5" s="68" t="s">
        <v>0</v>
      </c>
      <c r="B5" s="70" t="s">
        <v>1</v>
      </c>
      <c r="C5" s="70" t="s">
        <v>2</v>
      </c>
      <c r="D5" s="70" t="s">
        <v>3</v>
      </c>
      <c r="E5" s="70"/>
      <c r="F5" s="70"/>
      <c r="G5" s="70"/>
      <c r="H5" s="58" t="s">
        <v>667</v>
      </c>
      <c r="I5" s="58" t="s">
        <v>4</v>
      </c>
      <c r="J5" s="58" t="s">
        <v>5</v>
      </c>
      <c r="K5" s="58" t="s">
        <v>6</v>
      </c>
      <c r="L5" s="70" t="s">
        <v>7</v>
      </c>
      <c r="M5" s="66" t="s">
        <v>8</v>
      </c>
    </row>
    <row r="6" spans="1:13" ht="36">
      <c r="A6" s="69"/>
      <c r="B6" s="71"/>
      <c r="C6" s="71"/>
      <c r="D6" s="59" t="s">
        <v>9</v>
      </c>
      <c r="E6" s="59" t="s">
        <v>10</v>
      </c>
      <c r="F6" s="59" t="s">
        <v>11</v>
      </c>
      <c r="G6" s="59" t="s">
        <v>12</v>
      </c>
      <c r="H6" s="59" t="s">
        <v>13</v>
      </c>
      <c r="I6" s="59" t="s">
        <v>14</v>
      </c>
      <c r="J6" s="59" t="s">
        <v>14</v>
      </c>
      <c r="K6" s="59" t="s">
        <v>15</v>
      </c>
      <c r="L6" s="71"/>
      <c r="M6" s="67"/>
    </row>
    <row r="7" spans="1:13">
      <c r="A7" s="8">
        <v>1</v>
      </c>
      <c r="B7" s="9" t="s">
        <v>502</v>
      </c>
      <c r="C7" s="10" t="s">
        <v>18</v>
      </c>
      <c r="D7" s="10" t="s">
        <v>19</v>
      </c>
      <c r="E7" s="11" t="s">
        <v>20</v>
      </c>
      <c r="F7" s="2" t="s">
        <v>21</v>
      </c>
      <c r="G7" s="12" t="s">
        <v>22</v>
      </c>
      <c r="H7" s="13">
        <v>4500</v>
      </c>
      <c r="I7" s="3">
        <v>4</v>
      </c>
      <c r="J7" s="3">
        <v>4</v>
      </c>
      <c r="K7" s="3">
        <v>16</v>
      </c>
      <c r="L7" s="10" t="s">
        <v>16</v>
      </c>
      <c r="M7" s="14" t="s">
        <v>23</v>
      </c>
    </row>
    <row r="8" spans="1:13">
      <c r="A8" s="8">
        <f>A7+1</f>
        <v>2</v>
      </c>
      <c r="B8" s="9" t="s">
        <v>507</v>
      </c>
      <c r="C8" s="10" t="s">
        <v>24</v>
      </c>
      <c r="D8" s="10" t="s">
        <v>25</v>
      </c>
      <c r="E8" s="11">
        <v>5</v>
      </c>
      <c r="F8" s="12" t="s">
        <v>26</v>
      </c>
      <c r="G8" s="12" t="s">
        <v>22</v>
      </c>
      <c r="H8" s="13">
        <v>360</v>
      </c>
      <c r="I8" s="3">
        <v>1.5</v>
      </c>
      <c r="J8" s="3">
        <v>1.5</v>
      </c>
      <c r="K8" s="3">
        <v>25</v>
      </c>
      <c r="L8" s="10" t="s">
        <v>16</v>
      </c>
      <c r="M8" s="14" t="s">
        <v>23</v>
      </c>
    </row>
    <row r="9" spans="1:13" ht="24">
      <c r="A9" s="8">
        <v>3</v>
      </c>
      <c r="B9" s="9" t="s">
        <v>508</v>
      </c>
      <c r="C9" s="10" t="s">
        <v>27</v>
      </c>
      <c r="D9" s="10" t="s">
        <v>28</v>
      </c>
      <c r="E9" s="11">
        <v>3</v>
      </c>
      <c r="F9" s="12" t="s">
        <v>29</v>
      </c>
      <c r="G9" s="12" t="s">
        <v>22</v>
      </c>
      <c r="H9" s="13">
        <v>6660</v>
      </c>
      <c r="I9" s="3">
        <v>16</v>
      </c>
      <c r="J9" s="3">
        <v>16</v>
      </c>
      <c r="K9" s="3">
        <v>63</v>
      </c>
      <c r="L9" s="10" t="s">
        <v>16</v>
      </c>
      <c r="M9" s="14" t="s">
        <v>23</v>
      </c>
    </row>
    <row r="10" spans="1:13">
      <c r="A10" s="8">
        <v>4</v>
      </c>
      <c r="B10" s="9" t="s">
        <v>509</v>
      </c>
      <c r="C10" s="10" t="s">
        <v>30</v>
      </c>
      <c r="D10" s="10" t="s">
        <v>31</v>
      </c>
      <c r="E10" s="11">
        <v>1</v>
      </c>
      <c r="F10" s="12" t="s">
        <v>29</v>
      </c>
      <c r="G10" s="12" t="s">
        <v>22</v>
      </c>
      <c r="H10" s="13">
        <v>3510</v>
      </c>
      <c r="I10" s="3">
        <v>5</v>
      </c>
      <c r="J10" s="3">
        <v>5</v>
      </c>
      <c r="K10" s="3">
        <v>32</v>
      </c>
      <c r="L10" s="10" t="s">
        <v>16</v>
      </c>
      <c r="M10" s="14" t="s">
        <v>23</v>
      </c>
    </row>
    <row r="11" spans="1:13">
      <c r="A11" s="8">
        <v>5</v>
      </c>
      <c r="B11" s="9" t="s">
        <v>510</v>
      </c>
      <c r="C11" s="10" t="s">
        <v>32</v>
      </c>
      <c r="D11" s="10" t="s">
        <v>33</v>
      </c>
      <c r="E11" s="11">
        <v>125</v>
      </c>
      <c r="F11" s="12" t="s">
        <v>34</v>
      </c>
      <c r="G11" s="12" t="s">
        <v>22</v>
      </c>
      <c r="H11" s="13">
        <v>3420</v>
      </c>
      <c r="I11" s="3">
        <v>2</v>
      </c>
      <c r="J11" s="3">
        <v>2</v>
      </c>
      <c r="K11" s="3">
        <v>50</v>
      </c>
      <c r="L11" s="10" t="s">
        <v>16</v>
      </c>
      <c r="M11" s="14" t="s">
        <v>23</v>
      </c>
    </row>
    <row r="12" spans="1:13" ht="24">
      <c r="A12" s="8">
        <v>6</v>
      </c>
      <c r="B12" s="9" t="s">
        <v>511</v>
      </c>
      <c r="C12" s="10" t="s">
        <v>36</v>
      </c>
      <c r="D12" s="10" t="s">
        <v>37</v>
      </c>
      <c r="E12" s="11">
        <v>1</v>
      </c>
      <c r="F12" s="12" t="s">
        <v>38</v>
      </c>
      <c r="G12" s="12" t="s">
        <v>22</v>
      </c>
      <c r="H12" s="13">
        <v>4410</v>
      </c>
      <c r="I12" s="3">
        <v>3.8</v>
      </c>
      <c r="J12" s="3">
        <v>3.8</v>
      </c>
      <c r="K12" s="3">
        <v>32</v>
      </c>
      <c r="L12" s="10" t="s">
        <v>16</v>
      </c>
      <c r="M12" s="14" t="s">
        <v>23</v>
      </c>
    </row>
    <row r="13" spans="1:13" ht="24">
      <c r="A13" s="8">
        <v>7</v>
      </c>
      <c r="B13" s="9" t="s">
        <v>512</v>
      </c>
      <c r="C13" s="10" t="s">
        <v>39</v>
      </c>
      <c r="D13" s="10" t="s">
        <v>40</v>
      </c>
      <c r="E13" s="11">
        <v>86</v>
      </c>
      <c r="F13" s="12" t="s">
        <v>41</v>
      </c>
      <c r="G13" s="12" t="s">
        <v>22</v>
      </c>
      <c r="H13" s="13">
        <v>9360</v>
      </c>
      <c r="I13" s="3">
        <v>7</v>
      </c>
      <c r="J13" s="3">
        <v>7</v>
      </c>
      <c r="K13" s="3">
        <v>50</v>
      </c>
      <c r="L13" s="10" t="s">
        <v>16</v>
      </c>
      <c r="M13" s="14" t="s">
        <v>23</v>
      </c>
    </row>
    <row r="14" spans="1:13">
      <c r="A14" s="8">
        <v>8</v>
      </c>
      <c r="B14" s="9" t="s">
        <v>527</v>
      </c>
      <c r="C14" s="10" t="s">
        <v>42</v>
      </c>
      <c r="D14" s="10" t="s">
        <v>43</v>
      </c>
      <c r="E14" s="11">
        <v>14</v>
      </c>
      <c r="F14" s="12" t="s">
        <v>44</v>
      </c>
      <c r="G14" s="12" t="s">
        <v>22</v>
      </c>
      <c r="H14" s="13">
        <v>7740</v>
      </c>
      <c r="I14" s="3">
        <v>20</v>
      </c>
      <c r="J14" s="3">
        <v>20</v>
      </c>
      <c r="K14" s="3">
        <v>50</v>
      </c>
      <c r="L14" s="10" t="s">
        <v>16</v>
      </c>
      <c r="M14" s="14" t="s">
        <v>23</v>
      </c>
    </row>
    <row r="15" spans="1:13">
      <c r="A15" s="8">
        <v>9</v>
      </c>
      <c r="B15" s="9" t="s">
        <v>505</v>
      </c>
      <c r="C15" s="10" t="s">
        <v>45</v>
      </c>
      <c r="D15" s="10" t="s">
        <v>46</v>
      </c>
      <c r="E15" s="11">
        <v>900</v>
      </c>
      <c r="F15" s="12" t="s">
        <v>47</v>
      </c>
      <c r="G15" s="12" t="s">
        <v>22</v>
      </c>
      <c r="H15" s="13">
        <v>810</v>
      </c>
      <c r="I15" s="3">
        <v>4.5</v>
      </c>
      <c r="J15" s="3">
        <v>4.5</v>
      </c>
      <c r="K15" s="3">
        <v>20</v>
      </c>
      <c r="L15" s="10" t="s">
        <v>16</v>
      </c>
      <c r="M15" s="14" t="s">
        <v>23</v>
      </c>
    </row>
    <row r="16" spans="1:13">
      <c r="A16" s="8">
        <f t="shared" ref="A16:A79" si="0">A15+1</f>
        <v>10</v>
      </c>
      <c r="B16" s="9" t="s">
        <v>543</v>
      </c>
      <c r="C16" s="10" t="s">
        <v>48</v>
      </c>
      <c r="D16" s="10" t="s">
        <v>49</v>
      </c>
      <c r="E16" s="11"/>
      <c r="F16" s="12" t="s">
        <v>50</v>
      </c>
      <c r="G16" s="12" t="s">
        <v>22</v>
      </c>
      <c r="H16" s="13">
        <v>29430</v>
      </c>
      <c r="I16" s="3">
        <v>22</v>
      </c>
      <c r="J16" s="3">
        <v>22</v>
      </c>
      <c r="K16" s="3">
        <v>63</v>
      </c>
      <c r="L16" s="10" t="s">
        <v>16</v>
      </c>
      <c r="M16" s="14" t="s">
        <v>23</v>
      </c>
    </row>
    <row r="17" spans="1:13" ht="24">
      <c r="A17" s="8">
        <f t="shared" si="0"/>
        <v>11</v>
      </c>
      <c r="B17" s="9" t="s">
        <v>575</v>
      </c>
      <c r="C17" s="10" t="s">
        <v>52</v>
      </c>
      <c r="D17" s="10" t="s">
        <v>53</v>
      </c>
      <c r="E17" s="11"/>
      <c r="F17" s="12" t="s">
        <v>54</v>
      </c>
      <c r="G17" s="12" t="s">
        <v>22</v>
      </c>
      <c r="H17" s="13">
        <v>3870</v>
      </c>
      <c r="I17" s="3">
        <v>6</v>
      </c>
      <c r="J17" s="3">
        <v>6</v>
      </c>
      <c r="K17" s="3">
        <v>16</v>
      </c>
      <c r="L17" s="10" t="s">
        <v>16</v>
      </c>
      <c r="M17" s="14" t="s">
        <v>23</v>
      </c>
    </row>
    <row r="18" spans="1:13" ht="24">
      <c r="A18" s="8">
        <f t="shared" si="0"/>
        <v>12</v>
      </c>
      <c r="B18" s="9" t="s">
        <v>503</v>
      </c>
      <c r="C18" s="10" t="s">
        <v>55</v>
      </c>
      <c r="D18" s="10" t="s">
        <v>56</v>
      </c>
      <c r="E18" s="11">
        <v>46</v>
      </c>
      <c r="F18" s="12" t="s">
        <v>57</v>
      </c>
      <c r="G18" s="12" t="s">
        <v>22</v>
      </c>
      <c r="H18" s="13">
        <v>1170</v>
      </c>
      <c r="I18" s="3">
        <v>6</v>
      </c>
      <c r="J18" s="3">
        <v>6</v>
      </c>
      <c r="K18" s="3">
        <v>20</v>
      </c>
      <c r="L18" s="10" t="s">
        <v>16</v>
      </c>
      <c r="M18" s="14" t="s">
        <v>23</v>
      </c>
    </row>
    <row r="19" spans="1:13">
      <c r="A19" s="8">
        <f t="shared" si="0"/>
        <v>13</v>
      </c>
      <c r="B19" s="9" t="s">
        <v>577</v>
      </c>
      <c r="C19" s="10" t="s">
        <v>58</v>
      </c>
      <c r="D19" s="10" t="s">
        <v>59</v>
      </c>
      <c r="E19" s="11"/>
      <c r="F19" s="12" t="s">
        <v>60</v>
      </c>
      <c r="G19" s="12" t="s">
        <v>22</v>
      </c>
      <c r="H19" s="13">
        <v>14940</v>
      </c>
      <c r="I19" s="3">
        <v>16</v>
      </c>
      <c r="J19" s="3">
        <v>16</v>
      </c>
      <c r="K19" s="3">
        <v>32</v>
      </c>
      <c r="L19" s="10" t="s">
        <v>16</v>
      </c>
      <c r="M19" s="14" t="s">
        <v>23</v>
      </c>
    </row>
    <row r="20" spans="1:13">
      <c r="A20" s="8">
        <f t="shared" si="0"/>
        <v>14</v>
      </c>
      <c r="B20" s="9" t="s">
        <v>578</v>
      </c>
      <c r="C20" s="10" t="s">
        <v>61</v>
      </c>
      <c r="D20" s="10" t="s">
        <v>62</v>
      </c>
      <c r="E20" s="11"/>
      <c r="F20" s="12" t="s">
        <v>60</v>
      </c>
      <c r="G20" s="12" t="s">
        <v>22</v>
      </c>
      <c r="H20" s="13">
        <v>5400</v>
      </c>
      <c r="I20" s="3">
        <v>10</v>
      </c>
      <c r="J20" s="3">
        <v>10</v>
      </c>
      <c r="K20" s="3">
        <v>16</v>
      </c>
      <c r="L20" s="10" t="s">
        <v>16</v>
      </c>
      <c r="M20" s="14" t="s">
        <v>23</v>
      </c>
    </row>
    <row r="21" spans="1:13">
      <c r="A21" s="8">
        <f t="shared" si="0"/>
        <v>15</v>
      </c>
      <c r="B21" s="9" t="s">
        <v>579</v>
      </c>
      <c r="C21" s="10" t="s">
        <v>63</v>
      </c>
      <c r="D21" s="10" t="s">
        <v>64</v>
      </c>
      <c r="E21" s="11">
        <v>5</v>
      </c>
      <c r="F21" s="12" t="s">
        <v>60</v>
      </c>
      <c r="G21" s="12" t="s">
        <v>22</v>
      </c>
      <c r="H21" s="13">
        <v>2520</v>
      </c>
      <c r="I21" s="3">
        <v>15</v>
      </c>
      <c r="J21" s="3">
        <v>15</v>
      </c>
      <c r="K21" s="3">
        <v>25</v>
      </c>
      <c r="L21" s="10" t="s">
        <v>16</v>
      </c>
      <c r="M21" s="14" t="s">
        <v>23</v>
      </c>
    </row>
    <row r="22" spans="1:13">
      <c r="A22" s="8">
        <f t="shared" si="0"/>
        <v>16</v>
      </c>
      <c r="B22" s="9" t="s">
        <v>580</v>
      </c>
      <c r="C22" s="10" t="s">
        <v>65</v>
      </c>
      <c r="D22" s="10" t="s">
        <v>66</v>
      </c>
      <c r="E22" s="11"/>
      <c r="F22" s="12" t="s">
        <v>60</v>
      </c>
      <c r="G22" s="12" t="s">
        <v>22</v>
      </c>
      <c r="H22" s="13">
        <v>1260</v>
      </c>
      <c r="I22" s="3">
        <v>5</v>
      </c>
      <c r="J22" s="3">
        <v>5</v>
      </c>
      <c r="K22" s="3">
        <v>16</v>
      </c>
      <c r="L22" s="10" t="s">
        <v>16</v>
      </c>
      <c r="M22" s="14" t="s">
        <v>23</v>
      </c>
    </row>
    <row r="23" spans="1:13">
      <c r="A23" s="8">
        <f t="shared" si="0"/>
        <v>17</v>
      </c>
      <c r="B23" s="9" t="s">
        <v>628</v>
      </c>
      <c r="C23" s="10" t="s">
        <v>67</v>
      </c>
      <c r="D23" s="10" t="s">
        <v>68</v>
      </c>
      <c r="E23" s="11"/>
      <c r="F23" s="12" t="s">
        <v>69</v>
      </c>
      <c r="G23" s="12" t="s">
        <v>70</v>
      </c>
      <c r="H23" s="13">
        <v>2430</v>
      </c>
      <c r="I23" s="3">
        <v>21</v>
      </c>
      <c r="J23" s="3">
        <v>13</v>
      </c>
      <c r="K23" s="3">
        <v>35</v>
      </c>
      <c r="L23" s="10" t="s">
        <v>16</v>
      </c>
      <c r="M23" s="14" t="s">
        <v>23</v>
      </c>
    </row>
    <row r="24" spans="1:13" ht="24">
      <c r="A24" s="8">
        <f t="shared" si="0"/>
        <v>18</v>
      </c>
      <c r="B24" s="9" t="s">
        <v>504</v>
      </c>
      <c r="C24" s="10" t="s">
        <v>71</v>
      </c>
      <c r="D24" s="10" t="s">
        <v>72</v>
      </c>
      <c r="E24" s="11">
        <v>11</v>
      </c>
      <c r="F24" s="12" t="s">
        <v>73</v>
      </c>
      <c r="G24" s="12" t="s">
        <v>22</v>
      </c>
      <c r="H24" s="13">
        <v>20250</v>
      </c>
      <c r="I24" s="3">
        <v>15</v>
      </c>
      <c r="J24" s="3">
        <v>15</v>
      </c>
      <c r="K24" s="3">
        <v>25</v>
      </c>
      <c r="L24" s="10" t="s">
        <v>16</v>
      </c>
      <c r="M24" s="14" t="s">
        <v>23</v>
      </c>
    </row>
    <row r="25" spans="1:13">
      <c r="A25" s="8">
        <f t="shared" si="0"/>
        <v>19</v>
      </c>
      <c r="B25" s="9" t="s">
        <v>528</v>
      </c>
      <c r="C25" s="10" t="s">
        <v>74</v>
      </c>
      <c r="D25" s="10" t="s">
        <v>75</v>
      </c>
      <c r="E25" s="11">
        <v>8</v>
      </c>
      <c r="F25" s="12" t="s">
        <v>76</v>
      </c>
      <c r="G25" s="12" t="s">
        <v>22</v>
      </c>
      <c r="H25" s="13">
        <v>15030</v>
      </c>
      <c r="I25" s="3">
        <v>37</v>
      </c>
      <c r="J25" s="3">
        <v>37</v>
      </c>
      <c r="K25" s="3">
        <v>63</v>
      </c>
      <c r="L25" s="10" t="s">
        <v>16</v>
      </c>
      <c r="M25" s="14" t="s">
        <v>23</v>
      </c>
    </row>
    <row r="26" spans="1:13">
      <c r="A26" s="8">
        <f t="shared" si="0"/>
        <v>20</v>
      </c>
      <c r="B26" s="9" t="s">
        <v>506</v>
      </c>
      <c r="C26" s="10" t="s">
        <v>77</v>
      </c>
      <c r="D26" s="10" t="s">
        <v>78</v>
      </c>
      <c r="E26" s="11">
        <v>28</v>
      </c>
      <c r="F26" s="12" t="s">
        <v>79</v>
      </c>
      <c r="G26" s="12" t="s">
        <v>22</v>
      </c>
      <c r="H26" s="13">
        <v>8370</v>
      </c>
      <c r="I26" s="3">
        <v>24</v>
      </c>
      <c r="J26" s="3">
        <v>24</v>
      </c>
      <c r="K26" s="3">
        <v>40</v>
      </c>
      <c r="L26" s="10" t="s">
        <v>16</v>
      </c>
      <c r="M26" s="14" t="s">
        <v>23</v>
      </c>
    </row>
    <row r="27" spans="1:13" ht="24">
      <c r="A27" s="8">
        <f t="shared" si="0"/>
        <v>21</v>
      </c>
      <c r="B27" s="9" t="s">
        <v>517</v>
      </c>
      <c r="C27" s="10" t="s">
        <v>80</v>
      </c>
      <c r="D27" s="10" t="s">
        <v>81</v>
      </c>
      <c r="E27" s="11" t="s">
        <v>82</v>
      </c>
      <c r="F27" s="12" t="s">
        <v>83</v>
      </c>
      <c r="G27" s="12" t="s">
        <v>22</v>
      </c>
      <c r="H27" s="13">
        <v>1530</v>
      </c>
      <c r="I27" s="3">
        <v>14</v>
      </c>
      <c r="J27" s="3">
        <v>8</v>
      </c>
      <c r="K27" s="3">
        <v>32</v>
      </c>
      <c r="L27" s="10" t="s">
        <v>16</v>
      </c>
      <c r="M27" s="14" t="s">
        <v>23</v>
      </c>
    </row>
    <row r="28" spans="1:13" ht="24">
      <c r="A28" s="8">
        <f t="shared" si="0"/>
        <v>22</v>
      </c>
      <c r="B28" s="9" t="s">
        <v>518</v>
      </c>
      <c r="C28" s="10" t="s">
        <v>84</v>
      </c>
      <c r="D28" s="10" t="s">
        <v>81</v>
      </c>
      <c r="E28" s="11" t="s">
        <v>85</v>
      </c>
      <c r="F28" s="12" t="s">
        <v>83</v>
      </c>
      <c r="G28" s="12" t="s">
        <v>22</v>
      </c>
      <c r="H28" s="13">
        <v>3420</v>
      </c>
      <c r="I28" s="3">
        <v>14</v>
      </c>
      <c r="J28" s="3">
        <v>8</v>
      </c>
      <c r="K28" s="3">
        <v>32</v>
      </c>
      <c r="L28" s="10" t="s">
        <v>16</v>
      </c>
      <c r="M28" s="14" t="s">
        <v>23</v>
      </c>
    </row>
    <row r="29" spans="1:13">
      <c r="A29" s="8">
        <f t="shared" si="0"/>
        <v>23</v>
      </c>
      <c r="B29" s="9" t="s">
        <v>540</v>
      </c>
      <c r="C29" s="10" t="s">
        <v>87</v>
      </c>
      <c r="D29" s="10" t="s">
        <v>53</v>
      </c>
      <c r="E29" s="11">
        <v>76</v>
      </c>
      <c r="F29" s="12" t="s">
        <v>54</v>
      </c>
      <c r="G29" s="12" t="s">
        <v>22</v>
      </c>
      <c r="H29" s="13">
        <v>6660</v>
      </c>
      <c r="I29" s="3">
        <v>15</v>
      </c>
      <c r="J29" s="3">
        <v>15</v>
      </c>
      <c r="K29" s="3">
        <v>32</v>
      </c>
      <c r="L29" s="10" t="s">
        <v>16</v>
      </c>
      <c r="M29" s="14" t="s">
        <v>23</v>
      </c>
    </row>
    <row r="30" spans="1:13" ht="24">
      <c r="A30" s="8">
        <f t="shared" si="0"/>
        <v>24</v>
      </c>
      <c r="B30" s="9" t="s">
        <v>513</v>
      </c>
      <c r="C30" s="10" t="s">
        <v>88</v>
      </c>
      <c r="D30" s="10" t="s">
        <v>89</v>
      </c>
      <c r="E30" s="11">
        <v>78</v>
      </c>
      <c r="F30" s="12" t="s">
        <v>90</v>
      </c>
      <c r="G30" s="12" t="s">
        <v>22</v>
      </c>
      <c r="H30" s="13">
        <v>1350</v>
      </c>
      <c r="I30" s="3">
        <v>3</v>
      </c>
      <c r="J30" s="3">
        <v>3</v>
      </c>
      <c r="K30" s="3">
        <v>16</v>
      </c>
      <c r="L30" s="10" t="s">
        <v>16</v>
      </c>
      <c r="M30" s="14" t="s">
        <v>23</v>
      </c>
    </row>
    <row r="31" spans="1:13" ht="24">
      <c r="A31" s="8">
        <f t="shared" si="0"/>
        <v>25</v>
      </c>
      <c r="B31" s="9" t="s">
        <v>514</v>
      </c>
      <c r="C31" s="10" t="s">
        <v>91</v>
      </c>
      <c r="D31" s="10" t="s">
        <v>92</v>
      </c>
      <c r="E31" s="11">
        <v>5</v>
      </c>
      <c r="F31" s="12" t="s">
        <v>93</v>
      </c>
      <c r="G31" s="12" t="s">
        <v>22</v>
      </c>
      <c r="H31" s="13">
        <v>11520</v>
      </c>
      <c r="I31" s="3">
        <v>15.3</v>
      </c>
      <c r="J31" s="3">
        <v>15.3</v>
      </c>
      <c r="K31" s="3">
        <v>32</v>
      </c>
      <c r="L31" s="10" t="s">
        <v>16</v>
      </c>
      <c r="M31" s="14" t="s">
        <v>23</v>
      </c>
    </row>
    <row r="32" spans="1:13" ht="24">
      <c r="A32" s="8">
        <f t="shared" si="0"/>
        <v>26</v>
      </c>
      <c r="B32" s="9" t="s">
        <v>515</v>
      </c>
      <c r="C32" s="10" t="s">
        <v>94</v>
      </c>
      <c r="D32" s="10" t="s">
        <v>92</v>
      </c>
      <c r="E32" s="11">
        <v>5</v>
      </c>
      <c r="F32" s="12" t="s">
        <v>93</v>
      </c>
      <c r="G32" s="12"/>
      <c r="H32" s="13">
        <v>3240</v>
      </c>
      <c r="I32" s="3">
        <v>15.3</v>
      </c>
      <c r="J32" s="3">
        <v>15.3</v>
      </c>
      <c r="K32" s="3">
        <v>32</v>
      </c>
      <c r="L32" s="10" t="s">
        <v>16</v>
      </c>
      <c r="M32" s="14" t="s">
        <v>23</v>
      </c>
    </row>
    <row r="33" spans="1:13" ht="24">
      <c r="A33" s="8">
        <f t="shared" si="0"/>
        <v>27</v>
      </c>
      <c r="B33" s="9" t="s">
        <v>516</v>
      </c>
      <c r="C33" s="10" t="s">
        <v>95</v>
      </c>
      <c r="D33" s="10" t="s">
        <v>40</v>
      </c>
      <c r="E33" s="11"/>
      <c r="F33" s="12" t="s">
        <v>41</v>
      </c>
      <c r="G33" s="12" t="s">
        <v>22</v>
      </c>
      <c r="H33" s="13">
        <v>1350</v>
      </c>
      <c r="I33" s="3">
        <v>1.8</v>
      </c>
      <c r="J33" s="3">
        <v>1.8</v>
      </c>
      <c r="K33" s="3">
        <v>16</v>
      </c>
      <c r="L33" s="10" t="s">
        <v>16</v>
      </c>
      <c r="M33" s="14" t="s">
        <v>23</v>
      </c>
    </row>
    <row r="34" spans="1:13" ht="24">
      <c r="A34" s="8">
        <f t="shared" si="0"/>
        <v>28</v>
      </c>
      <c r="B34" s="9" t="s">
        <v>520</v>
      </c>
      <c r="C34" s="10" t="s">
        <v>96</v>
      </c>
      <c r="D34" s="10" t="s">
        <v>97</v>
      </c>
      <c r="E34" s="11"/>
      <c r="F34" s="12" t="s">
        <v>54</v>
      </c>
      <c r="G34" s="12" t="s">
        <v>22</v>
      </c>
      <c r="H34" s="13">
        <v>9720</v>
      </c>
      <c r="I34" s="3">
        <v>15</v>
      </c>
      <c r="J34" s="3">
        <v>15</v>
      </c>
      <c r="K34" s="15">
        <v>25</v>
      </c>
      <c r="L34" s="10" t="s">
        <v>16</v>
      </c>
      <c r="M34" s="14" t="s">
        <v>23</v>
      </c>
    </row>
    <row r="35" spans="1:13">
      <c r="A35" s="8">
        <f t="shared" si="0"/>
        <v>29</v>
      </c>
      <c r="B35" s="9" t="s">
        <v>523</v>
      </c>
      <c r="C35" s="10" t="s">
        <v>98</v>
      </c>
      <c r="D35" s="10" t="s">
        <v>99</v>
      </c>
      <c r="E35" s="11" t="s">
        <v>51</v>
      </c>
      <c r="F35" s="12" t="s">
        <v>100</v>
      </c>
      <c r="G35" s="12" t="s">
        <v>22</v>
      </c>
      <c r="H35" s="13">
        <v>8910</v>
      </c>
      <c r="I35" s="3">
        <v>10</v>
      </c>
      <c r="J35" s="3">
        <v>10</v>
      </c>
      <c r="K35" s="15">
        <v>20</v>
      </c>
      <c r="L35" s="10" t="s">
        <v>16</v>
      </c>
      <c r="M35" s="14" t="s">
        <v>23</v>
      </c>
    </row>
    <row r="36" spans="1:13">
      <c r="A36" s="8">
        <f t="shared" si="0"/>
        <v>30</v>
      </c>
      <c r="B36" s="9" t="s">
        <v>538</v>
      </c>
      <c r="C36" s="10" t="s">
        <v>101</v>
      </c>
      <c r="D36" s="10" t="s">
        <v>102</v>
      </c>
      <c r="E36" s="11">
        <v>31</v>
      </c>
      <c r="F36" s="12" t="s">
        <v>103</v>
      </c>
      <c r="G36" s="12" t="s">
        <v>22</v>
      </c>
      <c r="H36" s="13">
        <v>12780</v>
      </c>
      <c r="I36" s="3">
        <v>35</v>
      </c>
      <c r="J36" s="3">
        <v>35</v>
      </c>
      <c r="K36" s="15">
        <v>63</v>
      </c>
      <c r="L36" s="10" t="s">
        <v>16</v>
      </c>
      <c r="M36" s="14" t="s">
        <v>23</v>
      </c>
    </row>
    <row r="37" spans="1:13">
      <c r="A37" s="8">
        <f t="shared" si="0"/>
        <v>31</v>
      </c>
      <c r="B37" s="9" t="s">
        <v>549</v>
      </c>
      <c r="C37" s="10" t="s">
        <v>104</v>
      </c>
      <c r="D37" s="10" t="s">
        <v>105</v>
      </c>
      <c r="E37" s="11"/>
      <c r="F37" s="12" t="s">
        <v>106</v>
      </c>
      <c r="G37" s="12" t="s">
        <v>22</v>
      </c>
      <c r="H37" s="13">
        <v>1440</v>
      </c>
      <c r="I37" s="3">
        <v>5.5</v>
      </c>
      <c r="J37" s="3">
        <v>5.5</v>
      </c>
      <c r="K37" s="15">
        <v>16</v>
      </c>
      <c r="L37" s="10" t="s">
        <v>16</v>
      </c>
      <c r="M37" s="14" t="s">
        <v>23</v>
      </c>
    </row>
    <row r="38" spans="1:13">
      <c r="A38" s="8">
        <f t="shared" si="0"/>
        <v>32</v>
      </c>
      <c r="B38" s="9" t="s">
        <v>529</v>
      </c>
      <c r="C38" s="10" t="s">
        <v>107</v>
      </c>
      <c r="D38" s="10" t="s">
        <v>108</v>
      </c>
      <c r="E38" s="11"/>
      <c r="F38" s="12" t="s">
        <v>109</v>
      </c>
      <c r="G38" s="12" t="s">
        <v>22</v>
      </c>
      <c r="H38" s="13">
        <v>7560</v>
      </c>
      <c r="I38" s="3">
        <v>10</v>
      </c>
      <c r="J38" s="3">
        <v>10</v>
      </c>
      <c r="K38" s="15">
        <v>40</v>
      </c>
      <c r="L38" s="10" t="s">
        <v>16</v>
      </c>
      <c r="M38" s="14" t="s">
        <v>23</v>
      </c>
    </row>
    <row r="39" spans="1:13" ht="24">
      <c r="A39" s="8">
        <f t="shared" si="0"/>
        <v>33</v>
      </c>
      <c r="B39" s="9" t="s">
        <v>530</v>
      </c>
      <c r="C39" s="10" t="s">
        <v>110</v>
      </c>
      <c r="D39" s="10" t="s">
        <v>111</v>
      </c>
      <c r="E39" s="11">
        <v>12</v>
      </c>
      <c r="F39" s="12" t="s">
        <v>109</v>
      </c>
      <c r="G39" s="12" t="s">
        <v>22</v>
      </c>
      <c r="H39" s="13">
        <v>720</v>
      </c>
      <c r="I39" s="3">
        <v>5</v>
      </c>
      <c r="J39" s="3">
        <v>5</v>
      </c>
      <c r="K39" s="15">
        <v>25</v>
      </c>
      <c r="L39" s="10" t="s">
        <v>16</v>
      </c>
      <c r="M39" s="14" t="s">
        <v>23</v>
      </c>
    </row>
    <row r="40" spans="1:13">
      <c r="A40" s="8">
        <f t="shared" si="0"/>
        <v>34</v>
      </c>
      <c r="B40" s="9" t="s">
        <v>531</v>
      </c>
      <c r="C40" s="10" t="s">
        <v>112</v>
      </c>
      <c r="D40" s="10" t="s">
        <v>113</v>
      </c>
      <c r="E40" s="11" t="s">
        <v>114</v>
      </c>
      <c r="F40" s="12" t="s">
        <v>109</v>
      </c>
      <c r="G40" s="12" t="s">
        <v>22</v>
      </c>
      <c r="H40" s="13">
        <v>10350</v>
      </c>
      <c r="I40" s="3">
        <v>10</v>
      </c>
      <c r="J40" s="3">
        <v>10</v>
      </c>
      <c r="K40" s="15">
        <v>25</v>
      </c>
      <c r="L40" s="10" t="s">
        <v>16</v>
      </c>
      <c r="M40" s="14" t="s">
        <v>23</v>
      </c>
    </row>
    <row r="41" spans="1:13">
      <c r="A41" s="8">
        <f t="shared" si="0"/>
        <v>35</v>
      </c>
      <c r="B41" s="9" t="s">
        <v>541</v>
      </c>
      <c r="C41" s="10" t="s">
        <v>115</v>
      </c>
      <c r="D41" s="10" t="s">
        <v>116</v>
      </c>
      <c r="E41" s="11"/>
      <c r="F41" s="12" t="s">
        <v>542</v>
      </c>
      <c r="G41" s="12" t="s">
        <v>22</v>
      </c>
      <c r="H41" s="13">
        <v>1440</v>
      </c>
      <c r="I41" s="3">
        <v>1</v>
      </c>
      <c r="J41" s="3">
        <v>1</v>
      </c>
      <c r="K41" s="15">
        <v>16</v>
      </c>
      <c r="L41" s="10" t="s">
        <v>16</v>
      </c>
      <c r="M41" s="14" t="s">
        <v>23</v>
      </c>
    </row>
    <row r="42" spans="1:13">
      <c r="A42" s="8">
        <f t="shared" si="0"/>
        <v>36</v>
      </c>
      <c r="B42" s="9" t="s">
        <v>547</v>
      </c>
      <c r="C42" s="10" t="s">
        <v>117</v>
      </c>
      <c r="D42" s="10" t="s">
        <v>118</v>
      </c>
      <c r="E42" s="11"/>
      <c r="F42" s="12" t="s">
        <v>69</v>
      </c>
      <c r="G42" s="12" t="s">
        <v>22</v>
      </c>
      <c r="H42" s="13">
        <v>26280</v>
      </c>
      <c r="I42" s="3">
        <v>15.8</v>
      </c>
      <c r="J42" s="3">
        <v>15.8</v>
      </c>
      <c r="K42" s="15">
        <v>80</v>
      </c>
      <c r="L42" s="10" t="s">
        <v>16</v>
      </c>
      <c r="M42" s="14" t="s">
        <v>23</v>
      </c>
    </row>
    <row r="43" spans="1:13">
      <c r="A43" s="8">
        <f t="shared" si="0"/>
        <v>37</v>
      </c>
      <c r="B43" s="9" t="s">
        <v>521</v>
      </c>
      <c r="C43" s="10" t="s">
        <v>119</v>
      </c>
      <c r="D43" s="10" t="s">
        <v>120</v>
      </c>
      <c r="E43" s="11"/>
      <c r="F43" s="12" t="s">
        <v>121</v>
      </c>
      <c r="G43" s="12" t="s">
        <v>22</v>
      </c>
      <c r="H43" s="13">
        <v>1440</v>
      </c>
      <c r="I43" s="3">
        <v>15</v>
      </c>
      <c r="J43" s="3">
        <v>4</v>
      </c>
      <c r="K43" s="15">
        <v>25</v>
      </c>
      <c r="L43" s="10" t="s">
        <v>16</v>
      </c>
      <c r="M43" s="14" t="s">
        <v>23</v>
      </c>
    </row>
    <row r="44" spans="1:13">
      <c r="A44" s="8">
        <f t="shared" si="0"/>
        <v>38</v>
      </c>
      <c r="B44" s="9" t="s">
        <v>522</v>
      </c>
      <c r="C44" s="10" t="s">
        <v>122</v>
      </c>
      <c r="D44" s="10" t="s">
        <v>123</v>
      </c>
      <c r="E44" s="11">
        <v>7</v>
      </c>
      <c r="F44" s="12" t="s">
        <v>124</v>
      </c>
      <c r="G44" s="12" t="s">
        <v>22</v>
      </c>
      <c r="H44" s="13">
        <v>3240</v>
      </c>
      <c r="I44" s="3">
        <v>10</v>
      </c>
      <c r="J44" s="3">
        <v>10</v>
      </c>
      <c r="K44" s="15">
        <v>20</v>
      </c>
      <c r="L44" s="10" t="s">
        <v>16</v>
      </c>
      <c r="M44" s="14" t="s">
        <v>23</v>
      </c>
    </row>
    <row r="45" spans="1:13">
      <c r="A45" s="8">
        <f t="shared" si="0"/>
        <v>39</v>
      </c>
      <c r="B45" s="9" t="s">
        <v>524</v>
      </c>
      <c r="C45" s="10" t="s">
        <v>125</v>
      </c>
      <c r="D45" s="10" t="s">
        <v>126</v>
      </c>
      <c r="E45" s="11">
        <v>5</v>
      </c>
      <c r="F45" s="12" t="s">
        <v>127</v>
      </c>
      <c r="G45" s="12" t="s">
        <v>22</v>
      </c>
      <c r="H45" s="13">
        <v>13320</v>
      </c>
      <c r="I45" s="3">
        <v>14.8</v>
      </c>
      <c r="J45" s="3">
        <v>12</v>
      </c>
      <c r="K45" s="15">
        <v>25</v>
      </c>
      <c r="L45" s="10" t="s">
        <v>16</v>
      </c>
      <c r="M45" s="14" t="s">
        <v>23</v>
      </c>
    </row>
    <row r="46" spans="1:13" ht="24">
      <c r="A46" s="8">
        <f t="shared" si="0"/>
        <v>40</v>
      </c>
      <c r="B46" s="9" t="s">
        <v>639</v>
      </c>
      <c r="C46" s="10" t="s">
        <v>128</v>
      </c>
      <c r="D46" s="10" t="s">
        <v>129</v>
      </c>
      <c r="E46" s="11">
        <v>23</v>
      </c>
      <c r="F46" s="12" t="s">
        <v>109</v>
      </c>
      <c r="G46" s="12" t="s">
        <v>22</v>
      </c>
      <c r="H46" s="13">
        <v>10260</v>
      </c>
      <c r="I46" s="3">
        <v>12</v>
      </c>
      <c r="J46" s="3">
        <v>12</v>
      </c>
      <c r="K46" s="15">
        <v>63</v>
      </c>
      <c r="L46" s="10" t="s">
        <v>16</v>
      </c>
      <c r="M46" s="14" t="s">
        <v>23</v>
      </c>
    </row>
    <row r="47" spans="1:13">
      <c r="A47" s="8">
        <f t="shared" si="0"/>
        <v>41</v>
      </c>
      <c r="B47" s="9" t="s">
        <v>570</v>
      </c>
      <c r="C47" s="10" t="s">
        <v>130</v>
      </c>
      <c r="D47" s="10" t="s">
        <v>131</v>
      </c>
      <c r="E47" s="11">
        <v>7</v>
      </c>
      <c r="F47" s="12" t="s">
        <v>132</v>
      </c>
      <c r="G47" s="12" t="s">
        <v>22</v>
      </c>
      <c r="H47" s="13">
        <v>1080</v>
      </c>
      <c r="I47" s="3">
        <v>1.3</v>
      </c>
      <c r="J47" s="3">
        <v>1.3</v>
      </c>
      <c r="K47" s="15">
        <v>16</v>
      </c>
      <c r="L47" s="10" t="s">
        <v>16</v>
      </c>
      <c r="M47" s="14" t="s">
        <v>23</v>
      </c>
    </row>
    <row r="48" spans="1:13">
      <c r="A48" s="8">
        <f t="shared" si="0"/>
        <v>42</v>
      </c>
      <c r="B48" s="9" t="s">
        <v>571</v>
      </c>
      <c r="C48" s="10" t="s">
        <v>133</v>
      </c>
      <c r="D48" s="10" t="s">
        <v>134</v>
      </c>
      <c r="E48" s="11"/>
      <c r="F48" s="12" t="s">
        <v>69</v>
      </c>
      <c r="G48" s="12" t="s">
        <v>22</v>
      </c>
      <c r="H48" s="13">
        <v>8370</v>
      </c>
      <c r="I48" s="3">
        <v>16.5</v>
      </c>
      <c r="J48" s="3">
        <v>16.5</v>
      </c>
      <c r="K48" s="15">
        <v>35</v>
      </c>
      <c r="L48" s="10" t="s">
        <v>16</v>
      </c>
      <c r="M48" s="14" t="s">
        <v>23</v>
      </c>
    </row>
    <row r="49" spans="1:13">
      <c r="A49" s="8">
        <f t="shared" si="0"/>
        <v>43</v>
      </c>
      <c r="B49" s="9" t="s">
        <v>525</v>
      </c>
      <c r="C49" s="10" t="s">
        <v>135</v>
      </c>
      <c r="D49" s="10" t="s">
        <v>136</v>
      </c>
      <c r="E49" s="11"/>
      <c r="F49" s="12" t="s">
        <v>137</v>
      </c>
      <c r="G49" s="12" t="s">
        <v>22</v>
      </c>
      <c r="H49" s="13">
        <v>10170</v>
      </c>
      <c r="I49" s="3">
        <v>11</v>
      </c>
      <c r="J49" s="3">
        <v>11</v>
      </c>
      <c r="K49" s="15">
        <v>25</v>
      </c>
      <c r="L49" s="10" t="s">
        <v>16</v>
      </c>
      <c r="M49" s="14" t="s">
        <v>23</v>
      </c>
    </row>
    <row r="50" spans="1:13">
      <c r="A50" s="8">
        <f t="shared" si="0"/>
        <v>44</v>
      </c>
      <c r="B50" s="9" t="s">
        <v>526</v>
      </c>
      <c r="C50" s="10" t="s">
        <v>138</v>
      </c>
      <c r="D50" s="10" t="s">
        <v>139</v>
      </c>
      <c r="E50" s="11" t="s">
        <v>140</v>
      </c>
      <c r="F50" s="12" t="s">
        <v>141</v>
      </c>
      <c r="G50" s="12" t="s">
        <v>22</v>
      </c>
      <c r="H50" s="13">
        <v>13230</v>
      </c>
      <c r="I50" s="3">
        <v>25</v>
      </c>
      <c r="J50" s="3">
        <v>25</v>
      </c>
      <c r="K50" s="15">
        <v>40</v>
      </c>
      <c r="L50" s="10" t="s">
        <v>16</v>
      </c>
      <c r="M50" s="14" t="s">
        <v>23</v>
      </c>
    </row>
    <row r="51" spans="1:13">
      <c r="A51" s="8">
        <f t="shared" si="0"/>
        <v>45</v>
      </c>
      <c r="B51" s="9" t="s">
        <v>572</v>
      </c>
      <c r="C51" s="10" t="s">
        <v>142</v>
      </c>
      <c r="D51" s="10" t="s">
        <v>143</v>
      </c>
      <c r="E51" s="11">
        <v>20</v>
      </c>
      <c r="F51" s="12" t="s">
        <v>144</v>
      </c>
      <c r="G51" s="12" t="s">
        <v>22</v>
      </c>
      <c r="H51" s="13">
        <v>9540</v>
      </c>
      <c r="I51" s="3">
        <v>20</v>
      </c>
      <c r="J51" s="3">
        <v>20</v>
      </c>
      <c r="K51" s="15">
        <v>35</v>
      </c>
      <c r="L51" s="10" t="s">
        <v>16</v>
      </c>
      <c r="M51" s="14" t="s">
        <v>23</v>
      </c>
    </row>
    <row r="52" spans="1:13">
      <c r="A52" s="8">
        <f t="shared" si="0"/>
        <v>46</v>
      </c>
      <c r="B52" s="9" t="s">
        <v>532</v>
      </c>
      <c r="C52" s="10" t="s">
        <v>145</v>
      </c>
      <c r="D52" s="10" t="s">
        <v>146</v>
      </c>
      <c r="E52" s="11" t="s">
        <v>147</v>
      </c>
      <c r="F52" s="12" t="s">
        <v>109</v>
      </c>
      <c r="G52" s="12" t="s">
        <v>22</v>
      </c>
      <c r="H52" s="13">
        <v>16020</v>
      </c>
      <c r="I52" s="3">
        <v>27.2</v>
      </c>
      <c r="J52" s="3">
        <v>27.2</v>
      </c>
      <c r="K52" s="15">
        <v>80</v>
      </c>
      <c r="L52" s="10" t="s">
        <v>16</v>
      </c>
      <c r="M52" s="14" t="s">
        <v>23</v>
      </c>
    </row>
    <row r="53" spans="1:13">
      <c r="A53" s="8">
        <f t="shared" si="0"/>
        <v>47</v>
      </c>
      <c r="B53" s="9" t="s">
        <v>533</v>
      </c>
      <c r="C53" s="10" t="s">
        <v>148</v>
      </c>
      <c r="D53" s="10" t="s">
        <v>146</v>
      </c>
      <c r="E53" s="11" t="s">
        <v>149</v>
      </c>
      <c r="F53" s="12" t="s">
        <v>109</v>
      </c>
      <c r="G53" s="12" t="s">
        <v>22</v>
      </c>
      <c r="H53" s="13">
        <v>450</v>
      </c>
      <c r="I53" s="3">
        <v>8.4</v>
      </c>
      <c r="J53" s="3">
        <v>4.5999999999999996</v>
      </c>
      <c r="K53" s="15">
        <v>25</v>
      </c>
      <c r="L53" s="10" t="s">
        <v>16</v>
      </c>
      <c r="M53" s="14" t="s">
        <v>23</v>
      </c>
    </row>
    <row r="54" spans="1:13">
      <c r="A54" s="8">
        <f t="shared" si="0"/>
        <v>48</v>
      </c>
      <c r="B54" s="9" t="s">
        <v>534</v>
      </c>
      <c r="C54" s="10" t="s">
        <v>150</v>
      </c>
      <c r="D54" s="10" t="s">
        <v>146</v>
      </c>
      <c r="E54" s="11" t="s">
        <v>151</v>
      </c>
      <c r="F54" s="12" t="s">
        <v>109</v>
      </c>
      <c r="G54" s="12" t="s">
        <v>22</v>
      </c>
      <c r="H54" s="13">
        <v>990</v>
      </c>
      <c r="I54" s="3">
        <v>42.8</v>
      </c>
      <c r="J54" s="3">
        <v>21.8</v>
      </c>
      <c r="K54" s="15">
        <v>100</v>
      </c>
      <c r="L54" s="10" t="s">
        <v>16</v>
      </c>
      <c r="M54" s="14" t="s">
        <v>23</v>
      </c>
    </row>
    <row r="55" spans="1:13" ht="24">
      <c r="A55" s="8">
        <f t="shared" si="0"/>
        <v>49</v>
      </c>
      <c r="B55" s="9" t="s">
        <v>544</v>
      </c>
      <c r="C55" s="10" t="s">
        <v>152</v>
      </c>
      <c r="D55" s="10" t="s">
        <v>153</v>
      </c>
      <c r="E55" s="11" t="s">
        <v>154</v>
      </c>
      <c r="F55" s="12" t="s">
        <v>50</v>
      </c>
      <c r="G55" s="12" t="s">
        <v>22</v>
      </c>
      <c r="H55" s="13">
        <v>5580</v>
      </c>
      <c r="I55" s="3">
        <v>7</v>
      </c>
      <c r="J55" s="3">
        <v>7</v>
      </c>
      <c r="K55" s="15">
        <v>32</v>
      </c>
      <c r="L55" s="10" t="s">
        <v>16</v>
      </c>
      <c r="M55" s="14" t="s">
        <v>23</v>
      </c>
    </row>
    <row r="56" spans="1:13">
      <c r="A56" s="8">
        <f t="shared" si="0"/>
        <v>50</v>
      </c>
      <c r="B56" s="9" t="s">
        <v>535</v>
      </c>
      <c r="C56" s="10" t="s">
        <v>155</v>
      </c>
      <c r="D56" s="10" t="s">
        <v>156</v>
      </c>
      <c r="E56" s="11"/>
      <c r="F56" s="12" t="s">
        <v>86</v>
      </c>
      <c r="G56" s="12" t="s">
        <v>22</v>
      </c>
      <c r="H56" s="13">
        <v>15930</v>
      </c>
      <c r="I56" s="3">
        <v>16</v>
      </c>
      <c r="J56" s="3">
        <v>16</v>
      </c>
      <c r="K56" s="15">
        <v>32</v>
      </c>
      <c r="L56" s="10" t="s">
        <v>16</v>
      </c>
      <c r="M56" s="14" t="s">
        <v>23</v>
      </c>
    </row>
    <row r="57" spans="1:13" ht="24">
      <c r="A57" s="8">
        <f t="shared" si="0"/>
        <v>51</v>
      </c>
      <c r="B57" s="9" t="s">
        <v>561</v>
      </c>
      <c r="C57" s="10" t="s">
        <v>157</v>
      </c>
      <c r="D57" s="10" t="s">
        <v>158</v>
      </c>
      <c r="E57" s="11">
        <v>69</v>
      </c>
      <c r="F57" s="12" t="s">
        <v>159</v>
      </c>
      <c r="G57" s="12" t="s">
        <v>22</v>
      </c>
      <c r="H57" s="13">
        <v>1620</v>
      </c>
      <c r="I57" s="3">
        <v>3</v>
      </c>
      <c r="J57" s="3">
        <v>3</v>
      </c>
      <c r="K57" s="15">
        <v>16</v>
      </c>
      <c r="L57" s="10" t="s">
        <v>16</v>
      </c>
      <c r="M57" s="14" t="s">
        <v>23</v>
      </c>
    </row>
    <row r="58" spans="1:13">
      <c r="A58" s="8">
        <f t="shared" si="0"/>
        <v>52</v>
      </c>
      <c r="B58" s="9" t="s">
        <v>537</v>
      </c>
      <c r="C58" s="10" t="s">
        <v>160</v>
      </c>
      <c r="D58" s="10" t="s">
        <v>161</v>
      </c>
      <c r="E58" s="11">
        <v>3</v>
      </c>
      <c r="F58" s="12" t="s">
        <v>162</v>
      </c>
      <c r="G58" s="12" t="s">
        <v>22</v>
      </c>
      <c r="H58" s="13">
        <v>58050</v>
      </c>
      <c r="I58" s="3">
        <v>33</v>
      </c>
      <c r="J58" s="3">
        <v>33</v>
      </c>
      <c r="K58" s="15">
        <v>63</v>
      </c>
      <c r="L58" s="10" t="s">
        <v>16</v>
      </c>
      <c r="M58" s="14" t="s">
        <v>23</v>
      </c>
    </row>
    <row r="59" spans="1:13">
      <c r="A59" s="8">
        <f t="shared" si="0"/>
        <v>53</v>
      </c>
      <c r="B59" s="9" t="s">
        <v>539</v>
      </c>
      <c r="C59" s="10" t="s">
        <v>163</v>
      </c>
      <c r="D59" s="10" t="s">
        <v>102</v>
      </c>
      <c r="E59" s="11">
        <v>27</v>
      </c>
      <c r="F59" s="12" t="s">
        <v>103</v>
      </c>
      <c r="G59" s="12" t="s">
        <v>22</v>
      </c>
      <c r="H59" s="13">
        <v>5580</v>
      </c>
      <c r="I59" s="3">
        <v>30</v>
      </c>
      <c r="J59" s="3">
        <v>30</v>
      </c>
      <c r="K59" s="15">
        <v>50</v>
      </c>
      <c r="L59" s="10" t="s">
        <v>16</v>
      </c>
      <c r="M59" s="14" t="s">
        <v>23</v>
      </c>
    </row>
    <row r="60" spans="1:13">
      <c r="A60" s="8">
        <f t="shared" si="0"/>
        <v>54</v>
      </c>
      <c r="B60" s="9" t="s">
        <v>545</v>
      </c>
      <c r="C60" s="10" t="s">
        <v>164</v>
      </c>
      <c r="D60" s="10" t="s">
        <v>165</v>
      </c>
      <c r="E60" s="11" t="s">
        <v>166</v>
      </c>
      <c r="F60" s="12" t="s">
        <v>50</v>
      </c>
      <c r="G60" s="12" t="s">
        <v>22</v>
      </c>
      <c r="H60" s="13">
        <v>63360</v>
      </c>
      <c r="I60" s="3">
        <v>32</v>
      </c>
      <c r="J60" s="3">
        <v>31</v>
      </c>
      <c r="K60" s="15">
        <v>63</v>
      </c>
      <c r="L60" s="10" t="s">
        <v>16</v>
      </c>
      <c r="M60" s="14" t="s">
        <v>23</v>
      </c>
    </row>
    <row r="61" spans="1:13">
      <c r="A61" s="8">
        <f t="shared" si="0"/>
        <v>55</v>
      </c>
      <c r="B61" s="9" t="s">
        <v>546</v>
      </c>
      <c r="C61" s="10" t="s">
        <v>167</v>
      </c>
      <c r="D61" s="10" t="s">
        <v>168</v>
      </c>
      <c r="E61" s="11"/>
      <c r="F61" s="12" t="s">
        <v>60</v>
      </c>
      <c r="G61" s="12" t="s">
        <v>22</v>
      </c>
      <c r="H61" s="13">
        <v>8100</v>
      </c>
      <c r="I61" s="3">
        <v>36</v>
      </c>
      <c r="J61" s="3">
        <v>20</v>
      </c>
      <c r="K61" s="15">
        <v>32</v>
      </c>
      <c r="L61" s="10" t="s">
        <v>16</v>
      </c>
      <c r="M61" s="14" t="s">
        <v>23</v>
      </c>
    </row>
    <row r="62" spans="1:13">
      <c r="A62" s="8">
        <f t="shared" si="0"/>
        <v>56</v>
      </c>
      <c r="B62" s="9" t="s">
        <v>550</v>
      </c>
      <c r="C62" s="10" t="s">
        <v>169</v>
      </c>
      <c r="D62" s="10" t="s">
        <v>170</v>
      </c>
      <c r="E62" s="11" t="s">
        <v>171</v>
      </c>
      <c r="F62" s="12" t="s">
        <v>159</v>
      </c>
      <c r="G62" s="12" t="s">
        <v>22</v>
      </c>
      <c r="H62" s="13">
        <v>1800</v>
      </c>
      <c r="I62" s="3">
        <v>6.4</v>
      </c>
      <c r="J62" s="3">
        <v>6.4</v>
      </c>
      <c r="K62" s="15">
        <v>40</v>
      </c>
      <c r="L62" s="10" t="s">
        <v>16</v>
      </c>
      <c r="M62" s="14" t="s">
        <v>23</v>
      </c>
    </row>
    <row r="63" spans="1:13">
      <c r="A63" s="8">
        <f t="shared" si="0"/>
        <v>57</v>
      </c>
      <c r="B63" s="9" t="s">
        <v>551</v>
      </c>
      <c r="C63" s="10" t="s">
        <v>172</v>
      </c>
      <c r="D63" s="10" t="s">
        <v>173</v>
      </c>
      <c r="E63" s="11"/>
      <c r="F63" s="12" t="s">
        <v>174</v>
      </c>
      <c r="G63" s="12" t="s">
        <v>22</v>
      </c>
      <c r="H63" s="13">
        <v>6660</v>
      </c>
      <c r="I63" s="3">
        <v>29</v>
      </c>
      <c r="J63" s="3">
        <v>12</v>
      </c>
      <c r="K63" s="15">
        <v>50</v>
      </c>
      <c r="L63" s="10" t="s">
        <v>16</v>
      </c>
      <c r="M63" s="14" t="s">
        <v>23</v>
      </c>
    </row>
    <row r="64" spans="1:13">
      <c r="A64" s="8">
        <f t="shared" si="0"/>
        <v>58</v>
      </c>
      <c r="B64" s="9" t="s">
        <v>552</v>
      </c>
      <c r="C64" s="10" t="s">
        <v>175</v>
      </c>
      <c r="D64" s="10" t="s">
        <v>176</v>
      </c>
      <c r="E64" s="11">
        <v>11</v>
      </c>
      <c r="F64" s="12" t="s">
        <v>177</v>
      </c>
      <c r="G64" s="12" t="s">
        <v>22</v>
      </c>
      <c r="H64" s="13">
        <v>3240</v>
      </c>
      <c r="I64" s="3">
        <v>9</v>
      </c>
      <c r="J64" s="3">
        <v>9</v>
      </c>
      <c r="K64" s="15">
        <v>20</v>
      </c>
      <c r="L64" s="10" t="s">
        <v>16</v>
      </c>
      <c r="M64" s="14" t="s">
        <v>23</v>
      </c>
    </row>
    <row r="65" spans="1:13">
      <c r="A65" s="8">
        <f t="shared" si="0"/>
        <v>59</v>
      </c>
      <c r="B65" s="9" t="s">
        <v>553</v>
      </c>
      <c r="C65" s="10" t="s">
        <v>178</v>
      </c>
      <c r="D65" s="10" t="s">
        <v>179</v>
      </c>
      <c r="E65" s="11"/>
      <c r="F65" s="12" t="s">
        <v>180</v>
      </c>
      <c r="G65" s="12" t="s">
        <v>22</v>
      </c>
      <c r="H65" s="13">
        <v>270</v>
      </c>
      <c r="I65" s="3">
        <v>4</v>
      </c>
      <c r="J65" s="3">
        <v>4</v>
      </c>
      <c r="K65" s="15">
        <v>16</v>
      </c>
      <c r="L65" s="10" t="s">
        <v>16</v>
      </c>
      <c r="M65" s="14" t="s">
        <v>23</v>
      </c>
    </row>
    <row r="66" spans="1:13">
      <c r="A66" s="8">
        <f t="shared" si="0"/>
        <v>60</v>
      </c>
      <c r="B66" s="9" t="s">
        <v>562</v>
      </c>
      <c r="C66" s="10" t="s">
        <v>181</v>
      </c>
      <c r="D66" s="10" t="s">
        <v>182</v>
      </c>
      <c r="E66" s="11" t="s">
        <v>183</v>
      </c>
      <c r="F66" s="12" t="s">
        <v>159</v>
      </c>
      <c r="G66" s="12" t="s">
        <v>22</v>
      </c>
      <c r="H66" s="13">
        <v>6570</v>
      </c>
      <c r="I66" s="3">
        <v>2</v>
      </c>
      <c r="J66" s="3">
        <v>2</v>
      </c>
      <c r="K66" s="15">
        <v>16</v>
      </c>
      <c r="L66" s="10" t="s">
        <v>16</v>
      </c>
      <c r="M66" s="14" t="s">
        <v>23</v>
      </c>
    </row>
    <row r="67" spans="1:13" ht="24">
      <c r="A67" s="8">
        <f t="shared" si="0"/>
        <v>61</v>
      </c>
      <c r="B67" s="9" t="s">
        <v>557</v>
      </c>
      <c r="C67" s="10" t="s">
        <v>184</v>
      </c>
      <c r="D67" s="10" t="s">
        <v>185</v>
      </c>
      <c r="E67" s="16" t="s">
        <v>186</v>
      </c>
      <c r="F67" s="12" t="s">
        <v>109</v>
      </c>
      <c r="G67" s="12" t="s">
        <v>22</v>
      </c>
      <c r="H67" s="13">
        <v>2880</v>
      </c>
      <c r="I67" s="3">
        <v>6.2</v>
      </c>
      <c r="J67" s="3">
        <v>3.5</v>
      </c>
      <c r="K67" s="15">
        <v>25</v>
      </c>
      <c r="L67" s="10" t="s">
        <v>16</v>
      </c>
      <c r="M67" s="14" t="s">
        <v>23</v>
      </c>
    </row>
    <row r="68" spans="1:13" ht="24">
      <c r="A68" s="8">
        <f t="shared" si="0"/>
        <v>62</v>
      </c>
      <c r="B68" s="9" t="s">
        <v>558</v>
      </c>
      <c r="C68" s="10" t="s">
        <v>187</v>
      </c>
      <c r="D68" s="10" t="s">
        <v>188</v>
      </c>
      <c r="E68" s="11" t="s">
        <v>189</v>
      </c>
      <c r="F68" s="12" t="s">
        <v>190</v>
      </c>
      <c r="G68" s="12" t="s">
        <v>22</v>
      </c>
      <c r="H68" s="13">
        <v>990</v>
      </c>
      <c r="I68" s="3">
        <v>4.4000000000000004</v>
      </c>
      <c r="J68" s="3">
        <v>2.6</v>
      </c>
      <c r="K68" s="15">
        <v>25</v>
      </c>
      <c r="L68" s="10" t="s">
        <v>16</v>
      </c>
      <c r="M68" s="14" t="s">
        <v>23</v>
      </c>
    </row>
    <row r="69" spans="1:13" ht="24">
      <c r="A69" s="8">
        <f t="shared" si="0"/>
        <v>63</v>
      </c>
      <c r="B69" s="9" t="s">
        <v>556</v>
      </c>
      <c r="C69" s="10" t="s">
        <v>191</v>
      </c>
      <c r="D69" s="10" t="s">
        <v>192</v>
      </c>
      <c r="E69" s="11" t="s">
        <v>193</v>
      </c>
      <c r="F69" s="12" t="s">
        <v>190</v>
      </c>
      <c r="G69" s="12" t="s">
        <v>22</v>
      </c>
      <c r="H69" s="13">
        <v>7740</v>
      </c>
      <c r="I69" s="3">
        <v>12.2</v>
      </c>
      <c r="J69" s="3">
        <v>6.5</v>
      </c>
      <c r="K69" s="15">
        <v>32</v>
      </c>
      <c r="L69" s="10" t="s">
        <v>16</v>
      </c>
      <c r="M69" s="14" t="s">
        <v>23</v>
      </c>
    </row>
    <row r="70" spans="1:13">
      <c r="A70" s="8">
        <f t="shared" si="0"/>
        <v>64</v>
      </c>
      <c r="B70" s="9" t="s">
        <v>566</v>
      </c>
      <c r="C70" s="10" t="s">
        <v>194</v>
      </c>
      <c r="D70" s="10" t="s">
        <v>195</v>
      </c>
      <c r="E70" s="11"/>
      <c r="F70" s="12" t="s">
        <v>196</v>
      </c>
      <c r="G70" s="12" t="s">
        <v>22</v>
      </c>
      <c r="H70" s="13">
        <v>1170</v>
      </c>
      <c r="I70" s="3">
        <v>6</v>
      </c>
      <c r="J70" s="3">
        <v>6</v>
      </c>
      <c r="K70" s="15">
        <v>20</v>
      </c>
      <c r="L70" s="10" t="s">
        <v>16</v>
      </c>
      <c r="M70" s="14" t="s">
        <v>23</v>
      </c>
    </row>
    <row r="71" spans="1:13">
      <c r="A71" s="8">
        <f t="shared" si="0"/>
        <v>65</v>
      </c>
      <c r="B71" s="9" t="s">
        <v>563</v>
      </c>
      <c r="C71" s="10" t="s">
        <v>197</v>
      </c>
      <c r="D71" s="10" t="s">
        <v>198</v>
      </c>
      <c r="E71" s="11">
        <v>35</v>
      </c>
      <c r="F71" s="12" t="s">
        <v>199</v>
      </c>
      <c r="G71" s="12" t="s">
        <v>22</v>
      </c>
      <c r="H71" s="13">
        <v>25830</v>
      </c>
      <c r="I71" s="3">
        <v>25</v>
      </c>
      <c r="J71" s="3">
        <v>25</v>
      </c>
      <c r="K71" s="15">
        <v>40</v>
      </c>
      <c r="L71" s="10" t="s">
        <v>16</v>
      </c>
      <c r="M71" s="14" t="s">
        <v>23</v>
      </c>
    </row>
    <row r="72" spans="1:13" ht="24">
      <c r="A72" s="8">
        <f t="shared" si="0"/>
        <v>66</v>
      </c>
      <c r="B72" s="9" t="s">
        <v>559</v>
      </c>
      <c r="C72" s="10" t="s">
        <v>200</v>
      </c>
      <c r="D72" s="10" t="s">
        <v>201</v>
      </c>
      <c r="E72" s="11">
        <v>25</v>
      </c>
      <c r="F72" s="12" t="s">
        <v>190</v>
      </c>
      <c r="G72" s="12" t="s">
        <v>22</v>
      </c>
      <c r="H72" s="13">
        <v>1530</v>
      </c>
      <c r="I72" s="3">
        <v>4.2</v>
      </c>
      <c r="J72" s="3">
        <v>2.6</v>
      </c>
      <c r="K72" s="15">
        <v>25</v>
      </c>
      <c r="L72" s="10" t="s">
        <v>16</v>
      </c>
      <c r="M72" s="14" t="s">
        <v>23</v>
      </c>
    </row>
    <row r="73" spans="1:13" ht="24">
      <c r="A73" s="8">
        <f t="shared" si="0"/>
        <v>67</v>
      </c>
      <c r="B73" s="9" t="s">
        <v>565</v>
      </c>
      <c r="C73" s="10" t="s">
        <v>202</v>
      </c>
      <c r="D73" s="10" t="s">
        <v>201</v>
      </c>
      <c r="E73" s="11" t="s">
        <v>203</v>
      </c>
      <c r="F73" s="12" t="s">
        <v>190</v>
      </c>
      <c r="G73" s="12" t="s">
        <v>22</v>
      </c>
      <c r="H73" s="13">
        <v>5310</v>
      </c>
      <c r="I73" s="3">
        <v>7.9</v>
      </c>
      <c r="J73" s="3">
        <v>7.9</v>
      </c>
      <c r="K73" s="15">
        <v>40</v>
      </c>
      <c r="L73" s="10" t="s">
        <v>16</v>
      </c>
      <c r="M73" s="14" t="s">
        <v>23</v>
      </c>
    </row>
    <row r="74" spans="1:13" ht="24">
      <c r="A74" s="8">
        <f t="shared" si="0"/>
        <v>68</v>
      </c>
      <c r="B74" s="9" t="s">
        <v>564</v>
      </c>
      <c r="C74" s="10" t="s">
        <v>204</v>
      </c>
      <c r="D74" s="10" t="s">
        <v>205</v>
      </c>
      <c r="E74" s="11" t="s">
        <v>206</v>
      </c>
      <c r="F74" s="12" t="s">
        <v>190</v>
      </c>
      <c r="G74" s="12" t="s">
        <v>22</v>
      </c>
      <c r="H74" s="13">
        <v>2250</v>
      </c>
      <c r="I74" s="3">
        <v>4.5999999999999996</v>
      </c>
      <c r="J74" s="3">
        <v>4.5999999999999996</v>
      </c>
      <c r="K74" s="15">
        <v>25</v>
      </c>
      <c r="L74" s="10" t="s">
        <v>16</v>
      </c>
      <c r="M74" s="14" t="s">
        <v>23</v>
      </c>
    </row>
    <row r="75" spans="1:13" ht="24">
      <c r="A75" s="8">
        <f t="shared" si="0"/>
        <v>69</v>
      </c>
      <c r="B75" s="9" t="s">
        <v>573</v>
      </c>
      <c r="C75" s="10" t="s">
        <v>207</v>
      </c>
      <c r="D75" s="10" t="s">
        <v>208</v>
      </c>
      <c r="E75" s="11">
        <v>4</v>
      </c>
      <c r="F75" s="12" t="s">
        <v>209</v>
      </c>
      <c r="G75" s="12" t="s">
        <v>22</v>
      </c>
      <c r="H75" s="13">
        <v>6120</v>
      </c>
      <c r="I75" s="3">
        <v>4</v>
      </c>
      <c r="J75" s="3">
        <v>4</v>
      </c>
      <c r="K75" s="15">
        <v>20</v>
      </c>
      <c r="L75" s="10" t="s">
        <v>16</v>
      </c>
      <c r="M75" s="14" t="s">
        <v>23</v>
      </c>
    </row>
    <row r="76" spans="1:13" ht="24">
      <c r="A76" s="8">
        <f t="shared" si="0"/>
        <v>70</v>
      </c>
      <c r="B76" s="9" t="s">
        <v>567</v>
      </c>
      <c r="C76" s="10" t="s">
        <v>210</v>
      </c>
      <c r="D76" s="10" t="s">
        <v>211</v>
      </c>
      <c r="E76" s="11"/>
      <c r="F76" s="12" t="s">
        <v>69</v>
      </c>
      <c r="G76" s="12" t="s">
        <v>22</v>
      </c>
      <c r="H76" s="13">
        <v>2520</v>
      </c>
      <c r="I76" s="3">
        <v>10</v>
      </c>
      <c r="J76" s="3">
        <v>10</v>
      </c>
      <c r="K76" s="15">
        <v>35</v>
      </c>
      <c r="L76" s="10" t="s">
        <v>16</v>
      </c>
      <c r="M76" s="14" t="s">
        <v>23</v>
      </c>
    </row>
    <row r="77" spans="1:13" ht="24">
      <c r="A77" s="8">
        <f t="shared" si="0"/>
        <v>71</v>
      </c>
      <c r="B77" s="9" t="s">
        <v>581</v>
      </c>
      <c r="C77" s="10" t="s">
        <v>212</v>
      </c>
      <c r="D77" s="10" t="s">
        <v>213</v>
      </c>
      <c r="E77" s="11" t="s">
        <v>214</v>
      </c>
      <c r="F77" s="12" t="s">
        <v>190</v>
      </c>
      <c r="G77" s="12" t="s">
        <v>22</v>
      </c>
      <c r="H77" s="13">
        <v>1170</v>
      </c>
      <c r="I77" s="3">
        <v>4</v>
      </c>
      <c r="J77" s="3">
        <v>4</v>
      </c>
      <c r="K77" s="15">
        <v>16</v>
      </c>
      <c r="L77" s="10" t="s">
        <v>16</v>
      </c>
      <c r="M77" s="14" t="s">
        <v>23</v>
      </c>
    </row>
    <row r="78" spans="1:13" ht="24">
      <c r="A78" s="8">
        <f t="shared" si="0"/>
        <v>72</v>
      </c>
      <c r="B78" s="9" t="s">
        <v>582</v>
      </c>
      <c r="C78" s="10" t="s">
        <v>215</v>
      </c>
      <c r="D78" s="10" t="s">
        <v>213</v>
      </c>
      <c r="E78" s="11" t="s">
        <v>216</v>
      </c>
      <c r="F78" s="12" t="s">
        <v>190</v>
      </c>
      <c r="G78" s="12" t="s">
        <v>22</v>
      </c>
      <c r="H78" s="13">
        <v>1260</v>
      </c>
      <c r="I78" s="3">
        <v>4</v>
      </c>
      <c r="J78" s="3">
        <v>4</v>
      </c>
      <c r="K78" s="15">
        <v>16</v>
      </c>
      <c r="L78" s="10" t="s">
        <v>16</v>
      </c>
      <c r="M78" s="14" t="s">
        <v>23</v>
      </c>
    </row>
    <row r="79" spans="1:13" ht="24">
      <c r="A79" s="8">
        <f t="shared" si="0"/>
        <v>73</v>
      </c>
      <c r="B79" s="9" t="s">
        <v>593</v>
      </c>
      <c r="C79" s="10" t="s">
        <v>217</v>
      </c>
      <c r="D79" s="10" t="s">
        <v>213</v>
      </c>
      <c r="E79" s="11" t="s">
        <v>218</v>
      </c>
      <c r="F79" s="12" t="s">
        <v>190</v>
      </c>
      <c r="G79" s="12" t="s">
        <v>22</v>
      </c>
      <c r="H79" s="13">
        <v>2520</v>
      </c>
      <c r="I79" s="3">
        <v>4</v>
      </c>
      <c r="J79" s="3">
        <v>4</v>
      </c>
      <c r="K79" s="15">
        <v>16</v>
      </c>
      <c r="L79" s="10" t="s">
        <v>16</v>
      </c>
      <c r="M79" s="14" t="s">
        <v>23</v>
      </c>
    </row>
    <row r="80" spans="1:13">
      <c r="A80" s="8">
        <f t="shared" ref="A80:A143" si="1">A79+1</f>
        <v>74</v>
      </c>
      <c r="B80" s="9" t="s">
        <v>592</v>
      </c>
      <c r="C80" s="10" t="s">
        <v>219</v>
      </c>
      <c r="D80" s="10" t="s">
        <v>220</v>
      </c>
      <c r="E80" s="11"/>
      <c r="F80" s="12" t="s">
        <v>221</v>
      </c>
      <c r="G80" s="12" t="s">
        <v>22</v>
      </c>
      <c r="H80" s="13">
        <v>1349.1000000000001</v>
      </c>
      <c r="I80" s="3">
        <v>13</v>
      </c>
      <c r="J80" s="3">
        <v>13</v>
      </c>
      <c r="K80" s="15">
        <v>25</v>
      </c>
      <c r="L80" s="10" t="s">
        <v>16</v>
      </c>
      <c r="M80" s="14" t="s">
        <v>23</v>
      </c>
    </row>
    <row r="81" spans="1:13">
      <c r="A81" s="8">
        <f t="shared" si="1"/>
        <v>75</v>
      </c>
      <c r="B81" s="9" t="s">
        <v>591</v>
      </c>
      <c r="C81" s="10" t="s">
        <v>222</v>
      </c>
      <c r="D81" s="10" t="s">
        <v>223</v>
      </c>
      <c r="E81" s="11"/>
      <c r="F81" s="12" t="s">
        <v>224</v>
      </c>
      <c r="G81" s="12" t="s">
        <v>22</v>
      </c>
      <c r="H81" s="13">
        <v>1080</v>
      </c>
      <c r="I81" s="3">
        <v>17</v>
      </c>
      <c r="J81" s="3">
        <v>17</v>
      </c>
      <c r="K81" s="15">
        <v>35</v>
      </c>
      <c r="L81" s="10" t="s">
        <v>16</v>
      </c>
      <c r="M81" s="14" t="s">
        <v>23</v>
      </c>
    </row>
    <row r="82" spans="1:13">
      <c r="A82" s="8">
        <f t="shared" si="1"/>
        <v>76</v>
      </c>
      <c r="B82" s="9" t="s">
        <v>589</v>
      </c>
      <c r="C82" s="10" t="s">
        <v>225</v>
      </c>
      <c r="D82" s="10" t="s">
        <v>590</v>
      </c>
      <c r="E82" s="11"/>
      <c r="F82" s="12" t="s">
        <v>226</v>
      </c>
      <c r="G82" s="12" t="s">
        <v>22</v>
      </c>
      <c r="H82" s="13">
        <v>6570</v>
      </c>
      <c r="I82" s="3">
        <v>12.5</v>
      </c>
      <c r="J82" s="3">
        <v>12.5</v>
      </c>
      <c r="K82" s="15">
        <v>25</v>
      </c>
      <c r="L82" s="10" t="s">
        <v>16</v>
      </c>
      <c r="M82" s="14" t="s">
        <v>23</v>
      </c>
    </row>
    <row r="83" spans="1:13">
      <c r="A83" s="8">
        <f t="shared" si="1"/>
        <v>77</v>
      </c>
      <c r="B83" s="9" t="s">
        <v>560</v>
      </c>
      <c r="C83" s="10" t="s">
        <v>227</v>
      </c>
      <c r="D83" s="10" t="s">
        <v>228</v>
      </c>
      <c r="E83" s="11">
        <v>11</v>
      </c>
      <c r="F83" s="12" t="s">
        <v>109</v>
      </c>
      <c r="G83" s="12" t="s">
        <v>22</v>
      </c>
      <c r="H83" s="13">
        <v>810</v>
      </c>
      <c r="I83" s="3">
        <v>6.2</v>
      </c>
      <c r="J83" s="3">
        <v>6.2</v>
      </c>
      <c r="K83" s="3">
        <v>20</v>
      </c>
      <c r="L83" s="10" t="s">
        <v>16</v>
      </c>
      <c r="M83" s="14" t="s">
        <v>23</v>
      </c>
    </row>
    <row r="84" spans="1:13" ht="24">
      <c r="A84" s="8">
        <f t="shared" si="1"/>
        <v>78</v>
      </c>
      <c r="B84" s="9" t="s">
        <v>576</v>
      </c>
      <c r="C84" s="10" t="s">
        <v>229</v>
      </c>
      <c r="D84" s="10" t="s">
        <v>230</v>
      </c>
      <c r="E84" s="11"/>
      <c r="F84" s="12" t="s">
        <v>231</v>
      </c>
      <c r="G84" s="12" t="s">
        <v>22</v>
      </c>
      <c r="H84" s="13">
        <v>2520</v>
      </c>
      <c r="I84" s="3">
        <v>13</v>
      </c>
      <c r="J84" s="3">
        <v>13</v>
      </c>
      <c r="K84" s="3">
        <v>25</v>
      </c>
      <c r="L84" s="10" t="s">
        <v>16</v>
      </c>
      <c r="M84" s="14" t="s">
        <v>23</v>
      </c>
    </row>
    <row r="85" spans="1:13">
      <c r="A85" s="8">
        <f t="shared" si="1"/>
        <v>79</v>
      </c>
      <c r="B85" s="9" t="s">
        <v>569</v>
      </c>
      <c r="C85" s="10" t="s">
        <v>232</v>
      </c>
      <c r="D85" s="10" t="s">
        <v>233</v>
      </c>
      <c r="E85" s="11">
        <v>165</v>
      </c>
      <c r="F85" s="12" t="s">
        <v>234</v>
      </c>
      <c r="G85" s="12" t="s">
        <v>22</v>
      </c>
      <c r="H85" s="13">
        <v>2160</v>
      </c>
      <c r="I85" s="3">
        <v>10.5</v>
      </c>
      <c r="J85" s="3">
        <v>10.5</v>
      </c>
      <c r="K85" s="3">
        <v>20</v>
      </c>
      <c r="L85" s="10" t="s">
        <v>16</v>
      </c>
      <c r="M85" s="14" t="s">
        <v>23</v>
      </c>
    </row>
    <row r="86" spans="1:13" ht="24">
      <c r="A86" s="8">
        <f t="shared" si="1"/>
        <v>80</v>
      </c>
      <c r="B86" s="9" t="s">
        <v>568</v>
      </c>
      <c r="C86" s="10" t="s">
        <v>235</v>
      </c>
      <c r="D86" s="10" t="s">
        <v>236</v>
      </c>
      <c r="E86" s="11">
        <v>17</v>
      </c>
      <c r="F86" s="12" t="s">
        <v>237</v>
      </c>
      <c r="G86" s="12" t="s">
        <v>22</v>
      </c>
      <c r="H86" s="13">
        <v>540</v>
      </c>
      <c r="I86" s="3">
        <v>10.5</v>
      </c>
      <c r="J86" s="3">
        <v>10.5</v>
      </c>
      <c r="K86" s="3">
        <v>20</v>
      </c>
      <c r="L86" s="10" t="s">
        <v>16</v>
      </c>
      <c r="M86" s="14" t="s">
        <v>23</v>
      </c>
    </row>
    <row r="87" spans="1:13">
      <c r="A87" s="8">
        <f t="shared" si="1"/>
        <v>81</v>
      </c>
      <c r="B87" s="9" t="s">
        <v>574</v>
      </c>
      <c r="C87" s="10" t="s">
        <v>238</v>
      </c>
      <c r="D87" s="10" t="s">
        <v>239</v>
      </c>
      <c r="E87" s="11"/>
      <c r="F87" s="12" t="s">
        <v>35</v>
      </c>
      <c r="G87" s="12" t="s">
        <v>22</v>
      </c>
      <c r="H87" s="13">
        <v>540</v>
      </c>
      <c r="I87" s="3">
        <v>10.5</v>
      </c>
      <c r="J87" s="3">
        <v>10.5</v>
      </c>
      <c r="K87" s="3">
        <v>20</v>
      </c>
      <c r="L87" s="10" t="s">
        <v>16</v>
      </c>
      <c r="M87" s="14" t="s">
        <v>23</v>
      </c>
    </row>
    <row r="88" spans="1:13">
      <c r="A88" s="8">
        <f t="shared" si="1"/>
        <v>82</v>
      </c>
      <c r="B88" s="9" t="s">
        <v>555</v>
      </c>
      <c r="C88" s="10" t="s">
        <v>240</v>
      </c>
      <c r="D88" s="10" t="s">
        <v>241</v>
      </c>
      <c r="E88" s="11"/>
      <c r="F88" s="12" t="s">
        <v>242</v>
      </c>
      <c r="G88" s="12" t="s">
        <v>22</v>
      </c>
      <c r="H88" s="13">
        <v>0</v>
      </c>
      <c r="I88" s="3">
        <v>30</v>
      </c>
      <c r="J88" s="3">
        <v>4</v>
      </c>
      <c r="K88" s="3">
        <v>50</v>
      </c>
      <c r="L88" s="10" t="s">
        <v>16</v>
      </c>
      <c r="M88" s="14" t="s">
        <v>23</v>
      </c>
    </row>
    <row r="89" spans="1:13">
      <c r="A89" s="8">
        <f t="shared" si="1"/>
        <v>83</v>
      </c>
      <c r="B89" s="9" t="s">
        <v>554</v>
      </c>
      <c r="C89" s="10" t="s">
        <v>243</v>
      </c>
      <c r="D89" s="10" t="s">
        <v>244</v>
      </c>
      <c r="E89" s="11">
        <v>126</v>
      </c>
      <c r="F89" s="12" t="s">
        <v>245</v>
      </c>
      <c r="G89" s="12" t="s">
        <v>22</v>
      </c>
      <c r="H89" s="13">
        <v>74700</v>
      </c>
      <c r="I89" s="3">
        <v>30</v>
      </c>
      <c r="J89" s="3">
        <v>30</v>
      </c>
      <c r="K89" s="3">
        <v>50</v>
      </c>
      <c r="L89" s="10" t="s">
        <v>16</v>
      </c>
      <c r="M89" s="14" t="s">
        <v>23</v>
      </c>
    </row>
    <row r="90" spans="1:13">
      <c r="A90" s="8">
        <f t="shared" si="1"/>
        <v>84</v>
      </c>
      <c r="B90" s="9" t="s">
        <v>536</v>
      </c>
      <c r="C90" s="10" t="s">
        <v>246</v>
      </c>
      <c r="D90" s="10" t="s">
        <v>247</v>
      </c>
      <c r="E90" s="11"/>
      <c r="F90" s="12" t="s">
        <v>248</v>
      </c>
      <c r="G90" s="12" t="s">
        <v>22</v>
      </c>
      <c r="H90" s="13">
        <v>6210</v>
      </c>
      <c r="I90" s="3">
        <v>7.5</v>
      </c>
      <c r="J90" s="3">
        <v>5</v>
      </c>
      <c r="K90" s="3">
        <v>16</v>
      </c>
      <c r="L90" s="10" t="s">
        <v>16</v>
      </c>
      <c r="M90" s="14" t="s">
        <v>23</v>
      </c>
    </row>
    <row r="91" spans="1:13">
      <c r="A91" s="8">
        <f t="shared" si="1"/>
        <v>85</v>
      </c>
      <c r="B91" s="9" t="s">
        <v>519</v>
      </c>
      <c r="C91" s="10" t="s">
        <v>249</v>
      </c>
      <c r="D91" s="10" t="s">
        <v>250</v>
      </c>
      <c r="E91" s="11"/>
      <c r="F91" s="12" t="s">
        <v>251</v>
      </c>
      <c r="G91" s="12" t="s">
        <v>22</v>
      </c>
      <c r="H91" s="13">
        <v>9270</v>
      </c>
      <c r="I91" s="3">
        <v>33</v>
      </c>
      <c r="J91" s="3">
        <v>11</v>
      </c>
      <c r="K91" s="3">
        <v>35</v>
      </c>
      <c r="L91" s="10" t="s">
        <v>16</v>
      </c>
      <c r="M91" s="14" t="s">
        <v>23</v>
      </c>
    </row>
    <row r="92" spans="1:13" ht="24">
      <c r="A92" s="8">
        <f t="shared" si="1"/>
        <v>86</v>
      </c>
      <c r="B92" s="9" t="s">
        <v>548</v>
      </c>
      <c r="C92" s="10" t="s">
        <v>252</v>
      </c>
      <c r="D92" s="10" t="s">
        <v>253</v>
      </c>
      <c r="E92" s="11"/>
      <c r="F92" s="12" t="s">
        <v>69</v>
      </c>
      <c r="G92" s="12" t="s">
        <v>22</v>
      </c>
      <c r="H92" s="13">
        <v>1080</v>
      </c>
      <c r="I92" s="3">
        <v>17</v>
      </c>
      <c r="J92" s="3">
        <v>10</v>
      </c>
      <c r="K92" s="3">
        <v>35</v>
      </c>
      <c r="L92" s="10" t="s">
        <v>16</v>
      </c>
      <c r="M92" s="14" t="s">
        <v>23</v>
      </c>
    </row>
    <row r="93" spans="1:13" ht="24">
      <c r="A93" s="8">
        <f t="shared" si="1"/>
        <v>87</v>
      </c>
      <c r="B93" s="9" t="s">
        <v>649</v>
      </c>
      <c r="C93" s="10" t="s">
        <v>254</v>
      </c>
      <c r="D93" s="10" t="s">
        <v>255</v>
      </c>
      <c r="E93" s="11">
        <v>29</v>
      </c>
      <c r="F93" s="12" t="s">
        <v>190</v>
      </c>
      <c r="G93" s="12" t="s">
        <v>22</v>
      </c>
      <c r="H93" s="13">
        <v>2160</v>
      </c>
      <c r="I93" s="3">
        <v>8.1</v>
      </c>
      <c r="J93" s="3">
        <v>8.1</v>
      </c>
      <c r="K93" s="3">
        <v>25</v>
      </c>
      <c r="L93" s="10" t="s">
        <v>16</v>
      </c>
      <c r="M93" s="14" t="s">
        <v>23</v>
      </c>
    </row>
    <row r="94" spans="1:13">
      <c r="A94" s="8">
        <f t="shared" si="1"/>
        <v>88</v>
      </c>
      <c r="B94" s="9" t="s">
        <v>583</v>
      </c>
      <c r="C94" s="10" t="s">
        <v>256</v>
      </c>
      <c r="D94" s="10" t="s">
        <v>257</v>
      </c>
      <c r="E94" s="11"/>
      <c r="F94" s="12" t="s">
        <v>258</v>
      </c>
      <c r="G94" s="12" t="s">
        <v>22</v>
      </c>
      <c r="H94" s="13">
        <v>7020</v>
      </c>
      <c r="I94" s="3">
        <v>17</v>
      </c>
      <c r="J94" s="3">
        <v>17</v>
      </c>
      <c r="K94" s="3">
        <v>32</v>
      </c>
      <c r="L94" s="10" t="s">
        <v>16</v>
      </c>
      <c r="M94" s="14" t="s">
        <v>23</v>
      </c>
    </row>
    <row r="95" spans="1:13">
      <c r="A95" s="8">
        <f t="shared" si="1"/>
        <v>89</v>
      </c>
      <c r="B95" s="9" t="s">
        <v>584</v>
      </c>
      <c r="C95" s="10" t="s">
        <v>259</v>
      </c>
      <c r="D95" s="10" t="s">
        <v>260</v>
      </c>
      <c r="E95" s="11"/>
      <c r="F95" s="12" t="s">
        <v>261</v>
      </c>
      <c r="G95" s="12" t="s">
        <v>22</v>
      </c>
      <c r="H95" s="13">
        <v>12420</v>
      </c>
      <c r="I95" s="3">
        <v>20.5</v>
      </c>
      <c r="J95" s="3">
        <v>20.5</v>
      </c>
      <c r="K95" s="3">
        <v>40</v>
      </c>
      <c r="L95" s="10" t="s">
        <v>16</v>
      </c>
      <c r="M95" s="14" t="s">
        <v>23</v>
      </c>
    </row>
    <row r="96" spans="1:13">
      <c r="A96" s="8">
        <f t="shared" si="1"/>
        <v>90</v>
      </c>
      <c r="B96" s="9" t="s">
        <v>585</v>
      </c>
      <c r="C96" s="10" t="s">
        <v>262</v>
      </c>
      <c r="D96" s="10" t="s">
        <v>263</v>
      </c>
      <c r="E96" s="11"/>
      <c r="F96" s="12" t="s">
        <v>264</v>
      </c>
      <c r="G96" s="12" t="s">
        <v>22</v>
      </c>
      <c r="H96" s="13">
        <v>2070</v>
      </c>
      <c r="I96" s="3">
        <v>13</v>
      </c>
      <c r="J96" s="3">
        <v>13</v>
      </c>
      <c r="K96" s="3">
        <v>25</v>
      </c>
      <c r="L96" s="10" t="s">
        <v>16</v>
      </c>
      <c r="M96" s="14" t="s">
        <v>23</v>
      </c>
    </row>
    <row r="97" spans="1:13">
      <c r="A97" s="8">
        <f t="shared" si="1"/>
        <v>91</v>
      </c>
      <c r="B97" s="9" t="s">
        <v>586</v>
      </c>
      <c r="C97" s="10" t="s">
        <v>265</v>
      </c>
      <c r="D97" s="10" t="s">
        <v>266</v>
      </c>
      <c r="E97" s="11"/>
      <c r="F97" s="12" t="s">
        <v>267</v>
      </c>
      <c r="G97" s="12" t="s">
        <v>22</v>
      </c>
      <c r="H97" s="13">
        <v>3420</v>
      </c>
      <c r="I97" s="3">
        <v>13</v>
      </c>
      <c r="J97" s="3">
        <v>13</v>
      </c>
      <c r="K97" s="3">
        <v>25</v>
      </c>
      <c r="L97" s="10" t="s">
        <v>16</v>
      </c>
      <c r="M97" s="14" t="s">
        <v>23</v>
      </c>
    </row>
    <row r="98" spans="1:13">
      <c r="A98" s="8">
        <f t="shared" si="1"/>
        <v>92</v>
      </c>
      <c r="B98" s="9" t="s">
        <v>587</v>
      </c>
      <c r="C98" s="10" t="s">
        <v>268</v>
      </c>
      <c r="D98" s="10" t="s">
        <v>223</v>
      </c>
      <c r="E98" s="11"/>
      <c r="F98" s="12" t="s">
        <v>224</v>
      </c>
      <c r="G98" s="12" t="s">
        <v>22</v>
      </c>
      <c r="H98" s="13">
        <v>810</v>
      </c>
      <c r="I98" s="3">
        <v>12.5</v>
      </c>
      <c r="J98" s="3">
        <v>12.5</v>
      </c>
      <c r="K98" s="3">
        <v>25</v>
      </c>
      <c r="L98" s="10" t="s">
        <v>16</v>
      </c>
      <c r="M98" s="14" t="s">
        <v>23</v>
      </c>
    </row>
    <row r="99" spans="1:13">
      <c r="A99" s="8">
        <f t="shared" si="1"/>
        <v>93</v>
      </c>
      <c r="B99" s="9" t="s">
        <v>588</v>
      </c>
      <c r="C99" s="10" t="s">
        <v>269</v>
      </c>
      <c r="D99" s="10" t="s">
        <v>270</v>
      </c>
      <c r="E99" s="11"/>
      <c r="F99" s="12" t="s">
        <v>271</v>
      </c>
      <c r="G99" s="12" t="s">
        <v>22</v>
      </c>
      <c r="H99" s="13">
        <v>720</v>
      </c>
      <c r="I99" s="3">
        <v>12.5</v>
      </c>
      <c r="J99" s="3">
        <v>12.5</v>
      </c>
      <c r="K99" s="3">
        <v>25</v>
      </c>
      <c r="L99" s="10" t="s">
        <v>16</v>
      </c>
      <c r="M99" s="14" t="s">
        <v>23</v>
      </c>
    </row>
    <row r="100" spans="1:13">
      <c r="A100" s="8">
        <f t="shared" si="1"/>
        <v>94</v>
      </c>
      <c r="B100" s="9" t="s">
        <v>600</v>
      </c>
      <c r="C100" s="10" t="s">
        <v>272</v>
      </c>
      <c r="D100" s="10" t="s">
        <v>273</v>
      </c>
      <c r="E100" s="11">
        <v>165</v>
      </c>
      <c r="F100" s="12" t="s">
        <v>274</v>
      </c>
      <c r="G100" s="12" t="s">
        <v>22</v>
      </c>
      <c r="H100" s="13">
        <v>180</v>
      </c>
      <c r="I100" s="1">
        <v>1.5</v>
      </c>
      <c r="J100" s="1">
        <v>1.5</v>
      </c>
      <c r="K100" s="15">
        <v>10</v>
      </c>
      <c r="L100" s="10" t="s">
        <v>16</v>
      </c>
      <c r="M100" s="14" t="s">
        <v>17</v>
      </c>
    </row>
    <row r="101" spans="1:13">
      <c r="A101" s="8">
        <f t="shared" si="1"/>
        <v>95</v>
      </c>
      <c r="B101" s="9" t="s">
        <v>601</v>
      </c>
      <c r="C101" s="10" t="s">
        <v>275</v>
      </c>
      <c r="D101" s="10" t="s">
        <v>276</v>
      </c>
      <c r="E101" s="11">
        <v>1</v>
      </c>
      <c r="F101" s="12" t="s">
        <v>90</v>
      </c>
      <c r="G101" s="12" t="s">
        <v>22</v>
      </c>
      <c r="H101" s="13">
        <v>0.9</v>
      </c>
      <c r="I101" s="17">
        <v>0.25</v>
      </c>
      <c r="J101" s="17">
        <v>0.25</v>
      </c>
      <c r="K101" s="15">
        <v>6</v>
      </c>
      <c r="L101" s="10" t="s">
        <v>16</v>
      </c>
      <c r="M101" s="14" t="s">
        <v>17</v>
      </c>
    </row>
    <row r="102" spans="1:13">
      <c r="A102" s="8">
        <f t="shared" si="1"/>
        <v>96</v>
      </c>
      <c r="B102" s="9" t="s">
        <v>597</v>
      </c>
      <c r="C102" s="10" t="s">
        <v>277</v>
      </c>
      <c r="D102" s="10" t="s">
        <v>278</v>
      </c>
      <c r="E102" s="11"/>
      <c r="F102" s="12" t="s">
        <v>279</v>
      </c>
      <c r="G102" s="12" t="s">
        <v>22</v>
      </c>
      <c r="H102" s="13">
        <v>540</v>
      </c>
      <c r="I102" s="3">
        <v>4</v>
      </c>
      <c r="J102" s="3">
        <v>4</v>
      </c>
      <c r="K102" s="15">
        <v>20</v>
      </c>
      <c r="L102" s="10" t="s">
        <v>16</v>
      </c>
      <c r="M102" s="14" t="s">
        <v>17</v>
      </c>
    </row>
    <row r="103" spans="1:13">
      <c r="A103" s="8">
        <f t="shared" si="1"/>
        <v>97</v>
      </c>
      <c r="B103" s="9" t="s">
        <v>594</v>
      </c>
      <c r="C103" s="10" t="s">
        <v>280</v>
      </c>
      <c r="D103" s="10" t="s">
        <v>281</v>
      </c>
      <c r="E103" s="11"/>
      <c r="F103" s="12" t="s">
        <v>159</v>
      </c>
      <c r="G103" s="12" t="s">
        <v>22</v>
      </c>
      <c r="H103" s="13">
        <v>1710</v>
      </c>
      <c r="I103" s="3">
        <v>12.5</v>
      </c>
      <c r="J103" s="3">
        <v>12.5</v>
      </c>
      <c r="K103" s="15">
        <v>25</v>
      </c>
      <c r="L103" s="10" t="s">
        <v>16</v>
      </c>
      <c r="M103" s="14" t="s">
        <v>23</v>
      </c>
    </row>
    <row r="104" spans="1:13" ht="24">
      <c r="A104" s="8">
        <f t="shared" si="1"/>
        <v>98</v>
      </c>
      <c r="B104" s="9" t="s">
        <v>596</v>
      </c>
      <c r="C104" s="10" t="s">
        <v>282</v>
      </c>
      <c r="D104" s="10" t="s">
        <v>283</v>
      </c>
      <c r="E104" s="11"/>
      <c r="F104" s="12" t="s">
        <v>284</v>
      </c>
      <c r="G104" s="12" t="s">
        <v>22</v>
      </c>
      <c r="H104" s="13">
        <v>1530</v>
      </c>
      <c r="I104" s="3">
        <v>6</v>
      </c>
      <c r="J104" s="3">
        <v>6</v>
      </c>
      <c r="K104" s="15">
        <v>32</v>
      </c>
      <c r="L104" s="10" t="s">
        <v>16</v>
      </c>
      <c r="M104" s="14" t="s">
        <v>17</v>
      </c>
    </row>
    <row r="105" spans="1:13">
      <c r="A105" s="8">
        <f t="shared" si="1"/>
        <v>99</v>
      </c>
      <c r="B105" s="9" t="s">
        <v>603</v>
      </c>
      <c r="C105" s="10" t="s">
        <v>285</v>
      </c>
      <c r="D105" s="10" t="s">
        <v>286</v>
      </c>
      <c r="E105" s="11">
        <v>43</v>
      </c>
      <c r="F105" s="12" t="s">
        <v>287</v>
      </c>
      <c r="G105" s="12" t="s">
        <v>22</v>
      </c>
      <c r="H105" s="13">
        <v>270</v>
      </c>
      <c r="I105" s="3">
        <v>0.5</v>
      </c>
      <c r="J105" s="3">
        <v>0.5</v>
      </c>
      <c r="K105" s="15">
        <v>6</v>
      </c>
      <c r="L105" s="10" t="s">
        <v>16</v>
      </c>
      <c r="M105" s="14" t="s">
        <v>17</v>
      </c>
    </row>
    <row r="106" spans="1:13">
      <c r="A106" s="8">
        <f t="shared" si="1"/>
        <v>100</v>
      </c>
      <c r="B106" s="9" t="s">
        <v>595</v>
      </c>
      <c r="C106" s="10" t="s">
        <v>288</v>
      </c>
      <c r="D106" s="10" t="s">
        <v>289</v>
      </c>
      <c r="E106" s="11"/>
      <c r="F106" s="12" t="s">
        <v>290</v>
      </c>
      <c r="G106" s="12" t="s">
        <v>22</v>
      </c>
      <c r="H106" s="13">
        <v>1080</v>
      </c>
      <c r="I106" s="3">
        <v>6</v>
      </c>
      <c r="J106" s="3">
        <v>6</v>
      </c>
      <c r="K106" s="15">
        <v>32</v>
      </c>
      <c r="L106" s="10" t="s">
        <v>16</v>
      </c>
      <c r="M106" s="14" t="s">
        <v>17</v>
      </c>
    </row>
    <row r="107" spans="1:13">
      <c r="A107" s="8">
        <f t="shared" si="1"/>
        <v>101</v>
      </c>
      <c r="B107" s="9" t="s">
        <v>599</v>
      </c>
      <c r="C107" s="10" t="s">
        <v>291</v>
      </c>
      <c r="D107" s="10" t="s">
        <v>292</v>
      </c>
      <c r="E107" s="11"/>
      <c r="F107" s="12" t="s">
        <v>287</v>
      </c>
      <c r="G107" s="12" t="s">
        <v>22</v>
      </c>
      <c r="H107" s="13">
        <v>360</v>
      </c>
      <c r="I107" s="1">
        <v>0.1</v>
      </c>
      <c r="J107" s="1">
        <v>0.1</v>
      </c>
      <c r="K107" s="15">
        <v>6</v>
      </c>
      <c r="L107" s="10" t="s">
        <v>16</v>
      </c>
      <c r="M107" s="14" t="s">
        <v>17</v>
      </c>
    </row>
    <row r="108" spans="1:13">
      <c r="A108" s="8">
        <f t="shared" si="1"/>
        <v>102</v>
      </c>
      <c r="B108" s="9" t="s">
        <v>598</v>
      </c>
      <c r="C108" s="10" t="s">
        <v>293</v>
      </c>
      <c r="D108" s="10" t="s">
        <v>294</v>
      </c>
      <c r="E108" s="11"/>
      <c r="F108" s="12" t="s">
        <v>295</v>
      </c>
      <c r="G108" s="12" t="s">
        <v>22</v>
      </c>
      <c r="H108" s="13">
        <v>3870</v>
      </c>
      <c r="I108" s="3">
        <v>6</v>
      </c>
      <c r="J108" s="3">
        <v>6</v>
      </c>
      <c r="K108" s="15">
        <v>32</v>
      </c>
      <c r="L108" s="10" t="s">
        <v>16</v>
      </c>
      <c r="M108" s="14" t="s">
        <v>17</v>
      </c>
    </row>
    <row r="109" spans="1:13">
      <c r="A109" s="8">
        <f t="shared" si="1"/>
        <v>103</v>
      </c>
      <c r="B109" s="9" t="s">
        <v>602</v>
      </c>
      <c r="C109" s="10" t="s">
        <v>404</v>
      </c>
      <c r="D109" s="10" t="s">
        <v>296</v>
      </c>
      <c r="E109" s="11" t="s">
        <v>297</v>
      </c>
      <c r="F109" s="12" t="s">
        <v>298</v>
      </c>
      <c r="G109" s="12" t="s">
        <v>22</v>
      </c>
      <c r="H109" s="13">
        <v>360</v>
      </c>
      <c r="I109" s="3">
        <v>2</v>
      </c>
      <c r="J109" s="3">
        <v>2</v>
      </c>
      <c r="K109" s="15">
        <v>10</v>
      </c>
      <c r="L109" s="10" t="s">
        <v>16</v>
      </c>
      <c r="M109" s="14" t="s">
        <v>17</v>
      </c>
    </row>
    <row r="110" spans="1:13">
      <c r="A110" s="8">
        <f t="shared" si="1"/>
        <v>104</v>
      </c>
      <c r="B110" s="9" t="s">
        <v>604</v>
      </c>
      <c r="C110" s="10" t="s">
        <v>299</v>
      </c>
      <c r="D110" s="10" t="s">
        <v>300</v>
      </c>
      <c r="E110" s="11"/>
      <c r="F110" s="12" t="s">
        <v>301</v>
      </c>
      <c r="G110" s="12" t="s">
        <v>22</v>
      </c>
      <c r="H110" s="13">
        <v>2250</v>
      </c>
      <c r="I110" s="3">
        <v>33</v>
      </c>
      <c r="J110" s="3">
        <v>33</v>
      </c>
      <c r="K110" s="15">
        <v>63</v>
      </c>
      <c r="L110" s="10" t="s">
        <v>16</v>
      </c>
      <c r="M110" s="14" t="s">
        <v>23</v>
      </c>
    </row>
    <row r="111" spans="1:13" ht="24">
      <c r="A111" s="8">
        <f t="shared" si="1"/>
        <v>105</v>
      </c>
      <c r="B111" s="9" t="s">
        <v>605</v>
      </c>
      <c r="C111" s="10" t="s">
        <v>302</v>
      </c>
      <c r="D111" s="10" t="s">
        <v>303</v>
      </c>
      <c r="E111" s="11"/>
      <c r="F111" s="12" t="s">
        <v>69</v>
      </c>
      <c r="G111" s="12" t="s">
        <v>22</v>
      </c>
      <c r="H111" s="13">
        <v>1530</v>
      </c>
      <c r="I111" s="3">
        <v>6.5</v>
      </c>
      <c r="J111" s="3">
        <v>6.5</v>
      </c>
      <c r="K111" s="15">
        <v>16</v>
      </c>
      <c r="L111" s="10" t="s">
        <v>16</v>
      </c>
      <c r="M111" s="14" t="s">
        <v>23</v>
      </c>
    </row>
    <row r="112" spans="1:13">
      <c r="A112" s="8">
        <f t="shared" si="1"/>
        <v>106</v>
      </c>
      <c r="B112" s="9" t="s">
        <v>606</v>
      </c>
      <c r="C112" s="10" t="s">
        <v>304</v>
      </c>
      <c r="D112" s="10" t="s">
        <v>305</v>
      </c>
      <c r="E112" s="11"/>
      <c r="F112" s="12" t="s">
        <v>231</v>
      </c>
      <c r="G112" s="12" t="s">
        <v>22</v>
      </c>
      <c r="H112" s="13">
        <v>1350</v>
      </c>
      <c r="I112" s="3">
        <v>6.5</v>
      </c>
      <c r="J112" s="3">
        <v>6.5</v>
      </c>
      <c r="K112" s="15">
        <v>16</v>
      </c>
      <c r="L112" s="10" t="s">
        <v>16</v>
      </c>
      <c r="M112" s="14" t="s">
        <v>23</v>
      </c>
    </row>
    <row r="113" spans="1:13" ht="24">
      <c r="A113" s="8">
        <f t="shared" si="1"/>
        <v>107</v>
      </c>
      <c r="B113" s="9" t="s">
        <v>607</v>
      </c>
      <c r="C113" s="10" t="s">
        <v>306</v>
      </c>
      <c r="D113" s="10" t="s">
        <v>307</v>
      </c>
      <c r="E113" s="11"/>
      <c r="F113" s="12" t="s">
        <v>308</v>
      </c>
      <c r="G113" s="12" t="s">
        <v>22</v>
      </c>
      <c r="H113" s="13">
        <v>10620</v>
      </c>
      <c r="I113" s="15">
        <v>16</v>
      </c>
      <c r="J113" s="3">
        <v>16</v>
      </c>
      <c r="K113" s="15">
        <v>35</v>
      </c>
      <c r="L113" s="10" t="s">
        <v>16</v>
      </c>
      <c r="M113" s="14" t="s">
        <v>23</v>
      </c>
    </row>
    <row r="114" spans="1:13" ht="24">
      <c r="A114" s="8">
        <f t="shared" si="1"/>
        <v>108</v>
      </c>
      <c r="B114" s="9" t="s">
        <v>608</v>
      </c>
      <c r="C114" s="10" t="s">
        <v>309</v>
      </c>
      <c r="D114" s="10" t="s">
        <v>310</v>
      </c>
      <c r="E114" s="11"/>
      <c r="F114" s="12" t="s">
        <v>311</v>
      </c>
      <c r="G114" s="12" t="s">
        <v>22</v>
      </c>
      <c r="H114" s="13">
        <v>2070</v>
      </c>
      <c r="I114" s="15">
        <v>16</v>
      </c>
      <c r="J114" s="3">
        <v>16</v>
      </c>
      <c r="K114" s="15">
        <v>35</v>
      </c>
      <c r="L114" s="10" t="s">
        <v>16</v>
      </c>
      <c r="M114" s="14" t="s">
        <v>23</v>
      </c>
    </row>
    <row r="115" spans="1:13">
      <c r="A115" s="8">
        <f t="shared" si="1"/>
        <v>109</v>
      </c>
      <c r="B115" s="9" t="s">
        <v>609</v>
      </c>
      <c r="C115" s="10" t="s">
        <v>312</v>
      </c>
      <c r="D115" s="10" t="s">
        <v>313</v>
      </c>
      <c r="E115" s="11">
        <v>109</v>
      </c>
      <c r="F115" s="12" t="s">
        <v>314</v>
      </c>
      <c r="G115" s="12" t="s">
        <v>22</v>
      </c>
      <c r="H115" s="13">
        <v>180</v>
      </c>
      <c r="I115" s="18">
        <v>0.5</v>
      </c>
      <c r="J115" s="1">
        <v>0.5</v>
      </c>
      <c r="K115" s="15">
        <v>6</v>
      </c>
      <c r="L115" s="10" t="s">
        <v>16</v>
      </c>
      <c r="M115" s="14" t="s">
        <v>17</v>
      </c>
    </row>
    <row r="116" spans="1:13">
      <c r="A116" s="8">
        <f t="shared" si="1"/>
        <v>110</v>
      </c>
      <c r="B116" s="9" t="s">
        <v>617</v>
      </c>
      <c r="C116" s="10" t="s">
        <v>315</v>
      </c>
      <c r="D116" s="10" t="s">
        <v>316</v>
      </c>
      <c r="E116" s="11"/>
      <c r="F116" s="12" t="s">
        <v>86</v>
      </c>
      <c r="G116" s="12" t="s">
        <v>22</v>
      </c>
      <c r="H116" s="13">
        <v>21420</v>
      </c>
      <c r="I116" s="15">
        <v>30</v>
      </c>
      <c r="J116" s="3">
        <v>30</v>
      </c>
      <c r="K116" s="15">
        <v>50</v>
      </c>
      <c r="L116" s="10" t="s">
        <v>16</v>
      </c>
      <c r="M116" s="14" t="s">
        <v>23</v>
      </c>
    </row>
    <row r="117" spans="1:13" ht="24">
      <c r="A117" s="8">
        <f t="shared" si="1"/>
        <v>111</v>
      </c>
      <c r="B117" s="9" t="s">
        <v>610</v>
      </c>
      <c r="C117" s="10" t="s">
        <v>317</v>
      </c>
      <c r="D117" s="10" t="s">
        <v>318</v>
      </c>
      <c r="E117" s="11"/>
      <c r="F117" s="12" t="s">
        <v>69</v>
      </c>
      <c r="G117" s="12" t="s">
        <v>22</v>
      </c>
      <c r="H117" s="13">
        <v>12780</v>
      </c>
      <c r="I117" s="15">
        <v>32</v>
      </c>
      <c r="J117" s="3">
        <v>32</v>
      </c>
      <c r="K117" s="15">
        <v>63</v>
      </c>
      <c r="L117" s="10" t="s">
        <v>16</v>
      </c>
      <c r="M117" s="14" t="s">
        <v>23</v>
      </c>
    </row>
    <row r="118" spans="1:13">
      <c r="A118" s="8">
        <f t="shared" si="1"/>
        <v>112</v>
      </c>
      <c r="B118" s="9" t="s">
        <v>616</v>
      </c>
      <c r="C118" s="10" t="s">
        <v>319</v>
      </c>
      <c r="D118" s="10" t="s">
        <v>320</v>
      </c>
      <c r="E118" s="11" t="s">
        <v>321</v>
      </c>
      <c r="F118" s="12" t="s">
        <v>322</v>
      </c>
      <c r="G118" s="12" t="s">
        <v>22</v>
      </c>
      <c r="H118" s="13">
        <v>4230</v>
      </c>
      <c r="I118" s="3">
        <v>18</v>
      </c>
      <c r="J118" s="3">
        <v>18</v>
      </c>
      <c r="K118" s="3">
        <v>32</v>
      </c>
      <c r="L118" s="10" t="s">
        <v>16</v>
      </c>
      <c r="M118" s="14" t="s">
        <v>23</v>
      </c>
    </row>
    <row r="119" spans="1:13">
      <c r="A119" s="8">
        <f t="shared" si="1"/>
        <v>113</v>
      </c>
      <c r="B119" s="9" t="s">
        <v>611</v>
      </c>
      <c r="C119" s="10" t="s">
        <v>142</v>
      </c>
      <c r="D119" s="10" t="s">
        <v>323</v>
      </c>
      <c r="E119" s="11"/>
      <c r="F119" s="12" t="s">
        <v>144</v>
      </c>
      <c r="G119" s="12" t="s">
        <v>22</v>
      </c>
      <c r="H119" s="13">
        <v>900</v>
      </c>
      <c r="I119" s="3">
        <v>22</v>
      </c>
      <c r="J119" s="3">
        <v>22</v>
      </c>
      <c r="K119" s="3">
        <v>40</v>
      </c>
      <c r="L119" s="10" t="s">
        <v>16</v>
      </c>
      <c r="M119" s="14" t="s">
        <v>23</v>
      </c>
    </row>
    <row r="120" spans="1:13">
      <c r="A120" s="8">
        <f t="shared" si="1"/>
        <v>114</v>
      </c>
      <c r="B120" s="9" t="s">
        <v>612</v>
      </c>
      <c r="C120" s="10" t="s">
        <v>324</v>
      </c>
      <c r="D120" s="10" t="s">
        <v>296</v>
      </c>
      <c r="E120" s="11"/>
      <c r="F120" s="12" t="s">
        <v>298</v>
      </c>
      <c r="G120" s="12" t="s">
        <v>22</v>
      </c>
      <c r="H120" s="13">
        <v>3510</v>
      </c>
      <c r="I120" s="3">
        <v>10</v>
      </c>
      <c r="J120" s="3">
        <v>10</v>
      </c>
      <c r="K120" s="3">
        <v>16</v>
      </c>
      <c r="L120" s="10" t="s">
        <v>16</v>
      </c>
      <c r="M120" s="14" t="s">
        <v>23</v>
      </c>
    </row>
    <row r="121" spans="1:13">
      <c r="A121" s="8">
        <f t="shared" si="1"/>
        <v>115</v>
      </c>
      <c r="B121" s="9" t="s">
        <v>648</v>
      </c>
      <c r="C121" s="10" t="s">
        <v>325</v>
      </c>
      <c r="D121" s="10" t="s">
        <v>273</v>
      </c>
      <c r="E121" s="11">
        <v>476</v>
      </c>
      <c r="F121" s="12" t="s">
        <v>326</v>
      </c>
      <c r="G121" s="12" t="s">
        <v>22</v>
      </c>
      <c r="H121" s="13">
        <v>2160</v>
      </c>
      <c r="I121" s="3">
        <v>10</v>
      </c>
      <c r="J121" s="3">
        <v>10</v>
      </c>
      <c r="K121" s="3">
        <v>20</v>
      </c>
      <c r="L121" s="10" t="s">
        <v>16</v>
      </c>
      <c r="M121" s="14" t="s">
        <v>23</v>
      </c>
    </row>
    <row r="122" spans="1:13">
      <c r="A122" s="8">
        <f t="shared" si="1"/>
        <v>116</v>
      </c>
      <c r="B122" s="9" t="s">
        <v>613</v>
      </c>
      <c r="C122" s="10" t="s">
        <v>327</v>
      </c>
      <c r="D122" s="10" t="s">
        <v>328</v>
      </c>
      <c r="E122" s="11">
        <v>1</v>
      </c>
      <c r="F122" s="12" t="s">
        <v>329</v>
      </c>
      <c r="G122" s="12" t="s">
        <v>22</v>
      </c>
      <c r="H122" s="13">
        <v>2700</v>
      </c>
      <c r="I122" s="1">
        <v>16.5</v>
      </c>
      <c r="J122" s="1">
        <v>16.5</v>
      </c>
      <c r="K122" s="3">
        <v>32</v>
      </c>
      <c r="L122" s="10" t="s">
        <v>16</v>
      </c>
      <c r="M122" s="14" t="s">
        <v>23</v>
      </c>
    </row>
    <row r="123" spans="1:13">
      <c r="A123" s="8">
        <f t="shared" si="1"/>
        <v>117</v>
      </c>
      <c r="B123" s="9" t="s">
        <v>614</v>
      </c>
      <c r="C123" s="10" t="s">
        <v>330</v>
      </c>
      <c r="D123" s="10" t="s">
        <v>331</v>
      </c>
      <c r="E123" s="11"/>
      <c r="F123" s="12" t="s">
        <v>332</v>
      </c>
      <c r="G123" s="12" t="s">
        <v>22</v>
      </c>
      <c r="H123" s="13">
        <v>16290</v>
      </c>
      <c r="I123" s="3">
        <v>30</v>
      </c>
      <c r="J123" s="3">
        <v>30</v>
      </c>
      <c r="K123" s="3">
        <v>50</v>
      </c>
      <c r="L123" s="10" t="s">
        <v>16</v>
      </c>
      <c r="M123" s="14" t="s">
        <v>23</v>
      </c>
    </row>
    <row r="124" spans="1:13">
      <c r="A124" s="8">
        <f t="shared" si="1"/>
        <v>118</v>
      </c>
      <c r="B124" s="9" t="s">
        <v>615</v>
      </c>
      <c r="C124" s="10" t="s">
        <v>333</v>
      </c>
      <c r="D124" s="10" t="s">
        <v>334</v>
      </c>
      <c r="E124" s="11">
        <v>27</v>
      </c>
      <c r="F124" s="19" t="s">
        <v>132</v>
      </c>
      <c r="G124" s="12" t="s">
        <v>22</v>
      </c>
      <c r="H124" s="13">
        <v>9630</v>
      </c>
      <c r="I124" s="3">
        <v>7</v>
      </c>
      <c r="J124" s="3">
        <v>7</v>
      </c>
      <c r="K124" s="3">
        <v>25</v>
      </c>
      <c r="L124" s="10" t="s">
        <v>16</v>
      </c>
      <c r="M124" s="14" t="s">
        <v>23</v>
      </c>
    </row>
    <row r="125" spans="1:13">
      <c r="A125" s="8">
        <f t="shared" si="1"/>
        <v>119</v>
      </c>
      <c r="B125" s="9" t="s">
        <v>620</v>
      </c>
      <c r="C125" s="10" t="s">
        <v>335</v>
      </c>
      <c r="D125" s="10" t="s">
        <v>336</v>
      </c>
      <c r="E125" s="11" t="s">
        <v>337</v>
      </c>
      <c r="F125" s="19" t="s">
        <v>35</v>
      </c>
      <c r="G125" s="12" t="s">
        <v>22</v>
      </c>
      <c r="H125" s="13">
        <v>90</v>
      </c>
      <c r="I125" s="3">
        <v>12</v>
      </c>
      <c r="J125" s="3">
        <v>12</v>
      </c>
      <c r="K125" s="3">
        <v>25</v>
      </c>
      <c r="L125" s="10" t="s">
        <v>16</v>
      </c>
      <c r="M125" s="14" t="s">
        <v>23</v>
      </c>
    </row>
    <row r="126" spans="1:13">
      <c r="A126" s="8">
        <f t="shared" si="1"/>
        <v>120</v>
      </c>
      <c r="B126" s="9" t="s">
        <v>621</v>
      </c>
      <c r="C126" s="10" t="s">
        <v>338</v>
      </c>
      <c r="D126" s="10" t="s">
        <v>336</v>
      </c>
      <c r="E126" s="11" t="s">
        <v>337</v>
      </c>
      <c r="F126" s="19" t="s">
        <v>35</v>
      </c>
      <c r="G126" s="12" t="s">
        <v>22</v>
      </c>
      <c r="H126" s="13">
        <v>900</v>
      </c>
      <c r="I126" s="3">
        <v>5</v>
      </c>
      <c r="J126" s="3">
        <v>5</v>
      </c>
      <c r="K126" s="3">
        <v>16</v>
      </c>
      <c r="L126" s="10" t="s">
        <v>16</v>
      </c>
      <c r="M126" s="14" t="s">
        <v>23</v>
      </c>
    </row>
    <row r="127" spans="1:13">
      <c r="A127" s="8">
        <f t="shared" si="1"/>
        <v>121</v>
      </c>
      <c r="B127" s="9" t="s">
        <v>618</v>
      </c>
      <c r="C127" s="10" t="s">
        <v>339</v>
      </c>
      <c r="D127" s="10" t="s">
        <v>340</v>
      </c>
      <c r="E127" s="11"/>
      <c r="F127" s="19" t="s">
        <v>341</v>
      </c>
      <c r="G127" s="12" t="s">
        <v>22</v>
      </c>
      <c r="H127" s="13">
        <v>450</v>
      </c>
      <c r="I127" s="1">
        <v>2.5</v>
      </c>
      <c r="J127" s="1">
        <v>2.5</v>
      </c>
      <c r="K127" s="3">
        <v>16</v>
      </c>
      <c r="L127" s="10" t="s">
        <v>16</v>
      </c>
      <c r="M127" s="14" t="s">
        <v>17</v>
      </c>
    </row>
    <row r="128" spans="1:13">
      <c r="A128" s="8">
        <f t="shared" si="1"/>
        <v>122</v>
      </c>
      <c r="B128" s="9" t="s">
        <v>619</v>
      </c>
      <c r="C128" s="10" t="s">
        <v>342</v>
      </c>
      <c r="D128" s="10" t="s">
        <v>343</v>
      </c>
      <c r="E128" s="11" t="s">
        <v>344</v>
      </c>
      <c r="F128" s="19" t="s">
        <v>86</v>
      </c>
      <c r="G128" s="12" t="s">
        <v>22</v>
      </c>
      <c r="H128" s="13">
        <v>1710</v>
      </c>
      <c r="I128" s="1">
        <v>14.5</v>
      </c>
      <c r="J128" s="1">
        <v>14.5</v>
      </c>
      <c r="K128" s="3">
        <v>25</v>
      </c>
      <c r="L128" s="10" t="s">
        <v>16</v>
      </c>
      <c r="M128" s="14" t="s">
        <v>23</v>
      </c>
    </row>
    <row r="129" spans="1:13">
      <c r="A129" s="8">
        <f t="shared" si="1"/>
        <v>123</v>
      </c>
      <c r="B129" s="9" t="s">
        <v>622</v>
      </c>
      <c r="C129" s="10" t="s">
        <v>345</v>
      </c>
      <c r="D129" s="10" t="s">
        <v>346</v>
      </c>
      <c r="E129" s="11" t="s">
        <v>347</v>
      </c>
      <c r="F129" s="19" t="s">
        <v>35</v>
      </c>
      <c r="G129" s="12" t="s">
        <v>22</v>
      </c>
      <c r="H129" s="13">
        <v>4050</v>
      </c>
      <c r="I129" s="1">
        <v>12</v>
      </c>
      <c r="J129" s="1">
        <v>12</v>
      </c>
      <c r="K129" s="3">
        <v>20</v>
      </c>
      <c r="L129" s="10" t="s">
        <v>16</v>
      </c>
      <c r="M129" s="14" t="s">
        <v>23</v>
      </c>
    </row>
    <row r="130" spans="1:13">
      <c r="A130" s="8">
        <f t="shared" si="1"/>
        <v>124</v>
      </c>
      <c r="B130" s="9" t="s">
        <v>623</v>
      </c>
      <c r="C130" s="10" t="s">
        <v>348</v>
      </c>
      <c r="D130" s="10" t="s">
        <v>349</v>
      </c>
      <c r="E130" s="11"/>
      <c r="F130" s="19" t="s">
        <v>350</v>
      </c>
      <c r="G130" s="12" t="s">
        <v>22</v>
      </c>
      <c r="H130" s="13">
        <v>5760</v>
      </c>
      <c r="I130" s="1">
        <v>9.5</v>
      </c>
      <c r="J130" s="1">
        <v>9.5</v>
      </c>
      <c r="K130" s="3">
        <v>25</v>
      </c>
      <c r="L130" s="10" t="s">
        <v>16</v>
      </c>
      <c r="M130" s="14" t="s">
        <v>23</v>
      </c>
    </row>
    <row r="131" spans="1:13">
      <c r="A131" s="8">
        <f t="shared" si="1"/>
        <v>125</v>
      </c>
      <c r="B131" s="9" t="s">
        <v>624</v>
      </c>
      <c r="C131" s="10" t="s">
        <v>351</v>
      </c>
      <c r="D131" s="10" t="s">
        <v>352</v>
      </c>
      <c r="E131" s="11" t="s">
        <v>353</v>
      </c>
      <c r="F131" s="20" t="s">
        <v>159</v>
      </c>
      <c r="G131" s="12" t="s">
        <v>22</v>
      </c>
      <c r="H131" s="13">
        <v>14310</v>
      </c>
      <c r="I131" s="1">
        <v>25.5</v>
      </c>
      <c r="J131" s="1">
        <v>25.5</v>
      </c>
      <c r="K131" s="3">
        <v>50</v>
      </c>
      <c r="L131" s="10" t="s">
        <v>16</v>
      </c>
      <c r="M131" s="14" t="s">
        <v>23</v>
      </c>
    </row>
    <row r="132" spans="1:13" ht="36">
      <c r="A132" s="8">
        <f t="shared" si="1"/>
        <v>126</v>
      </c>
      <c r="B132" s="21" t="s">
        <v>631</v>
      </c>
      <c r="C132" s="10" t="s">
        <v>354</v>
      </c>
      <c r="D132" s="10" t="s">
        <v>355</v>
      </c>
      <c r="E132" s="10" t="s">
        <v>356</v>
      </c>
      <c r="F132" s="22" t="s">
        <v>69</v>
      </c>
      <c r="G132" s="12" t="s">
        <v>22</v>
      </c>
      <c r="H132" s="13">
        <v>2790</v>
      </c>
      <c r="I132" s="1">
        <v>20.5</v>
      </c>
      <c r="J132" s="1">
        <v>20.5</v>
      </c>
      <c r="K132" s="3">
        <v>40</v>
      </c>
      <c r="L132" s="10" t="s">
        <v>16</v>
      </c>
      <c r="M132" s="14" t="s">
        <v>23</v>
      </c>
    </row>
    <row r="133" spans="1:13">
      <c r="A133" s="8">
        <f t="shared" si="1"/>
        <v>127</v>
      </c>
      <c r="B133" s="9" t="s">
        <v>626</v>
      </c>
      <c r="C133" s="10" t="s">
        <v>357</v>
      </c>
      <c r="D133" s="10" t="s">
        <v>46</v>
      </c>
      <c r="E133" s="10" t="s">
        <v>358</v>
      </c>
      <c r="F133" s="22" t="s">
        <v>47</v>
      </c>
      <c r="G133" s="12" t="s">
        <v>22</v>
      </c>
      <c r="H133" s="13">
        <v>360</v>
      </c>
      <c r="I133" s="1">
        <v>2</v>
      </c>
      <c r="J133" s="1">
        <v>2</v>
      </c>
      <c r="K133" s="3">
        <v>10</v>
      </c>
      <c r="L133" s="10" t="s">
        <v>16</v>
      </c>
      <c r="M133" s="14" t="s">
        <v>17</v>
      </c>
    </row>
    <row r="134" spans="1:13">
      <c r="A134" s="8">
        <f t="shared" si="1"/>
        <v>128</v>
      </c>
      <c r="B134" s="9" t="s">
        <v>627</v>
      </c>
      <c r="C134" s="10" t="s">
        <v>359</v>
      </c>
      <c r="D134" s="10" t="s">
        <v>108</v>
      </c>
      <c r="E134" s="10" t="s">
        <v>360</v>
      </c>
      <c r="F134" s="22" t="s">
        <v>109</v>
      </c>
      <c r="G134" s="12" t="s">
        <v>22</v>
      </c>
      <c r="H134" s="13">
        <v>450</v>
      </c>
      <c r="I134" s="1">
        <v>2</v>
      </c>
      <c r="J134" s="1">
        <v>2</v>
      </c>
      <c r="K134" s="3">
        <v>10</v>
      </c>
      <c r="L134" s="10" t="s">
        <v>16</v>
      </c>
      <c r="M134" s="14" t="s">
        <v>17</v>
      </c>
    </row>
    <row r="135" spans="1:13">
      <c r="A135" s="8">
        <f t="shared" si="1"/>
        <v>129</v>
      </c>
      <c r="B135" s="9" t="s">
        <v>625</v>
      </c>
      <c r="C135" s="10" t="s">
        <v>361</v>
      </c>
      <c r="D135" s="10" t="s">
        <v>273</v>
      </c>
      <c r="E135" s="10" t="s">
        <v>362</v>
      </c>
      <c r="F135" s="22" t="s">
        <v>363</v>
      </c>
      <c r="G135" s="12" t="s">
        <v>22</v>
      </c>
      <c r="H135" s="13">
        <v>270</v>
      </c>
      <c r="I135" s="1">
        <v>1.5</v>
      </c>
      <c r="J135" s="1">
        <v>1.5</v>
      </c>
      <c r="K135" s="3">
        <v>10</v>
      </c>
      <c r="L135" s="10" t="s">
        <v>16</v>
      </c>
      <c r="M135" s="14" t="s">
        <v>17</v>
      </c>
    </row>
    <row r="136" spans="1:13">
      <c r="A136" s="8">
        <f t="shared" si="1"/>
        <v>130</v>
      </c>
      <c r="B136" s="21" t="s">
        <v>500</v>
      </c>
      <c r="C136" s="10" t="s">
        <v>364</v>
      </c>
      <c r="D136" s="10" t="s">
        <v>365</v>
      </c>
      <c r="E136" s="10" t="s">
        <v>366</v>
      </c>
      <c r="F136" s="23" t="s">
        <v>367</v>
      </c>
      <c r="G136" s="12" t="s">
        <v>22</v>
      </c>
      <c r="H136" s="13">
        <v>450</v>
      </c>
      <c r="I136" s="1">
        <v>1</v>
      </c>
      <c r="J136" s="1">
        <v>1</v>
      </c>
      <c r="K136" s="3">
        <v>6</v>
      </c>
      <c r="L136" s="10" t="s">
        <v>16</v>
      </c>
      <c r="M136" s="14" t="s">
        <v>17</v>
      </c>
    </row>
    <row r="137" spans="1:13">
      <c r="A137" s="8">
        <f t="shared" si="1"/>
        <v>131</v>
      </c>
      <c r="B137" s="21" t="s">
        <v>486</v>
      </c>
      <c r="C137" s="10" t="s">
        <v>405</v>
      </c>
      <c r="D137" s="10" t="s">
        <v>407</v>
      </c>
      <c r="E137" s="10"/>
      <c r="F137" s="23" t="s">
        <v>406</v>
      </c>
      <c r="G137" s="12" t="s">
        <v>22</v>
      </c>
      <c r="H137" s="13">
        <v>108000</v>
      </c>
      <c r="I137" s="1">
        <v>33</v>
      </c>
      <c r="J137" s="1">
        <v>33</v>
      </c>
      <c r="K137" s="3">
        <v>50</v>
      </c>
      <c r="L137" s="10" t="s">
        <v>16</v>
      </c>
      <c r="M137" s="14" t="s">
        <v>23</v>
      </c>
    </row>
    <row r="138" spans="1:13">
      <c r="A138" s="8">
        <f t="shared" si="1"/>
        <v>132</v>
      </c>
      <c r="B138" s="21" t="s">
        <v>489</v>
      </c>
      <c r="C138" s="24" t="s">
        <v>417</v>
      </c>
      <c r="D138" s="25" t="s">
        <v>409</v>
      </c>
      <c r="E138" s="26" t="s">
        <v>408</v>
      </c>
      <c r="F138" s="24" t="s">
        <v>410</v>
      </c>
      <c r="G138" s="12" t="s">
        <v>22</v>
      </c>
      <c r="H138" s="13">
        <v>21420</v>
      </c>
      <c r="I138" s="1">
        <v>16.5</v>
      </c>
      <c r="J138" s="1">
        <v>16.5</v>
      </c>
      <c r="K138" s="3">
        <v>32</v>
      </c>
      <c r="L138" s="10" t="s">
        <v>16</v>
      </c>
      <c r="M138" s="14" t="s">
        <v>23</v>
      </c>
    </row>
    <row r="139" spans="1:13">
      <c r="A139" s="8">
        <f t="shared" si="1"/>
        <v>133</v>
      </c>
      <c r="B139" s="27" t="s">
        <v>490</v>
      </c>
      <c r="C139" s="10" t="s">
        <v>418</v>
      </c>
      <c r="D139" s="10" t="s">
        <v>413</v>
      </c>
      <c r="E139" s="26" t="s">
        <v>411</v>
      </c>
      <c r="F139" s="24" t="s">
        <v>412</v>
      </c>
      <c r="G139" s="12" t="s">
        <v>22</v>
      </c>
      <c r="H139" s="13">
        <v>900</v>
      </c>
      <c r="I139" s="1">
        <v>2</v>
      </c>
      <c r="J139" s="1">
        <v>2</v>
      </c>
      <c r="K139" s="3">
        <v>10</v>
      </c>
      <c r="L139" s="10" t="s">
        <v>16</v>
      </c>
      <c r="M139" s="14" t="s">
        <v>17</v>
      </c>
    </row>
    <row r="140" spans="1:13">
      <c r="A140" s="8">
        <f t="shared" si="1"/>
        <v>134</v>
      </c>
      <c r="B140" s="27" t="s">
        <v>630</v>
      </c>
      <c r="C140" s="10" t="s">
        <v>414</v>
      </c>
      <c r="D140" s="25" t="s">
        <v>415</v>
      </c>
      <c r="E140" s="24">
        <v>20</v>
      </c>
      <c r="F140" s="24" t="s">
        <v>416</v>
      </c>
      <c r="G140" s="12" t="s">
        <v>22</v>
      </c>
      <c r="H140" s="13">
        <v>1620</v>
      </c>
      <c r="I140" s="1">
        <v>22</v>
      </c>
      <c r="J140" s="1">
        <v>22</v>
      </c>
      <c r="K140" s="3">
        <v>50</v>
      </c>
      <c r="L140" s="10" t="s">
        <v>16</v>
      </c>
      <c r="M140" s="14" t="s">
        <v>23</v>
      </c>
    </row>
    <row r="141" spans="1:13">
      <c r="A141" s="8">
        <f t="shared" si="1"/>
        <v>135</v>
      </c>
      <c r="B141" s="9" t="s">
        <v>483</v>
      </c>
      <c r="C141" s="10" t="s">
        <v>368</v>
      </c>
      <c r="D141" s="10" t="s">
        <v>369</v>
      </c>
      <c r="E141" s="10"/>
      <c r="F141" s="22" t="s">
        <v>251</v>
      </c>
      <c r="G141" s="12" t="s">
        <v>22</v>
      </c>
      <c r="H141" s="13">
        <v>21600</v>
      </c>
      <c r="I141" s="1">
        <v>32.5</v>
      </c>
      <c r="J141" s="1">
        <v>32.5</v>
      </c>
      <c r="K141" s="3">
        <v>63</v>
      </c>
      <c r="L141" s="10" t="s">
        <v>16</v>
      </c>
      <c r="M141" s="14" t="s">
        <v>23</v>
      </c>
    </row>
    <row r="142" spans="1:13">
      <c r="A142" s="8">
        <f t="shared" si="1"/>
        <v>136</v>
      </c>
      <c r="B142" s="9" t="s">
        <v>629</v>
      </c>
      <c r="C142" s="10" t="s">
        <v>370</v>
      </c>
      <c r="D142" s="10" t="s">
        <v>371</v>
      </c>
      <c r="E142" s="10" t="s">
        <v>372</v>
      </c>
      <c r="F142" s="22" t="s">
        <v>50</v>
      </c>
      <c r="G142" s="12" t="s">
        <v>22</v>
      </c>
      <c r="H142" s="13">
        <v>450</v>
      </c>
      <c r="I142" s="1">
        <v>2.5</v>
      </c>
      <c r="J142" s="1">
        <v>2.5</v>
      </c>
      <c r="K142" s="3">
        <v>63</v>
      </c>
      <c r="L142" s="10" t="s">
        <v>16</v>
      </c>
      <c r="M142" s="14" t="s">
        <v>23</v>
      </c>
    </row>
    <row r="143" spans="1:13">
      <c r="A143" s="8">
        <f t="shared" si="1"/>
        <v>137</v>
      </c>
      <c r="B143" s="9" t="s">
        <v>632</v>
      </c>
      <c r="C143" s="10" t="s">
        <v>373</v>
      </c>
      <c r="D143" s="10" t="s">
        <v>374</v>
      </c>
      <c r="E143" s="10" t="s">
        <v>375</v>
      </c>
      <c r="F143" s="22" t="s">
        <v>376</v>
      </c>
      <c r="G143" s="12" t="s">
        <v>22</v>
      </c>
      <c r="H143" s="13">
        <v>2790</v>
      </c>
      <c r="I143" s="1">
        <v>7</v>
      </c>
      <c r="J143" s="1">
        <v>7</v>
      </c>
      <c r="K143" s="3">
        <v>25</v>
      </c>
      <c r="L143" s="10" t="s">
        <v>16</v>
      </c>
      <c r="M143" s="14" t="s">
        <v>23</v>
      </c>
    </row>
    <row r="144" spans="1:13">
      <c r="A144" s="8">
        <f t="shared" ref="A144:A178" si="2">A143+1</f>
        <v>138</v>
      </c>
      <c r="B144" s="9" t="s">
        <v>484</v>
      </c>
      <c r="C144" s="10" t="s">
        <v>377</v>
      </c>
      <c r="D144" s="10" t="s">
        <v>195</v>
      </c>
      <c r="E144" s="10" t="s">
        <v>378</v>
      </c>
      <c r="F144" s="22" t="s">
        <v>379</v>
      </c>
      <c r="G144" s="12" t="s">
        <v>22</v>
      </c>
      <c r="H144" s="13">
        <v>3150</v>
      </c>
      <c r="I144" s="1">
        <v>26</v>
      </c>
      <c r="J144" s="1">
        <v>26</v>
      </c>
      <c r="K144" s="3">
        <v>50</v>
      </c>
      <c r="L144" s="10" t="s">
        <v>16</v>
      </c>
      <c r="M144" s="14" t="s">
        <v>23</v>
      </c>
    </row>
    <row r="145" spans="1:13">
      <c r="A145" s="8">
        <f t="shared" si="2"/>
        <v>139</v>
      </c>
      <c r="B145" s="9" t="s">
        <v>487</v>
      </c>
      <c r="C145" s="10" t="s">
        <v>380</v>
      </c>
      <c r="D145" s="10" t="s">
        <v>19</v>
      </c>
      <c r="E145" s="10" t="s">
        <v>381</v>
      </c>
      <c r="F145" s="22" t="s">
        <v>21</v>
      </c>
      <c r="G145" s="12" t="s">
        <v>22</v>
      </c>
      <c r="H145" s="13">
        <v>1620</v>
      </c>
      <c r="I145" s="1">
        <v>33</v>
      </c>
      <c r="J145" s="1">
        <v>33</v>
      </c>
      <c r="K145" s="3">
        <v>63</v>
      </c>
      <c r="L145" s="10" t="s">
        <v>16</v>
      </c>
      <c r="M145" s="14" t="s">
        <v>23</v>
      </c>
    </row>
    <row r="146" spans="1:13">
      <c r="A146" s="8">
        <f t="shared" si="2"/>
        <v>140</v>
      </c>
      <c r="B146" s="9" t="s">
        <v>485</v>
      </c>
      <c r="C146" s="10" t="s">
        <v>382</v>
      </c>
      <c r="D146" s="10" t="s">
        <v>383</v>
      </c>
      <c r="E146" s="10" t="s">
        <v>384</v>
      </c>
      <c r="F146" s="2" t="s">
        <v>35</v>
      </c>
      <c r="G146" s="12" t="s">
        <v>22</v>
      </c>
      <c r="H146" s="13">
        <v>450</v>
      </c>
      <c r="I146" s="1">
        <v>2</v>
      </c>
      <c r="J146" s="1">
        <v>2</v>
      </c>
      <c r="K146" s="3">
        <v>10</v>
      </c>
      <c r="L146" s="10" t="s">
        <v>16</v>
      </c>
      <c r="M146" s="14" t="s">
        <v>17</v>
      </c>
    </row>
    <row r="147" spans="1:13">
      <c r="A147" s="8">
        <f t="shared" si="2"/>
        <v>141</v>
      </c>
      <c r="B147" s="9" t="s">
        <v>633</v>
      </c>
      <c r="C147" s="10" t="s">
        <v>385</v>
      </c>
      <c r="D147" s="10" t="s">
        <v>386</v>
      </c>
      <c r="E147" s="10" t="s">
        <v>387</v>
      </c>
      <c r="F147" s="2" t="s">
        <v>341</v>
      </c>
      <c r="G147" s="12" t="s">
        <v>22</v>
      </c>
      <c r="H147" s="13">
        <v>270</v>
      </c>
      <c r="I147" s="1">
        <v>2.5</v>
      </c>
      <c r="J147" s="1">
        <v>2.5</v>
      </c>
      <c r="K147" s="3">
        <v>16</v>
      </c>
      <c r="L147" s="10" t="s">
        <v>16</v>
      </c>
      <c r="M147" s="14" t="s">
        <v>17</v>
      </c>
    </row>
    <row r="148" spans="1:13" ht="24">
      <c r="A148" s="8">
        <f t="shared" si="2"/>
        <v>142</v>
      </c>
      <c r="B148" s="9" t="s">
        <v>488</v>
      </c>
      <c r="C148" s="10" t="s">
        <v>388</v>
      </c>
      <c r="D148" s="10" t="s">
        <v>389</v>
      </c>
      <c r="E148" s="10" t="s">
        <v>390</v>
      </c>
      <c r="F148" s="2" t="s">
        <v>86</v>
      </c>
      <c r="G148" s="12" t="s">
        <v>22</v>
      </c>
      <c r="H148" s="13">
        <v>720</v>
      </c>
      <c r="I148" s="1">
        <v>16.5</v>
      </c>
      <c r="J148" s="1">
        <v>16.5</v>
      </c>
      <c r="K148" s="3">
        <v>32</v>
      </c>
      <c r="L148" s="10" t="s">
        <v>16</v>
      </c>
      <c r="M148" s="14" t="s">
        <v>23</v>
      </c>
    </row>
    <row r="149" spans="1:13">
      <c r="A149" s="8">
        <f t="shared" si="2"/>
        <v>143</v>
      </c>
      <c r="B149" s="9" t="s">
        <v>491</v>
      </c>
      <c r="C149" s="10" t="s">
        <v>391</v>
      </c>
      <c r="D149" s="10" t="s">
        <v>393</v>
      </c>
      <c r="E149" s="10" t="s">
        <v>392</v>
      </c>
      <c r="F149" s="2" t="s">
        <v>50</v>
      </c>
      <c r="G149" s="12" t="s">
        <v>22</v>
      </c>
      <c r="H149" s="13">
        <v>1710</v>
      </c>
      <c r="I149" s="1">
        <v>16.5</v>
      </c>
      <c r="J149" s="1">
        <v>16.5</v>
      </c>
      <c r="K149" s="3">
        <v>32</v>
      </c>
      <c r="L149" s="10" t="s">
        <v>16</v>
      </c>
      <c r="M149" s="14" t="s">
        <v>23</v>
      </c>
    </row>
    <row r="150" spans="1:13">
      <c r="A150" s="8">
        <f t="shared" si="2"/>
        <v>144</v>
      </c>
      <c r="B150" s="9" t="s">
        <v>492</v>
      </c>
      <c r="C150" s="10" t="s">
        <v>394</v>
      </c>
      <c r="D150" s="10" t="s">
        <v>395</v>
      </c>
      <c r="E150" s="10" t="s">
        <v>396</v>
      </c>
      <c r="F150" s="2" t="s">
        <v>180</v>
      </c>
      <c r="G150" s="12" t="s">
        <v>22</v>
      </c>
      <c r="H150" s="13">
        <v>810</v>
      </c>
      <c r="I150" s="1">
        <v>17</v>
      </c>
      <c r="J150" s="1">
        <v>17</v>
      </c>
      <c r="K150" s="3">
        <v>32</v>
      </c>
      <c r="L150" s="10" t="s">
        <v>16</v>
      </c>
      <c r="M150" s="14" t="s">
        <v>23</v>
      </c>
    </row>
    <row r="151" spans="1:13">
      <c r="A151" s="8">
        <f t="shared" si="2"/>
        <v>145</v>
      </c>
      <c r="B151" s="9" t="s">
        <v>493</v>
      </c>
      <c r="C151" s="10" t="s">
        <v>397</v>
      </c>
      <c r="D151" s="10" t="s">
        <v>399</v>
      </c>
      <c r="E151" s="10" t="s">
        <v>398</v>
      </c>
      <c r="F151" s="2" t="s">
        <v>69</v>
      </c>
      <c r="G151" s="12" t="s">
        <v>22</v>
      </c>
      <c r="H151" s="13">
        <v>13950</v>
      </c>
      <c r="I151" s="1">
        <v>17</v>
      </c>
      <c r="J151" s="1">
        <v>17</v>
      </c>
      <c r="K151" s="3">
        <v>32</v>
      </c>
      <c r="L151" s="10" t="s">
        <v>16</v>
      </c>
      <c r="M151" s="14" t="s">
        <v>23</v>
      </c>
    </row>
    <row r="152" spans="1:13">
      <c r="A152" s="8">
        <f t="shared" si="2"/>
        <v>146</v>
      </c>
      <c r="B152" s="9" t="s">
        <v>494</v>
      </c>
      <c r="C152" s="10" t="s">
        <v>400</v>
      </c>
      <c r="D152" s="10" t="s">
        <v>401</v>
      </c>
      <c r="E152" s="10" t="s">
        <v>402</v>
      </c>
      <c r="F152" s="2" t="s">
        <v>403</v>
      </c>
      <c r="G152" s="12" t="s">
        <v>22</v>
      </c>
      <c r="H152" s="13">
        <v>1260</v>
      </c>
      <c r="I152" s="1">
        <v>9</v>
      </c>
      <c r="J152" s="1">
        <v>9</v>
      </c>
      <c r="K152" s="3">
        <v>16</v>
      </c>
      <c r="L152" s="10" t="s">
        <v>16</v>
      </c>
      <c r="M152" s="14" t="s">
        <v>23</v>
      </c>
    </row>
    <row r="153" spans="1:13" ht="24">
      <c r="A153" s="8">
        <f t="shared" si="2"/>
        <v>147</v>
      </c>
      <c r="B153" s="9" t="s">
        <v>495</v>
      </c>
      <c r="C153" s="10" t="s">
        <v>419</v>
      </c>
      <c r="D153" s="10" t="s">
        <v>213</v>
      </c>
      <c r="E153" s="10" t="s">
        <v>420</v>
      </c>
      <c r="F153" s="2" t="s">
        <v>190</v>
      </c>
      <c r="G153" s="12" t="s">
        <v>22</v>
      </c>
      <c r="H153" s="13">
        <v>900</v>
      </c>
      <c r="I153" s="1">
        <v>12.5</v>
      </c>
      <c r="J153" s="1">
        <v>12.5</v>
      </c>
      <c r="K153" s="3">
        <v>25</v>
      </c>
      <c r="L153" s="10" t="s">
        <v>16</v>
      </c>
      <c r="M153" s="14" t="s">
        <v>23</v>
      </c>
    </row>
    <row r="154" spans="1:13">
      <c r="A154" s="8">
        <f t="shared" si="2"/>
        <v>148</v>
      </c>
      <c r="B154" s="9" t="s">
        <v>496</v>
      </c>
      <c r="C154" s="10" t="s">
        <v>421</v>
      </c>
      <c r="D154" s="10" t="s">
        <v>213</v>
      </c>
      <c r="E154" s="10" t="s">
        <v>422</v>
      </c>
      <c r="F154" s="2" t="s">
        <v>190</v>
      </c>
      <c r="G154" s="12" t="s">
        <v>22</v>
      </c>
      <c r="H154" s="13">
        <v>900</v>
      </c>
      <c r="I154" s="1">
        <v>12.5</v>
      </c>
      <c r="J154" s="1">
        <v>12.5</v>
      </c>
      <c r="K154" s="3">
        <v>25</v>
      </c>
      <c r="L154" s="10" t="s">
        <v>16</v>
      </c>
      <c r="M154" s="14" t="s">
        <v>23</v>
      </c>
    </row>
    <row r="155" spans="1:13">
      <c r="A155" s="8">
        <f t="shared" si="2"/>
        <v>149</v>
      </c>
      <c r="B155" s="9" t="s">
        <v>497</v>
      </c>
      <c r="C155" s="10" t="s">
        <v>423</v>
      </c>
      <c r="D155" s="10" t="s">
        <v>118</v>
      </c>
      <c r="E155" s="10" t="s">
        <v>424</v>
      </c>
      <c r="F155" s="2" t="s">
        <v>69</v>
      </c>
      <c r="G155" s="12" t="s">
        <v>22</v>
      </c>
      <c r="H155" s="13">
        <v>3420</v>
      </c>
      <c r="I155" s="1">
        <v>21</v>
      </c>
      <c r="J155" s="1">
        <v>21</v>
      </c>
      <c r="K155" s="3">
        <v>40</v>
      </c>
      <c r="L155" s="10" t="s">
        <v>16</v>
      </c>
      <c r="M155" s="14" t="s">
        <v>23</v>
      </c>
    </row>
    <row r="156" spans="1:13">
      <c r="A156" s="8">
        <f t="shared" si="2"/>
        <v>150</v>
      </c>
      <c r="B156" s="9" t="s">
        <v>498</v>
      </c>
      <c r="C156" s="10" t="s">
        <v>425</v>
      </c>
      <c r="D156" s="10" t="s">
        <v>426</v>
      </c>
      <c r="E156" s="10" t="s">
        <v>427</v>
      </c>
      <c r="F156" s="2" t="s">
        <v>190</v>
      </c>
      <c r="G156" s="12" t="s">
        <v>22</v>
      </c>
      <c r="H156" s="13">
        <v>180</v>
      </c>
      <c r="I156" s="1">
        <v>2.5</v>
      </c>
      <c r="J156" s="1">
        <v>2.5</v>
      </c>
      <c r="K156" s="3">
        <v>16</v>
      </c>
      <c r="L156" s="10" t="s">
        <v>16</v>
      </c>
      <c r="M156" s="28" t="s">
        <v>17</v>
      </c>
    </row>
    <row r="157" spans="1:13">
      <c r="A157" s="8">
        <f t="shared" si="2"/>
        <v>151</v>
      </c>
      <c r="B157" s="9" t="s">
        <v>499</v>
      </c>
      <c r="C157" s="10" t="s">
        <v>428</v>
      </c>
      <c r="D157" s="10" t="s">
        <v>429</v>
      </c>
      <c r="E157" s="10" t="s">
        <v>430</v>
      </c>
      <c r="F157" s="2" t="s">
        <v>431</v>
      </c>
      <c r="G157" s="12" t="s">
        <v>22</v>
      </c>
      <c r="H157" s="13">
        <v>900</v>
      </c>
      <c r="I157" s="1">
        <v>3.5</v>
      </c>
      <c r="J157" s="1">
        <v>3.5</v>
      </c>
      <c r="K157" s="3">
        <v>16</v>
      </c>
      <c r="L157" s="10" t="s">
        <v>16</v>
      </c>
      <c r="M157" s="28" t="s">
        <v>23</v>
      </c>
    </row>
    <row r="158" spans="1:13">
      <c r="A158" s="8">
        <f t="shared" si="2"/>
        <v>152</v>
      </c>
      <c r="B158" s="9" t="s">
        <v>501</v>
      </c>
      <c r="C158" s="10" t="s">
        <v>432</v>
      </c>
      <c r="D158" s="10" t="s">
        <v>433</v>
      </c>
      <c r="E158" s="10">
        <v>1</v>
      </c>
      <c r="F158" s="2" t="s">
        <v>434</v>
      </c>
      <c r="G158" s="12" t="s">
        <v>22</v>
      </c>
      <c r="H158" s="13">
        <v>1080</v>
      </c>
      <c r="I158" s="1">
        <v>25.5</v>
      </c>
      <c r="J158" s="1">
        <v>25.5</v>
      </c>
      <c r="K158" s="3">
        <v>50</v>
      </c>
      <c r="L158" s="10" t="s">
        <v>16</v>
      </c>
      <c r="M158" s="28" t="s">
        <v>23</v>
      </c>
    </row>
    <row r="159" spans="1:13">
      <c r="A159" s="8">
        <f t="shared" si="2"/>
        <v>153</v>
      </c>
      <c r="B159" s="46" t="s">
        <v>640</v>
      </c>
      <c r="C159" s="47" t="s">
        <v>641</v>
      </c>
      <c r="D159" s="47" t="s">
        <v>642</v>
      </c>
      <c r="E159" s="47" t="s">
        <v>643</v>
      </c>
      <c r="F159" s="48" t="s">
        <v>35</v>
      </c>
      <c r="G159" s="49" t="s">
        <v>22</v>
      </c>
      <c r="H159" s="50">
        <v>4500</v>
      </c>
      <c r="I159" s="51">
        <v>2</v>
      </c>
      <c r="J159" s="51">
        <v>2</v>
      </c>
      <c r="K159" s="52">
        <v>10</v>
      </c>
      <c r="L159" s="10" t="s">
        <v>16</v>
      </c>
      <c r="M159" s="14" t="s">
        <v>17</v>
      </c>
    </row>
    <row r="160" spans="1:13">
      <c r="A160" s="8">
        <f t="shared" si="2"/>
        <v>154</v>
      </c>
      <c r="B160" s="53" t="s">
        <v>647</v>
      </c>
      <c r="C160" s="47" t="s">
        <v>644</v>
      </c>
      <c r="D160" s="47" t="s">
        <v>645</v>
      </c>
      <c r="E160" s="47">
        <v>1</v>
      </c>
      <c r="F160" s="48" t="s">
        <v>646</v>
      </c>
      <c r="G160" s="49" t="s">
        <v>22</v>
      </c>
      <c r="H160" s="50">
        <v>2250</v>
      </c>
      <c r="I160" s="51">
        <v>2.5</v>
      </c>
      <c r="J160" s="51">
        <v>2.5</v>
      </c>
      <c r="K160" s="52">
        <v>16</v>
      </c>
      <c r="L160" s="10" t="s">
        <v>16</v>
      </c>
      <c r="M160" s="14" t="s">
        <v>17</v>
      </c>
    </row>
    <row r="161" spans="1:13" s="30" customFormat="1" ht="24">
      <c r="A161" s="8">
        <f t="shared" si="2"/>
        <v>155</v>
      </c>
      <c r="B161" s="9" t="s">
        <v>635</v>
      </c>
      <c r="C161" s="10" t="s">
        <v>435</v>
      </c>
      <c r="D161" s="10" t="s">
        <v>118</v>
      </c>
      <c r="E161" s="10" t="s">
        <v>436</v>
      </c>
      <c r="F161" s="2" t="s">
        <v>69</v>
      </c>
      <c r="G161" s="12" t="s">
        <v>22</v>
      </c>
      <c r="H161" s="13">
        <v>2700</v>
      </c>
      <c r="I161" s="1">
        <v>20</v>
      </c>
      <c r="J161" s="1">
        <v>17</v>
      </c>
      <c r="K161" s="3">
        <v>32</v>
      </c>
      <c r="L161" s="10" t="s">
        <v>16</v>
      </c>
      <c r="M161" s="29" t="s">
        <v>23</v>
      </c>
    </row>
    <row r="162" spans="1:13" s="30" customFormat="1">
      <c r="A162" s="8">
        <f t="shared" si="2"/>
        <v>156</v>
      </c>
      <c r="B162" s="9" t="s">
        <v>636</v>
      </c>
      <c r="C162" s="10" t="s">
        <v>437</v>
      </c>
      <c r="D162" s="10" t="s">
        <v>438</v>
      </c>
      <c r="E162" s="10" t="s">
        <v>439</v>
      </c>
      <c r="F162" s="2" t="s">
        <v>440</v>
      </c>
      <c r="G162" s="12" t="s">
        <v>22</v>
      </c>
      <c r="H162" s="13">
        <v>8100</v>
      </c>
      <c r="I162" s="1">
        <v>20.5</v>
      </c>
      <c r="J162" s="1">
        <v>20.5</v>
      </c>
      <c r="K162" s="3">
        <v>40</v>
      </c>
      <c r="L162" s="10" t="s">
        <v>16</v>
      </c>
      <c r="M162" s="29" t="s">
        <v>23</v>
      </c>
    </row>
    <row r="163" spans="1:13" s="30" customFormat="1">
      <c r="A163" s="8">
        <f t="shared" si="2"/>
        <v>157</v>
      </c>
      <c r="B163" s="9" t="s">
        <v>650</v>
      </c>
      <c r="C163" s="10" t="s">
        <v>441</v>
      </c>
      <c r="D163" s="10" t="s">
        <v>383</v>
      </c>
      <c r="E163" s="10">
        <v>25</v>
      </c>
      <c r="F163" s="2" t="s">
        <v>35</v>
      </c>
      <c r="G163" s="12" t="s">
        <v>22</v>
      </c>
      <c r="H163" s="13">
        <v>4500</v>
      </c>
      <c r="I163" s="1">
        <v>13</v>
      </c>
      <c r="J163" s="1">
        <v>12</v>
      </c>
      <c r="K163" s="3">
        <v>25</v>
      </c>
      <c r="L163" s="10" t="s">
        <v>16</v>
      </c>
      <c r="M163" s="29" t="s">
        <v>23</v>
      </c>
    </row>
    <row r="164" spans="1:13" s="30" customFormat="1">
      <c r="A164" s="8">
        <f t="shared" si="2"/>
        <v>158</v>
      </c>
      <c r="B164" s="9" t="s">
        <v>651</v>
      </c>
      <c r="C164" s="10" t="s">
        <v>442</v>
      </c>
      <c r="D164" s="10" t="s">
        <v>443</v>
      </c>
      <c r="E164" s="10" t="s">
        <v>444</v>
      </c>
      <c r="F164" s="2" t="s">
        <v>35</v>
      </c>
      <c r="G164" s="12" t="s">
        <v>22</v>
      </c>
      <c r="H164" s="13">
        <v>4500</v>
      </c>
      <c r="I164" s="1">
        <v>12.5</v>
      </c>
      <c r="J164" s="1">
        <v>12.5</v>
      </c>
      <c r="K164" s="3">
        <v>25</v>
      </c>
      <c r="L164" s="10" t="s">
        <v>16</v>
      </c>
      <c r="M164" s="29" t="s">
        <v>23</v>
      </c>
    </row>
    <row r="165" spans="1:13" s="30" customFormat="1">
      <c r="A165" s="8">
        <f t="shared" si="2"/>
        <v>159</v>
      </c>
      <c r="B165" s="9" t="s">
        <v>652</v>
      </c>
      <c r="C165" s="10" t="s">
        <v>445</v>
      </c>
      <c r="D165" s="10" t="s">
        <v>446</v>
      </c>
      <c r="E165" s="10" t="s">
        <v>448</v>
      </c>
      <c r="F165" s="2" t="s">
        <v>447</v>
      </c>
      <c r="G165" s="12" t="s">
        <v>22</v>
      </c>
      <c r="H165" s="13">
        <v>2700</v>
      </c>
      <c r="I165" s="1">
        <v>2.5</v>
      </c>
      <c r="J165" s="1">
        <v>2.5</v>
      </c>
      <c r="K165" s="3">
        <v>16</v>
      </c>
      <c r="L165" s="10" t="s">
        <v>16</v>
      </c>
      <c r="M165" s="29" t="s">
        <v>17</v>
      </c>
    </row>
    <row r="166" spans="1:13" s="30" customFormat="1">
      <c r="A166" s="8">
        <f t="shared" si="2"/>
        <v>160</v>
      </c>
      <c r="B166" s="9" t="s">
        <v>653</v>
      </c>
      <c r="C166" s="10" t="s">
        <v>449</v>
      </c>
      <c r="D166" s="10" t="s">
        <v>450</v>
      </c>
      <c r="E166" s="10" t="s">
        <v>451</v>
      </c>
      <c r="F166" s="2" t="s">
        <v>452</v>
      </c>
      <c r="G166" s="12" t="s">
        <v>22</v>
      </c>
      <c r="H166" s="13">
        <v>4500</v>
      </c>
      <c r="I166" s="1">
        <v>16.5</v>
      </c>
      <c r="J166" s="1">
        <v>16.5</v>
      </c>
      <c r="K166" s="3">
        <v>32</v>
      </c>
      <c r="L166" s="10" t="s">
        <v>16</v>
      </c>
      <c r="M166" s="29" t="s">
        <v>23</v>
      </c>
    </row>
    <row r="167" spans="1:13" s="30" customFormat="1">
      <c r="A167" s="8">
        <f t="shared" si="2"/>
        <v>161</v>
      </c>
      <c r="B167" s="9" t="s">
        <v>654</v>
      </c>
      <c r="C167" s="10" t="s">
        <v>459</v>
      </c>
      <c r="D167" s="10" t="s">
        <v>318</v>
      </c>
      <c r="E167" s="10" t="s">
        <v>453</v>
      </c>
      <c r="F167" s="2" t="s">
        <v>69</v>
      </c>
      <c r="G167" s="12" t="s">
        <v>22</v>
      </c>
      <c r="H167" s="13">
        <v>900</v>
      </c>
      <c r="I167" s="1">
        <v>2.5</v>
      </c>
      <c r="J167" s="1">
        <v>2.5</v>
      </c>
      <c r="K167" s="3">
        <v>6</v>
      </c>
      <c r="L167" s="10" t="s">
        <v>16</v>
      </c>
      <c r="M167" s="29" t="s">
        <v>23</v>
      </c>
    </row>
    <row r="168" spans="1:13" s="30" customFormat="1">
      <c r="A168" s="8">
        <f t="shared" si="2"/>
        <v>162</v>
      </c>
      <c r="B168" s="9" t="s">
        <v>655</v>
      </c>
      <c r="C168" s="10" t="s">
        <v>458</v>
      </c>
      <c r="D168" s="10" t="s">
        <v>454</v>
      </c>
      <c r="E168" s="10" t="s">
        <v>455</v>
      </c>
      <c r="F168" s="2" t="s">
        <v>180</v>
      </c>
      <c r="G168" s="12" t="s">
        <v>22</v>
      </c>
      <c r="H168" s="13">
        <v>900</v>
      </c>
      <c r="I168" s="1">
        <v>2.5</v>
      </c>
      <c r="J168" s="1">
        <v>2.5</v>
      </c>
      <c r="K168" s="3">
        <v>6</v>
      </c>
      <c r="L168" s="10" t="s">
        <v>16</v>
      </c>
      <c r="M168" s="29" t="s">
        <v>23</v>
      </c>
    </row>
    <row r="169" spans="1:13" s="30" customFormat="1">
      <c r="A169" s="8">
        <f t="shared" si="2"/>
        <v>163</v>
      </c>
      <c r="B169" s="9" t="s">
        <v>656</v>
      </c>
      <c r="C169" s="10" t="s">
        <v>457</v>
      </c>
      <c r="D169" s="10" t="s">
        <v>53</v>
      </c>
      <c r="E169" s="10" t="s">
        <v>456</v>
      </c>
      <c r="F169" s="2" t="s">
        <v>54</v>
      </c>
      <c r="G169" s="12" t="s">
        <v>22</v>
      </c>
      <c r="H169" s="13">
        <v>900</v>
      </c>
      <c r="I169" s="1">
        <v>2.5</v>
      </c>
      <c r="J169" s="1">
        <v>2.5</v>
      </c>
      <c r="K169" s="3">
        <v>16</v>
      </c>
      <c r="L169" s="10" t="s">
        <v>16</v>
      </c>
      <c r="M169" s="29" t="s">
        <v>17</v>
      </c>
    </row>
    <row r="170" spans="1:13" s="30" customFormat="1">
      <c r="A170" s="8">
        <f t="shared" si="2"/>
        <v>164</v>
      </c>
      <c r="B170" s="9" t="s">
        <v>657</v>
      </c>
      <c r="C170" s="10" t="s">
        <v>463</v>
      </c>
      <c r="D170" s="10" t="s">
        <v>460</v>
      </c>
      <c r="E170" s="10" t="s">
        <v>461</v>
      </c>
      <c r="F170" s="2" t="s">
        <v>462</v>
      </c>
      <c r="G170" s="12" t="s">
        <v>22</v>
      </c>
      <c r="H170" s="13">
        <v>4500</v>
      </c>
      <c r="I170" s="1">
        <v>12.5</v>
      </c>
      <c r="J170" s="1">
        <v>12.5</v>
      </c>
      <c r="K170" s="3">
        <v>25</v>
      </c>
      <c r="L170" s="10" t="s">
        <v>16</v>
      </c>
      <c r="M170" s="29" t="s">
        <v>23</v>
      </c>
    </row>
    <row r="171" spans="1:13" s="30" customFormat="1" ht="24">
      <c r="A171" s="8">
        <f t="shared" si="2"/>
        <v>165</v>
      </c>
      <c r="B171" s="9" t="s">
        <v>634</v>
      </c>
      <c r="C171" s="10" t="s">
        <v>464</v>
      </c>
      <c r="D171" s="10" t="s">
        <v>465</v>
      </c>
      <c r="E171" s="10" t="s">
        <v>466</v>
      </c>
      <c r="F171" s="2" t="s">
        <v>86</v>
      </c>
      <c r="G171" s="12" t="s">
        <v>22</v>
      </c>
      <c r="H171" s="13">
        <v>2700</v>
      </c>
      <c r="I171" s="1">
        <v>5</v>
      </c>
      <c r="J171" s="1">
        <v>5</v>
      </c>
      <c r="K171" s="3">
        <v>10</v>
      </c>
      <c r="L171" s="10" t="s">
        <v>16</v>
      </c>
      <c r="M171" s="29" t="s">
        <v>23</v>
      </c>
    </row>
    <row r="172" spans="1:13">
      <c r="A172" s="8">
        <f t="shared" si="2"/>
        <v>166</v>
      </c>
      <c r="B172" s="9" t="s">
        <v>637</v>
      </c>
      <c r="C172" s="10" t="s">
        <v>467</v>
      </c>
      <c r="D172" s="10" t="s">
        <v>468</v>
      </c>
      <c r="E172" s="10" t="s">
        <v>469</v>
      </c>
      <c r="F172" s="2" t="s">
        <v>132</v>
      </c>
      <c r="G172" s="12" t="s">
        <v>22</v>
      </c>
      <c r="H172" s="13">
        <v>9000</v>
      </c>
      <c r="I172" s="1">
        <v>30.5</v>
      </c>
      <c r="J172" s="1">
        <v>20.5</v>
      </c>
      <c r="K172" s="3">
        <v>50</v>
      </c>
      <c r="L172" s="10" t="s">
        <v>16</v>
      </c>
      <c r="M172" s="29" t="s">
        <v>23</v>
      </c>
    </row>
    <row r="173" spans="1:13" s="30" customFormat="1">
      <c r="A173" s="8">
        <f t="shared" si="2"/>
        <v>167</v>
      </c>
      <c r="B173" s="9" t="s">
        <v>481</v>
      </c>
      <c r="C173" s="31" t="s">
        <v>470</v>
      </c>
      <c r="D173" s="10" t="s">
        <v>475</v>
      </c>
      <c r="E173" s="10" t="s">
        <v>480</v>
      </c>
      <c r="F173" s="2" t="s">
        <v>180</v>
      </c>
      <c r="G173" s="12" t="s">
        <v>22</v>
      </c>
      <c r="H173" s="13">
        <v>4500</v>
      </c>
      <c r="I173" s="1">
        <v>12.5</v>
      </c>
      <c r="J173" s="1">
        <v>12.5</v>
      </c>
      <c r="K173" s="3">
        <v>25</v>
      </c>
      <c r="L173" s="10" t="s">
        <v>16</v>
      </c>
      <c r="M173" s="29" t="s">
        <v>23</v>
      </c>
    </row>
    <row r="174" spans="1:13" s="30" customFormat="1" ht="24">
      <c r="A174" s="8">
        <f t="shared" si="2"/>
        <v>168</v>
      </c>
      <c r="B174" s="9" t="s">
        <v>473</v>
      </c>
      <c r="C174" s="32" t="s">
        <v>471</v>
      </c>
      <c r="D174" s="10" t="s">
        <v>478</v>
      </c>
      <c r="E174" s="10" t="s">
        <v>482</v>
      </c>
      <c r="F174" s="2" t="s">
        <v>35</v>
      </c>
      <c r="G174" s="12" t="s">
        <v>22</v>
      </c>
      <c r="H174" s="13">
        <v>7200</v>
      </c>
      <c r="I174" s="1">
        <v>18</v>
      </c>
      <c r="J174" s="1">
        <v>18</v>
      </c>
      <c r="K174" s="3">
        <v>32</v>
      </c>
      <c r="L174" s="10" t="s">
        <v>16</v>
      </c>
      <c r="M174" s="29" t="s">
        <v>23</v>
      </c>
    </row>
    <row r="175" spans="1:13" s="30" customFormat="1" ht="24">
      <c r="A175" s="8">
        <f t="shared" si="2"/>
        <v>169</v>
      </c>
      <c r="B175" s="9" t="s">
        <v>638</v>
      </c>
      <c r="C175" s="10" t="s">
        <v>472</v>
      </c>
      <c r="D175" s="10" t="s">
        <v>476</v>
      </c>
      <c r="E175" s="10">
        <v>27</v>
      </c>
      <c r="F175" s="2" t="s">
        <v>180</v>
      </c>
      <c r="G175" s="12" t="s">
        <v>22</v>
      </c>
      <c r="H175" s="13">
        <v>7200</v>
      </c>
      <c r="I175" s="1">
        <v>21</v>
      </c>
      <c r="J175" s="1">
        <v>21</v>
      </c>
      <c r="K175" s="3">
        <v>40</v>
      </c>
      <c r="L175" s="10" t="s">
        <v>16</v>
      </c>
      <c r="M175" s="29" t="s">
        <v>23</v>
      </c>
    </row>
    <row r="176" spans="1:13" s="30" customFormat="1">
      <c r="A176" s="8">
        <f t="shared" si="2"/>
        <v>170</v>
      </c>
      <c r="B176" s="9" t="s">
        <v>660</v>
      </c>
      <c r="C176" s="10" t="s">
        <v>474</v>
      </c>
      <c r="D176" s="10" t="s">
        <v>477</v>
      </c>
      <c r="E176" s="10">
        <v>76</v>
      </c>
      <c r="F176" s="2" t="s">
        <v>479</v>
      </c>
      <c r="G176" s="12" t="s">
        <v>22</v>
      </c>
      <c r="H176" s="13">
        <v>6750</v>
      </c>
      <c r="I176" s="1">
        <v>31</v>
      </c>
      <c r="J176" s="1">
        <v>31</v>
      </c>
      <c r="K176" s="3">
        <v>50</v>
      </c>
      <c r="L176" s="10" t="s">
        <v>16</v>
      </c>
      <c r="M176" s="29" t="s">
        <v>23</v>
      </c>
    </row>
    <row r="177" spans="1:20" s="30" customFormat="1">
      <c r="A177" s="8">
        <f t="shared" si="2"/>
        <v>171</v>
      </c>
      <c r="B177" s="53" t="s">
        <v>661</v>
      </c>
      <c r="C177" s="47" t="s">
        <v>662</v>
      </c>
      <c r="D177" s="47" t="s">
        <v>307</v>
      </c>
      <c r="E177" s="47" t="s">
        <v>663</v>
      </c>
      <c r="F177" s="48" t="s">
        <v>664</v>
      </c>
      <c r="G177" s="49" t="s">
        <v>22</v>
      </c>
      <c r="H177" s="62">
        <v>900</v>
      </c>
      <c r="I177" s="51">
        <v>2.5</v>
      </c>
      <c r="J177" s="51">
        <v>2.5</v>
      </c>
      <c r="K177" s="52">
        <v>16</v>
      </c>
      <c r="L177" s="47" t="s">
        <v>16</v>
      </c>
      <c r="M177" s="63" t="s">
        <v>17</v>
      </c>
    </row>
    <row r="178" spans="1:20" s="30" customFormat="1">
      <c r="A178" s="8">
        <f t="shared" si="2"/>
        <v>172</v>
      </c>
      <c r="B178" s="53" t="s">
        <v>665</v>
      </c>
      <c r="C178" s="47" t="s">
        <v>474</v>
      </c>
      <c r="D178" s="47" t="s">
        <v>477</v>
      </c>
      <c r="E178" s="47" t="s">
        <v>666</v>
      </c>
      <c r="F178" s="48" t="s">
        <v>479</v>
      </c>
      <c r="G178" s="49" t="s">
        <v>22</v>
      </c>
      <c r="H178" s="62">
        <v>2250</v>
      </c>
      <c r="I178" s="51">
        <v>31</v>
      </c>
      <c r="J178" s="51">
        <v>31</v>
      </c>
      <c r="K178" s="52">
        <v>50</v>
      </c>
      <c r="L178" s="47" t="s">
        <v>16</v>
      </c>
      <c r="M178" s="63" t="s">
        <v>23</v>
      </c>
    </row>
    <row r="179" spans="1:20" ht="12.75" thickBot="1">
      <c r="A179" s="33"/>
      <c r="B179" s="34"/>
      <c r="C179" s="35"/>
      <c r="D179" s="35"/>
      <c r="E179" s="35"/>
      <c r="F179" s="36"/>
      <c r="G179" s="37"/>
      <c r="H179" s="38"/>
      <c r="I179" s="39"/>
      <c r="J179" s="39"/>
      <c r="K179" s="40"/>
      <c r="L179" s="35"/>
      <c r="M179" s="41"/>
    </row>
    <row r="180" spans="1:20" s="61" customFormat="1" ht="15.75">
      <c r="A180" s="54"/>
      <c r="B180" s="54"/>
      <c r="C180" s="54"/>
      <c r="D180" s="54"/>
      <c r="E180" s="60"/>
      <c r="F180" s="54"/>
      <c r="G180" s="54"/>
      <c r="H180" s="72"/>
      <c r="I180" s="54"/>
      <c r="J180" s="55">
        <f>SUM(J7:J179)</f>
        <v>2060.15</v>
      </c>
      <c r="K180" s="54"/>
      <c r="L180" s="54"/>
      <c r="M180" s="60"/>
    </row>
    <row r="181" spans="1:20" ht="14.25" customHeight="1">
      <c r="C181" s="56"/>
      <c r="D181" s="44"/>
      <c r="E181" s="44"/>
      <c r="F181" s="44"/>
      <c r="G181" s="44"/>
      <c r="I181" s="44"/>
      <c r="J181" s="44"/>
      <c r="K181" s="44"/>
      <c r="L181" s="5"/>
      <c r="M181" s="44"/>
      <c r="N181" s="44"/>
      <c r="O181" s="44"/>
      <c r="R181" s="44"/>
      <c r="S181" s="45"/>
      <c r="T181" s="45"/>
    </row>
    <row r="182" spans="1:20" ht="14.25">
      <c r="C182" s="45"/>
      <c r="D182" s="45"/>
      <c r="E182" s="45"/>
      <c r="F182" s="45"/>
      <c r="G182" s="45"/>
      <c r="H182" s="45"/>
      <c r="I182" s="45"/>
      <c r="J182" s="45"/>
      <c r="K182" s="45"/>
      <c r="L182" s="5"/>
      <c r="M182" s="45"/>
      <c r="N182" s="45"/>
      <c r="O182" s="45"/>
      <c r="R182" s="45"/>
      <c r="S182" s="45"/>
      <c r="T182" s="45"/>
    </row>
    <row r="183" spans="1:20" ht="14.25">
      <c r="C183" s="45"/>
      <c r="D183" s="45"/>
      <c r="E183" s="45"/>
      <c r="F183" s="45"/>
      <c r="G183" s="45"/>
      <c r="H183" s="45"/>
      <c r="I183" s="45"/>
      <c r="J183" s="45"/>
      <c r="K183" s="45"/>
      <c r="L183" s="5"/>
      <c r="M183" s="45"/>
      <c r="N183" s="45"/>
      <c r="O183" s="45"/>
      <c r="R183" s="45"/>
      <c r="S183" s="45"/>
      <c r="T183" s="45"/>
    </row>
    <row r="184" spans="1:20" ht="14.25">
      <c r="C184" s="45"/>
      <c r="D184" s="45"/>
      <c r="E184" s="45"/>
      <c r="F184" s="45"/>
      <c r="G184" s="45"/>
      <c r="H184" s="45"/>
      <c r="I184" s="45"/>
      <c r="J184" s="45"/>
      <c r="K184" s="45"/>
      <c r="L184" s="5"/>
      <c r="M184" s="45"/>
      <c r="N184" s="45"/>
      <c r="O184" s="45"/>
      <c r="R184" s="45"/>
      <c r="S184" s="45"/>
      <c r="T184" s="45"/>
    </row>
  </sheetData>
  <mergeCells count="7">
    <mergeCell ref="H1:M1"/>
    <mergeCell ref="M5:M6"/>
    <mergeCell ref="A5:A6"/>
    <mergeCell ref="B5:B6"/>
    <mergeCell ref="C5:C6"/>
    <mergeCell ref="D5:G5"/>
    <mergeCell ref="L5:L6"/>
  </mergeCells>
  <phoneticPr fontId="9" type="noConversion"/>
  <dataValidations count="1">
    <dataValidation type="list" allowBlank="1" showInputMessage="1" showErrorMessage="1" sqref="M185:M65499 M180 M159:M160 M7:M155" xr:uid="{00000000-0002-0000-0000-000000000000}">
      <formula1>#REF!</formula1>
    </dataValidation>
  </dataValidations>
  <printOptions horizontalCentered="1"/>
  <pageMargins left="0.55118110236220474" right="0.59055118110236227" top="0.78740157480314965" bottom="0.55118110236220474" header="0.31496062992125984" footer="0.31496062992125984"/>
  <pageSetup scale="76" fitToHeight="4" orientation="landscape" copies="2" r:id="rId1"/>
  <headerFooter>
    <oddFooter>&amp;C&amp;P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tkaminsk</dc:creator>
  <cp:lastModifiedBy>Kamiński Tadeusz</cp:lastModifiedBy>
  <cp:lastPrinted>2022-03-09T11:22:04Z</cp:lastPrinted>
  <dcterms:created xsi:type="dcterms:W3CDTF">2016-07-13T11:30:25Z</dcterms:created>
  <dcterms:modified xsi:type="dcterms:W3CDTF">2022-10-06T09:52:14Z</dcterms:modified>
</cp:coreProperties>
</file>