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<sst xmlns="http://schemas.openxmlformats.org/spreadsheetml/2006/main" count="44" uniqueCount="34">
  <si>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Ilość</t>
  </si>
  <si>
    <t>Lp.</t>
  </si>
  <si>
    <t>Jedn.obm.</t>
  </si>
  <si>
    <t>Cena jedn. netto</t>
  </si>
  <si>
    <t>Wartość netto</t>
  </si>
  <si>
    <t>Wartość brutto</t>
  </si>
  <si>
    <t>VAT (23%)</t>
  </si>
  <si>
    <t>szt</t>
  </si>
  <si>
    <t>opis</t>
  </si>
  <si>
    <t>kpl</t>
  </si>
  <si>
    <t xml:space="preserve">"Zagospodarowanie placu zabaw przy Szkole Podstawowej nr.7 w Świebodzinie </t>
  </si>
  <si>
    <t xml:space="preserve">Demontaż istniejących urządzeń zabawowych </t>
  </si>
  <si>
    <t xml:space="preserve">Demontaż istniejącej nawierzchni bezpiecznej z EPDM wraz z podbudową i utylizacja </t>
  </si>
  <si>
    <t>Ponowny montaż urządzeń zabawowych</t>
  </si>
  <si>
    <t xml:space="preserve">Wykonanie nawierzchni bezpiecznej w postaci kruszywa o frakcji od 0-2 mm </t>
  </si>
  <si>
    <t>m2</t>
  </si>
  <si>
    <t xml:space="preserve">Wyłożenie geowłókniny pod nawierzchnię bezpieczną </t>
  </si>
  <si>
    <t xml:space="preserve">Zakup wraz z montażem obrzeży wokół nawierzchni bezpiecznej z piasku </t>
  </si>
  <si>
    <t xml:space="preserve">m </t>
  </si>
  <si>
    <t xml:space="preserve">Wykonanie boiska ze sztucznej trawy </t>
  </si>
  <si>
    <t>Wykonanie boiska do gry ze sztucznej trawy ( wykorytowanie , nawiezienie kruszyw , założenie obrzeży )</t>
  </si>
  <si>
    <t>Zakup i montaż dwóch mini bramek</t>
  </si>
  <si>
    <t xml:space="preserve">Wykonanie ogrodzenia </t>
  </si>
  <si>
    <t>mb</t>
  </si>
  <si>
    <t xml:space="preserve">Ogrodzenie metalowe w kształcie litey U -H ok .1m  wraz z furtką +  wykonanie podmurówki </t>
  </si>
  <si>
    <t xml:space="preserve">Zakup i montaż huśtawki Orle Gniazdo </t>
  </si>
  <si>
    <t xml:space="preserve">Regulamin placu zabaw </t>
  </si>
  <si>
    <t xml:space="preserve">Kosz na śmieci stalowy </t>
  </si>
  <si>
    <t xml:space="preserve">Zakup i montaż huśtawki wahadłowej 2 os. Siedzisko płaskie i krzesełko </t>
  </si>
  <si>
    <t xml:space="preserve">Ławka stalowa z oparciem </t>
  </si>
  <si>
    <t xml:space="preserve">Furtka </t>
  </si>
  <si>
    <t xml:space="preserve">KOSZTORYS OFERTOWY </t>
  </si>
  <si>
    <t xml:space="preserve"> Szkoła Podstawowa nr 7 ul. Zachodnia 74 A 66-200 Świebodzin </t>
  </si>
  <si>
    <t>Załącznik nr 2 do zapytania ofertowego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</si>
</sst>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52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52" applyAlignment="1">
      <alignment vertical="center"/>
      <protection/>
    </xf>
    <xf numFmtId="0" fontId="0" fillId="0" borderId="0" xfId="0" applyAlignment="1">
      <alignment vertical="center"/>
    </xf>
    <xf numFmtId="169" fontId="6" fillId="0" borderId="0" xfId="52" applyNumberFormat="1" applyAlignment="1">
      <alignment vertical="center"/>
      <protection/>
    </xf>
    <xf numFmtId="169" fontId="6" fillId="0" borderId="10" xfId="52" applyNumberFormat="1" applyBorder="1" applyAlignment="1" applyProtection="1">
      <alignment vertical="center"/>
      <protection locked="0"/>
    </xf>
    <xf numFmtId="169" fontId="0" fillId="0" borderId="0" xfId="0" applyNumberFormat="1" applyAlignment="1">
      <alignment vertical="center"/>
    </xf>
    <xf numFmtId="0" fontId="6" fillId="0" borderId="10" xfId="52" applyFont="1" applyBorder="1" applyAlignment="1">
      <alignment horizontal="center" vertical="center" wrapText="1"/>
      <protection/>
    </xf>
    <xf numFmtId="169" fontId="6" fillId="0" borderId="0" xfId="52" applyNumberFormat="1" applyFont="1" applyAlignment="1">
      <alignment vertical="center"/>
      <protection/>
    </xf>
    <xf numFmtId="0" fontId="0" fillId="0" borderId="0" xfId="52" applyFont="1" applyFill="1" applyBorder="1" applyAlignment="1">
      <alignment wrapText="1"/>
      <protection/>
    </xf>
    <xf numFmtId="0" fontId="6" fillId="0" borderId="0" xfId="52" applyFont="1">
      <alignment/>
      <protection/>
    </xf>
    <xf numFmtId="0" fontId="19" fillId="0" borderId="10" xfId="52" applyFont="1" applyBorder="1" applyAlignment="1">
      <alignment horizontal="right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19" fillId="0" borderId="0" xfId="52" applyFont="1" applyBorder="1" applyAlignment="1">
      <alignment horizontal="right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/>
      <protection/>
    </xf>
    <xf numFmtId="169" fontId="6" fillId="0" borderId="0" xfId="52" applyNumberFormat="1" applyBorder="1" applyAlignment="1" applyProtection="1">
      <alignment vertical="center"/>
      <protection locked="0"/>
    </xf>
    <xf numFmtId="169" fontId="23" fillId="0" borderId="0" xfId="52" applyNumberFormat="1" applyFont="1" applyBorder="1" applyAlignment="1" applyProtection="1">
      <alignment vertical="center"/>
      <protection locked="0"/>
    </xf>
    <xf numFmtId="169" fontId="20" fillId="0" borderId="0" xfId="52" applyNumberFormat="1" applyFont="1" applyBorder="1" applyAlignment="1">
      <alignment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169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0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/>
      <protection/>
    </xf>
    <xf numFmtId="169" fontId="6" fillId="0" borderId="13" xfId="52" applyNumberFormat="1" applyBorder="1" applyAlignment="1" applyProtection="1">
      <alignment vertical="center"/>
      <protection locked="0"/>
    </xf>
    <xf numFmtId="0" fontId="27" fillId="0" borderId="0" xfId="44" applyFont="1" applyAlignment="1" applyProtection="1">
      <alignment/>
      <protection/>
    </xf>
    <xf numFmtId="169" fontId="19" fillId="24" borderId="14" xfId="0" applyNumberFormat="1" applyFont="1" applyFill="1" applyBorder="1" applyAlignment="1">
      <alignment vertical="center"/>
    </xf>
    <xf numFmtId="169" fontId="20" fillId="24" borderId="15" xfId="52" applyNumberFormat="1" applyFont="1" applyFill="1" applyBorder="1" applyAlignment="1">
      <alignment vertical="center"/>
      <protection/>
    </xf>
    <xf numFmtId="169" fontId="25" fillId="24" borderId="16" xfId="52" applyNumberFormat="1" applyFont="1" applyFill="1" applyBorder="1" applyAlignment="1" applyProtection="1">
      <alignment horizontal="center" vertical="center"/>
      <protection locked="0"/>
    </xf>
    <xf numFmtId="169" fontId="26" fillId="24" borderId="17" xfId="52" applyNumberFormat="1" applyFont="1" applyFill="1" applyBorder="1" applyAlignment="1" applyProtection="1">
      <alignment vertical="center"/>
      <protection locked="0"/>
    </xf>
    <xf numFmtId="169" fontId="26" fillId="24" borderId="18" xfId="52" applyNumberFormat="1" applyFont="1" applyFill="1" applyBorder="1" applyAlignment="1" applyProtection="1">
      <alignment vertical="center"/>
      <protection locked="0"/>
    </xf>
    <xf numFmtId="169" fontId="20" fillId="24" borderId="19" xfId="52" applyNumberFormat="1" applyFont="1" applyFill="1" applyBorder="1" applyAlignment="1">
      <alignment vertical="center"/>
      <protection/>
    </xf>
    <xf numFmtId="0" fontId="0" fillId="24" borderId="15" xfId="0" applyFill="1" applyBorder="1" applyAlignment="1">
      <alignment/>
    </xf>
    <xf numFmtId="0" fontId="0" fillId="24" borderId="20" xfId="0" applyFill="1" applyBorder="1" applyAlignment="1">
      <alignment/>
    </xf>
    <xf numFmtId="0" fontId="22" fillId="0" borderId="0" xfId="52" applyFont="1" applyAlignment="1">
      <alignment horizontal="center"/>
      <protection/>
    </xf>
    <xf numFmtId="0" fontId="19" fillId="24" borderId="14" xfId="52" applyFont="1" applyFill="1" applyBorder="1" applyAlignment="1">
      <alignment horizontal="center" vertical="center" wrapText="1"/>
      <protection/>
    </xf>
    <xf numFmtId="0" fontId="19" fillId="24" borderId="15" xfId="52" applyFont="1" applyFill="1" applyBorder="1" applyAlignment="1">
      <alignment horizontal="center" vertical="center" wrapText="1"/>
      <protection/>
    </xf>
    <xf numFmtId="0" fontId="19" fillId="24" borderId="20" xfId="52" applyFont="1" applyFill="1" applyBorder="1" applyAlignment="1">
      <alignment horizontal="center" vertical="center" wrapText="1"/>
      <protection/>
    </xf>
    <xf numFmtId="0" fontId="19" fillId="24" borderId="11" xfId="52" applyFont="1" applyFill="1" applyBorder="1" applyAlignment="1">
      <alignment horizontal="center" wrapText="1"/>
      <protection/>
    </xf>
    <xf numFmtId="0" fontId="19" fillId="24" borderId="21" xfId="52" applyFont="1" applyFill="1" applyBorder="1" applyAlignment="1">
      <alignment horizontal="center" wrapText="1"/>
      <protection/>
    </xf>
    <xf numFmtId="0" fontId="19" fillId="24" borderId="22" xfId="52" applyFont="1" applyFill="1" applyBorder="1" applyAlignment="1">
      <alignment horizontal="center" wrapText="1"/>
      <protection/>
    </xf>
    <xf numFmtId="169" fontId="6" fillId="0" borderId="0" xfId="52" applyNumberFormat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7109375" style="9" customWidth="1"/>
    <col min="2" max="2" width="41.57421875" style="0" customWidth="1"/>
    <col min="3" max="3" width="9.140625" style="9" customWidth="1"/>
    <col min="4" max="4" width="6.7109375" style="7" customWidth="1"/>
    <col min="5" max="5" width="15.140625" style="12" customWidth="1"/>
    <col min="6" max="6" width="16.8515625" style="12" customWidth="1"/>
    <col min="7" max="7" width="14.57421875" style="12" customWidth="1"/>
    <col min="8" max="8" width="17.7109375" style="12" customWidth="1"/>
  </cols>
  <sheetData>
    <row r="1" spans="1:8" ht="12.75">
      <c r="A1" s="8"/>
      <c r="B1" s="1"/>
      <c r="C1" s="8"/>
      <c r="D1" s="5"/>
      <c r="E1" s="10"/>
      <c r="F1" s="10"/>
      <c r="G1" s="10"/>
      <c r="H1" s="10"/>
    </row>
    <row r="2" spans="1:8" ht="12.75">
      <c r="A2" s="8"/>
      <c r="B2" s="16"/>
      <c r="C2" s="8"/>
      <c r="D2" s="5"/>
      <c r="E2" s="10"/>
      <c r="F2" s="10"/>
      <c r="G2" s="51" t="s">
        <v>33</v>
      </c>
      <c r="H2" s="51"/>
    </row>
    <row r="3" spans="1:8" ht="23.25" customHeight="1">
      <c r="A3" s="8"/>
      <c r="B3" s="16"/>
      <c r="C3" s="8"/>
      <c r="D3" s="5"/>
      <c r="F3" s="25"/>
      <c r="G3" s="25"/>
      <c r="H3" s="25"/>
    </row>
    <row r="4" spans="1:8" ht="18" customHeight="1" thickBot="1">
      <c r="A4" s="8"/>
      <c r="B4" s="16"/>
      <c r="C4" s="8"/>
      <c r="D4" s="5"/>
      <c r="E4" s="10"/>
      <c r="F4" s="10"/>
      <c r="G4" s="10"/>
      <c r="H4" s="10"/>
    </row>
    <row r="5" spans="1:8" ht="19.5" customHeight="1" thickBot="1">
      <c r="A5" s="8"/>
      <c r="B5" s="16"/>
      <c r="C5" s="36" t="s">
        <v>32</v>
      </c>
      <c r="D5" s="37"/>
      <c r="E5" s="37"/>
      <c r="F5" s="41"/>
      <c r="G5" s="42"/>
      <c r="H5" s="43"/>
    </row>
    <row r="6" spans="1:8" ht="12.75">
      <c r="A6" s="8"/>
      <c r="B6" s="35"/>
      <c r="C6" s="8"/>
      <c r="D6" s="5"/>
      <c r="E6" s="10"/>
      <c r="F6" s="10"/>
      <c r="G6" s="10"/>
      <c r="H6" s="10"/>
    </row>
    <row r="7" spans="1:8" ht="12.75">
      <c r="A7" s="8"/>
      <c r="B7" s="35"/>
      <c r="C7" s="8"/>
      <c r="D7" s="5"/>
      <c r="E7" s="10"/>
      <c r="F7" s="10"/>
      <c r="G7" s="10"/>
      <c r="H7" s="10"/>
    </row>
    <row r="8" spans="1:8" ht="18">
      <c r="A8" s="8"/>
      <c r="B8" s="44" t="s">
        <v>31</v>
      </c>
      <c r="C8" s="44"/>
      <c r="D8" s="44"/>
      <c r="E8" s="44"/>
      <c r="F8" s="44"/>
      <c r="G8" s="44"/>
      <c r="H8" s="10"/>
    </row>
    <row r="9" spans="1:8" ht="12.75">
      <c r="A9" s="8"/>
      <c r="B9" s="16"/>
      <c r="C9" s="8"/>
      <c r="D9" s="5"/>
      <c r="E9" s="14"/>
      <c r="F9" s="10"/>
      <c r="G9" s="10"/>
      <c r="H9" s="10"/>
    </row>
    <row r="10" spans="1:8" s="4" customFormat="1" ht="26.25" thickBot="1">
      <c r="A10" s="3" t="s">
        <v>1</v>
      </c>
      <c r="B10" s="28" t="s">
        <v>8</v>
      </c>
      <c r="C10" s="29" t="s">
        <v>2</v>
      </c>
      <c r="D10" s="29" t="s">
        <v>0</v>
      </c>
      <c r="E10" s="30" t="s">
        <v>3</v>
      </c>
      <c r="F10" s="30" t="s">
        <v>4</v>
      </c>
      <c r="G10" s="30" t="s">
        <v>6</v>
      </c>
      <c r="H10" s="30" t="s">
        <v>5</v>
      </c>
    </row>
    <row r="11" spans="1:8" s="4" customFormat="1" ht="21.75" customHeight="1" thickBot="1">
      <c r="A11" s="27"/>
      <c r="B11" s="45" t="s">
        <v>10</v>
      </c>
      <c r="C11" s="46"/>
      <c r="D11" s="46"/>
      <c r="E11" s="46"/>
      <c r="F11" s="46"/>
      <c r="G11" s="46"/>
      <c r="H11" s="47"/>
    </row>
    <row r="12" spans="1:8" s="4" customFormat="1" ht="32.25" customHeight="1">
      <c r="A12" s="3">
        <v>1</v>
      </c>
      <c r="B12" s="31" t="s">
        <v>11</v>
      </c>
      <c r="C12" s="32" t="s">
        <v>9</v>
      </c>
      <c r="D12" s="33">
        <v>1</v>
      </c>
      <c r="E12" s="34">
        <v>0</v>
      </c>
      <c r="F12" s="34">
        <f>D12*E12</f>
        <v>0</v>
      </c>
      <c r="G12" s="34">
        <f>F12*0.23</f>
        <v>0</v>
      </c>
      <c r="H12" s="34">
        <f>F12+G12</f>
        <v>0</v>
      </c>
    </row>
    <row r="13" spans="1:8" s="4" customFormat="1" ht="30" customHeight="1">
      <c r="A13" s="3">
        <v>2</v>
      </c>
      <c r="B13" s="2" t="s">
        <v>12</v>
      </c>
      <c r="C13" s="13" t="s">
        <v>9</v>
      </c>
      <c r="D13" s="6">
        <v>1</v>
      </c>
      <c r="E13" s="11">
        <v>0</v>
      </c>
      <c r="F13" s="11">
        <f aca="true" t="shared" si="0" ref="F13:F28">D13*E13</f>
        <v>0</v>
      </c>
      <c r="G13" s="11">
        <f aca="true" t="shared" si="1" ref="G13:G28">F13*0.23</f>
        <v>0</v>
      </c>
      <c r="H13" s="11">
        <f aca="true" t="shared" si="2" ref="H13:H28">F13+G13</f>
        <v>0</v>
      </c>
    </row>
    <row r="14" spans="1:8" s="4" customFormat="1" ht="18.75" customHeight="1">
      <c r="A14" s="3">
        <v>3</v>
      </c>
      <c r="B14" s="2" t="s">
        <v>13</v>
      </c>
      <c r="C14" s="13" t="s">
        <v>9</v>
      </c>
      <c r="D14" s="6">
        <v>1</v>
      </c>
      <c r="E14" s="11">
        <v>0</v>
      </c>
      <c r="F14" s="11">
        <f t="shared" si="0"/>
        <v>0</v>
      </c>
      <c r="G14" s="11">
        <f t="shared" si="1"/>
        <v>0</v>
      </c>
      <c r="H14" s="11">
        <f t="shared" si="2"/>
        <v>0</v>
      </c>
    </row>
    <row r="15" spans="1:8" s="4" customFormat="1" ht="35.25" customHeight="1">
      <c r="A15" s="3">
        <v>4</v>
      </c>
      <c r="B15" s="2" t="s">
        <v>14</v>
      </c>
      <c r="C15" s="13" t="s">
        <v>15</v>
      </c>
      <c r="D15" s="6">
        <v>130</v>
      </c>
      <c r="E15" s="11">
        <v>0</v>
      </c>
      <c r="F15" s="11">
        <f t="shared" si="0"/>
        <v>0</v>
      </c>
      <c r="G15" s="11">
        <f t="shared" si="1"/>
        <v>0</v>
      </c>
      <c r="H15" s="11">
        <f t="shared" si="2"/>
        <v>0</v>
      </c>
    </row>
    <row r="16" spans="1:8" s="4" customFormat="1" ht="28.5" customHeight="1">
      <c r="A16" s="3">
        <v>5</v>
      </c>
      <c r="B16" s="2" t="s">
        <v>16</v>
      </c>
      <c r="C16" s="13" t="s">
        <v>15</v>
      </c>
      <c r="D16" s="6">
        <v>130</v>
      </c>
      <c r="E16" s="11">
        <v>0</v>
      </c>
      <c r="F16" s="11">
        <f t="shared" si="0"/>
        <v>0</v>
      </c>
      <c r="G16" s="11">
        <f t="shared" si="1"/>
        <v>0</v>
      </c>
      <c r="H16" s="11">
        <f t="shared" si="2"/>
        <v>0</v>
      </c>
    </row>
    <row r="17" spans="1:8" s="4" customFormat="1" ht="28.5" customHeight="1">
      <c r="A17" s="3">
        <v>6</v>
      </c>
      <c r="B17" s="2" t="s">
        <v>25</v>
      </c>
      <c r="C17" s="13" t="s">
        <v>7</v>
      </c>
      <c r="D17" s="6">
        <v>1</v>
      </c>
      <c r="E17" s="11">
        <v>0</v>
      </c>
      <c r="F17" s="11">
        <f t="shared" si="0"/>
        <v>0</v>
      </c>
      <c r="G17" s="11">
        <f t="shared" si="1"/>
        <v>0</v>
      </c>
      <c r="H17" s="11">
        <f t="shared" si="2"/>
        <v>0</v>
      </c>
    </row>
    <row r="18" spans="1:8" s="4" customFormat="1" ht="28.5" customHeight="1">
      <c r="A18" s="3">
        <v>7</v>
      </c>
      <c r="B18" s="2" t="s">
        <v>28</v>
      </c>
      <c r="C18" s="13" t="s">
        <v>7</v>
      </c>
      <c r="D18" s="6">
        <v>1</v>
      </c>
      <c r="E18" s="11">
        <v>0</v>
      </c>
      <c r="F18" s="11">
        <f t="shared" si="0"/>
        <v>0</v>
      </c>
      <c r="G18" s="11">
        <f t="shared" si="1"/>
        <v>0</v>
      </c>
      <c r="H18" s="11">
        <f t="shared" si="2"/>
        <v>0</v>
      </c>
    </row>
    <row r="19" spans="1:8" s="4" customFormat="1" ht="28.5" customHeight="1">
      <c r="A19" s="3">
        <v>8</v>
      </c>
      <c r="B19" s="2" t="s">
        <v>26</v>
      </c>
      <c r="C19" s="13" t="s">
        <v>7</v>
      </c>
      <c r="D19" s="6">
        <v>1</v>
      </c>
      <c r="E19" s="11">
        <v>0</v>
      </c>
      <c r="F19" s="11">
        <f t="shared" si="0"/>
        <v>0</v>
      </c>
      <c r="G19" s="11">
        <f t="shared" si="1"/>
        <v>0</v>
      </c>
      <c r="H19" s="11">
        <f t="shared" si="2"/>
        <v>0</v>
      </c>
    </row>
    <row r="20" spans="1:8" s="4" customFormat="1" ht="28.5" customHeight="1">
      <c r="A20" s="3">
        <v>9</v>
      </c>
      <c r="B20" s="2" t="s">
        <v>29</v>
      </c>
      <c r="C20" s="13" t="s">
        <v>7</v>
      </c>
      <c r="D20" s="6">
        <v>4</v>
      </c>
      <c r="E20" s="11">
        <v>0</v>
      </c>
      <c r="F20" s="11">
        <f t="shared" si="0"/>
        <v>0</v>
      </c>
      <c r="G20" s="11">
        <f t="shared" si="1"/>
        <v>0</v>
      </c>
      <c r="H20" s="11">
        <f t="shared" si="2"/>
        <v>0</v>
      </c>
    </row>
    <row r="21" spans="1:8" s="4" customFormat="1" ht="24.75" customHeight="1">
      <c r="A21" s="3">
        <v>10</v>
      </c>
      <c r="B21" s="2" t="s">
        <v>27</v>
      </c>
      <c r="C21" s="13" t="s">
        <v>7</v>
      </c>
      <c r="D21" s="6">
        <v>4</v>
      </c>
      <c r="E21" s="11">
        <v>0</v>
      </c>
      <c r="F21" s="11">
        <f t="shared" si="0"/>
        <v>0</v>
      </c>
      <c r="G21" s="11">
        <f t="shared" si="1"/>
        <v>0</v>
      </c>
      <c r="H21" s="11">
        <f t="shared" si="2"/>
        <v>0</v>
      </c>
    </row>
    <row r="22" spans="1:8" s="4" customFormat="1" ht="28.5" customHeight="1">
      <c r="A22" s="3">
        <v>11</v>
      </c>
      <c r="B22" s="2" t="s">
        <v>17</v>
      </c>
      <c r="C22" s="13" t="s">
        <v>18</v>
      </c>
      <c r="D22" s="6">
        <v>46</v>
      </c>
      <c r="E22" s="11">
        <v>0</v>
      </c>
      <c r="F22" s="11">
        <f t="shared" si="0"/>
        <v>0</v>
      </c>
      <c r="G22" s="11">
        <f t="shared" si="1"/>
        <v>0</v>
      </c>
      <c r="H22" s="11">
        <f t="shared" si="2"/>
        <v>0</v>
      </c>
    </row>
    <row r="23" spans="1:8" s="4" customFormat="1" ht="17.25" customHeight="1">
      <c r="A23" s="3"/>
      <c r="B23" s="48" t="s">
        <v>19</v>
      </c>
      <c r="C23" s="49"/>
      <c r="D23" s="49"/>
      <c r="E23" s="49"/>
      <c r="F23" s="49"/>
      <c r="G23" s="49"/>
      <c r="H23" s="50"/>
    </row>
    <row r="24" spans="1:8" s="4" customFormat="1" ht="46.5" customHeight="1">
      <c r="A24" s="3">
        <v>12</v>
      </c>
      <c r="B24" s="2" t="s">
        <v>20</v>
      </c>
      <c r="C24" s="13" t="s">
        <v>15</v>
      </c>
      <c r="D24" s="6">
        <v>60</v>
      </c>
      <c r="E24" s="11">
        <v>0</v>
      </c>
      <c r="F24" s="11">
        <f t="shared" si="0"/>
        <v>0</v>
      </c>
      <c r="G24" s="11">
        <f t="shared" si="1"/>
        <v>0</v>
      </c>
      <c r="H24" s="11">
        <f t="shared" si="2"/>
        <v>0</v>
      </c>
    </row>
    <row r="25" spans="1:8" s="4" customFormat="1" ht="27" customHeight="1">
      <c r="A25" s="3">
        <v>13</v>
      </c>
      <c r="B25" s="2" t="s">
        <v>21</v>
      </c>
      <c r="C25" s="13" t="s">
        <v>7</v>
      </c>
      <c r="D25" s="6">
        <v>2</v>
      </c>
      <c r="E25" s="11">
        <v>0</v>
      </c>
      <c r="F25" s="11">
        <f t="shared" si="0"/>
        <v>0</v>
      </c>
      <c r="G25" s="11">
        <f t="shared" si="1"/>
        <v>0</v>
      </c>
      <c r="H25" s="11">
        <f t="shared" si="2"/>
        <v>0</v>
      </c>
    </row>
    <row r="26" spans="1:8" s="4" customFormat="1" ht="21" customHeight="1">
      <c r="A26" s="3"/>
      <c r="B26" s="48" t="s">
        <v>22</v>
      </c>
      <c r="C26" s="49"/>
      <c r="D26" s="49"/>
      <c r="E26" s="49"/>
      <c r="F26" s="49"/>
      <c r="G26" s="49"/>
      <c r="H26" s="50"/>
    </row>
    <row r="27" spans="1:8" s="4" customFormat="1" ht="29.25" customHeight="1">
      <c r="A27" s="3">
        <v>14</v>
      </c>
      <c r="B27" s="2" t="s">
        <v>30</v>
      </c>
      <c r="C27" s="13" t="s">
        <v>7</v>
      </c>
      <c r="D27" s="6">
        <v>1</v>
      </c>
      <c r="E27" s="11">
        <v>0</v>
      </c>
      <c r="F27" s="11">
        <f>D27*E27</f>
        <v>0</v>
      </c>
      <c r="G27" s="11">
        <f>F27*0.23</f>
        <v>0</v>
      </c>
      <c r="H27" s="11">
        <f>F27+G27</f>
        <v>0</v>
      </c>
    </row>
    <row r="28" spans="1:8" s="4" customFormat="1" ht="29.25" customHeight="1" thickBot="1">
      <c r="A28" s="3">
        <v>15</v>
      </c>
      <c r="B28" s="2" t="s">
        <v>24</v>
      </c>
      <c r="C28" s="13" t="s">
        <v>23</v>
      </c>
      <c r="D28" s="6">
        <v>40</v>
      </c>
      <c r="E28" s="11">
        <v>0</v>
      </c>
      <c r="F28" s="11">
        <f t="shared" si="0"/>
        <v>0</v>
      </c>
      <c r="G28" s="11">
        <f t="shared" si="1"/>
        <v>0</v>
      </c>
      <c r="H28" s="11">
        <f t="shared" si="2"/>
        <v>0</v>
      </c>
    </row>
    <row r="29" spans="1:8" ht="20.25" customHeight="1" thickBot="1">
      <c r="A29" s="18"/>
      <c r="B29" s="17"/>
      <c r="C29" s="13"/>
      <c r="D29" s="26"/>
      <c r="E29" s="38"/>
      <c r="F29" s="39">
        <f>SUM(F12:F28)</f>
        <v>0</v>
      </c>
      <c r="G29" s="39">
        <f>F29*0.23</f>
        <v>0</v>
      </c>
      <c r="H29" s="40">
        <f>F29+G29</f>
        <v>0</v>
      </c>
    </row>
    <row r="30" spans="1:8" ht="20.25" customHeight="1">
      <c r="A30" s="19"/>
      <c r="B30" s="20"/>
      <c r="C30" s="21"/>
      <c r="D30" s="22"/>
      <c r="E30" s="23"/>
      <c r="F30" s="24"/>
      <c r="G30" s="24"/>
      <c r="H30" s="24"/>
    </row>
    <row r="33" spans="2:5" ht="12.75">
      <c r="B33" s="15"/>
      <c r="E33"/>
    </row>
    <row r="34" spans="5:8" ht="15" customHeight="1">
      <c r="E34"/>
      <c r="F34"/>
      <c r="G34"/>
      <c r="H34"/>
    </row>
    <row r="36" ht="12.75">
      <c r="B36" s="9"/>
    </row>
  </sheetData>
  <sheetProtection/>
  <mergeCells count="5">
    <mergeCell ref="B8:G8"/>
    <mergeCell ref="B11:H11"/>
    <mergeCell ref="B23:H23"/>
    <mergeCell ref="B26:H26"/>
    <mergeCell ref="G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Użytkownik systemu Windows</cp:lastModifiedBy>
  <cp:lastPrinted>2014-08-01T12:46:30Z</cp:lastPrinted>
  <dcterms:created xsi:type="dcterms:W3CDTF">2013-11-21T11:24:27Z</dcterms:created>
  <dcterms:modified xsi:type="dcterms:W3CDTF">2020-02-13T08:09:57Z</dcterms:modified>
  <cp:category/>
  <cp:version/>
  <cp:contentType/>
  <cp:contentStatus/>
</cp:coreProperties>
</file>