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05" yWindow="-105" windowWidth="19425" windowHeight="10425" tabRatio="500"/>
  </bookViews>
  <sheets>
    <sheet name="Arkusz1" sheetId="1" r:id="rId1"/>
    <sheet name="Arkusz2" sheetId="2" r:id="rId2"/>
  </sheet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J68" i="1" l="1"/>
  <c r="J67" i="1"/>
  <c r="J58" i="1"/>
  <c r="J34" i="1"/>
  <c r="J31" i="1"/>
  <c r="J29" i="1"/>
  <c r="J23" i="1"/>
  <c r="I67" i="1" l="1"/>
  <c r="I58" i="1"/>
  <c r="I34" i="1"/>
  <c r="I29" i="1"/>
  <c r="I31" i="1"/>
  <c r="I23" i="1"/>
  <c r="J69" i="1" l="1"/>
  <c r="I69" i="1"/>
  <c r="H69" i="1"/>
  <c r="L69" i="1" s="1"/>
  <c r="J66" i="1"/>
  <c r="I66" i="1"/>
  <c r="H66" i="1"/>
  <c r="L66" i="1" s="1"/>
  <c r="J65" i="1"/>
  <c r="I65" i="1"/>
  <c r="H65" i="1"/>
  <c r="L65" i="1" s="1"/>
  <c r="J64" i="1"/>
  <c r="I64" i="1"/>
  <c r="H64" i="1"/>
  <c r="L64" i="1" s="1"/>
  <c r="J63" i="1"/>
  <c r="I63" i="1"/>
  <c r="H63" i="1"/>
  <c r="L63" i="1" s="1"/>
  <c r="J62" i="1"/>
  <c r="I62" i="1"/>
  <c r="H62" i="1"/>
  <c r="L62" i="1" s="1"/>
  <c r="J61" i="1"/>
  <c r="I61" i="1"/>
  <c r="H61" i="1"/>
  <c r="L61" i="1" s="1"/>
  <c r="J60" i="1"/>
  <c r="I60" i="1"/>
  <c r="H60" i="1"/>
  <c r="L60" i="1" s="1"/>
  <c r="J59" i="1"/>
  <c r="I59" i="1"/>
  <c r="H59" i="1"/>
  <c r="L59" i="1" s="1"/>
  <c r="J57" i="1"/>
  <c r="I57" i="1"/>
  <c r="H57" i="1"/>
  <c r="L57" i="1" s="1"/>
  <c r="J56" i="1"/>
  <c r="I56" i="1"/>
  <c r="H56" i="1"/>
  <c r="L56" i="1" s="1"/>
  <c r="J55" i="1"/>
  <c r="I55" i="1"/>
  <c r="H55" i="1"/>
  <c r="L55" i="1" s="1"/>
  <c r="J54" i="1"/>
  <c r="I54" i="1"/>
  <c r="H54" i="1"/>
  <c r="L54" i="1" s="1"/>
  <c r="J53" i="1"/>
  <c r="I53" i="1"/>
  <c r="H53" i="1"/>
  <c r="L53" i="1" s="1"/>
  <c r="J52" i="1"/>
  <c r="I52" i="1"/>
  <c r="H52" i="1"/>
  <c r="L52" i="1" s="1"/>
  <c r="J51" i="1"/>
  <c r="I51" i="1"/>
  <c r="H51" i="1"/>
  <c r="L51" i="1" s="1"/>
  <c r="J50" i="1"/>
  <c r="I50" i="1"/>
  <c r="H50" i="1"/>
  <c r="L50" i="1" s="1"/>
  <c r="J49" i="1"/>
  <c r="I49" i="1"/>
  <c r="H49" i="1"/>
  <c r="L49" i="1" s="1"/>
  <c r="J48" i="1"/>
  <c r="I48" i="1"/>
  <c r="H48" i="1"/>
  <c r="L48" i="1" s="1"/>
  <c r="J47" i="1"/>
  <c r="I47" i="1"/>
  <c r="H47" i="1"/>
  <c r="L47" i="1" s="1"/>
  <c r="J46" i="1"/>
  <c r="I46" i="1"/>
  <c r="H46" i="1"/>
  <c r="L46" i="1" s="1"/>
  <c r="J45" i="1"/>
  <c r="I45" i="1"/>
  <c r="H45" i="1"/>
  <c r="L45" i="1" s="1"/>
  <c r="J44" i="1"/>
  <c r="I44" i="1"/>
  <c r="H44" i="1"/>
  <c r="L44" i="1" s="1"/>
  <c r="J43" i="1"/>
  <c r="I43" i="1"/>
  <c r="H43" i="1"/>
  <c r="L43" i="1" s="1"/>
  <c r="J42" i="1"/>
  <c r="I42" i="1"/>
  <c r="H42" i="1"/>
  <c r="L42" i="1" s="1"/>
  <c r="J41" i="1"/>
  <c r="I41" i="1"/>
  <c r="H41" i="1"/>
  <c r="L41" i="1" s="1"/>
  <c r="J40" i="1"/>
  <c r="I40" i="1"/>
  <c r="H40" i="1"/>
  <c r="L40" i="1" s="1"/>
  <c r="J39" i="1"/>
  <c r="I39" i="1"/>
  <c r="H39" i="1"/>
  <c r="L39" i="1" s="1"/>
  <c r="J38" i="1"/>
  <c r="I38" i="1"/>
  <c r="H38" i="1"/>
  <c r="L38" i="1" s="1"/>
  <c r="J37" i="1"/>
  <c r="I37" i="1"/>
  <c r="H37" i="1"/>
  <c r="L37" i="1" s="1"/>
  <c r="J36" i="1"/>
  <c r="I36" i="1"/>
  <c r="H36" i="1"/>
  <c r="L36" i="1" s="1"/>
  <c r="J35" i="1"/>
  <c r="I35" i="1"/>
  <c r="H35" i="1"/>
  <c r="L35" i="1" s="1"/>
  <c r="J33" i="1"/>
  <c r="I33" i="1"/>
  <c r="H33" i="1"/>
  <c r="L33" i="1" s="1"/>
  <c r="J32" i="1"/>
  <c r="I32" i="1"/>
  <c r="H32" i="1"/>
  <c r="L32" i="1" s="1"/>
  <c r="J30" i="1"/>
  <c r="I30" i="1"/>
  <c r="H30" i="1"/>
  <c r="L30" i="1" s="1"/>
  <c r="J28" i="1"/>
  <c r="I28" i="1"/>
  <c r="H28" i="1"/>
  <c r="L28" i="1" s="1"/>
  <c r="J27" i="1"/>
  <c r="I27" i="1"/>
  <c r="H27" i="1"/>
  <c r="L27" i="1" s="1"/>
  <c r="J26" i="1"/>
  <c r="I26" i="1"/>
  <c r="H26" i="1"/>
  <c r="L26" i="1" s="1"/>
  <c r="J25" i="1"/>
  <c r="I25" i="1"/>
  <c r="H25" i="1"/>
  <c r="L25" i="1" s="1"/>
  <c r="J24" i="1"/>
  <c r="I24" i="1"/>
  <c r="H24" i="1"/>
  <c r="L24" i="1" s="1"/>
  <c r="J22" i="1"/>
  <c r="I22" i="1"/>
  <c r="H22" i="1"/>
  <c r="L22" i="1" s="1"/>
  <c r="J21" i="1"/>
  <c r="I21" i="1"/>
  <c r="H21" i="1"/>
  <c r="L21" i="1" s="1"/>
  <c r="J20" i="1"/>
  <c r="I20" i="1"/>
  <c r="H20" i="1"/>
  <c r="L20" i="1" s="1"/>
  <c r="J19" i="1"/>
  <c r="I19" i="1"/>
  <c r="H19" i="1"/>
  <c r="L19" i="1" s="1"/>
  <c r="J18" i="1"/>
  <c r="I18" i="1"/>
  <c r="H18" i="1"/>
  <c r="L18" i="1" s="1"/>
  <c r="J17" i="1"/>
  <c r="I17" i="1"/>
  <c r="H17" i="1"/>
  <c r="L17" i="1" s="1"/>
  <c r="J16" i="1"/>
  <c r="I16" i="1"/>
  <c r="H16" i="1"/>
  <c r="L16" i="1" s="1"/>
  <c r="J15" i="1"/>
  <c r="I15" i="1"/>
  <c r="H15" i="1"/>
  <c r="L15" i="1" s="1"/>
  <c r="J14" i="1"/>
  <c r="I14" i="1"/>
  <c r="H14" i="1"/>
  <c r="L14" i="1" s="1"/>
  <c r="J70" i="1" l="1"/>
  <c r="K14" i="1"/>
  <c r="M14" i="1" s="1"/>
  <c r="K15" i="1"/>
  <c r="M15" i="1" s="1"/>
  <c r="K16" i="1"/>
  <c r="M16" i="1" s="1"/>
  <c r="K17" i="1"/>
  <c r="M17" i="1" s="1"/>
  <c r="K18" i="1"/>
  <c r="M18" i="1" s="1"/>
  <c r="K19" i="1"/>
  <c r="M19" i="1" s="1"/>
  <c r="K20" i="1"/>
  <c r="M20" i="1" s="1"/>
  <c r="K21" i="1"/>
  <c r="M21" i="1" s="1"/>
  <c r="K22" i="1"/>
  <c r="M22" i="1" s="1"/>
  <c r="K24" i="1"/>
  <c r="M24" i="1" s="1"/>
  <c r="K25" i="1"/>
  <c r="M25" i="1" s="1"/>
  <c r="K26" i="1"/>
  <c r="M26" i="1" s="1"/>
  <c r="K27" i="1"/>
  <c r="M27" i="1" s="1"/>
  <c r="K28" i="1"/>
  <c r="M28" i="1" s="1"/>
  <c r="K30" i="1"/>
  <c r="M30" i="1" s="1"/>
  <c r="K32" i="1"/>
  <c r="M32" i="1" s="1"/>
  <c r="K33" i="1"/>
  <c r="M33" i="1" s="1"/>
  <c r="K35" i="1"/>
  <c r="M35" i="1" s="1"/>
  <c r="K36" i="1"/>
  <c r="M36" i="1" s="1"/>
  <c r="K37" i="1"/>
  <c r="M37" i="1" s="1"/>
  <c r="K38" i="1"/>
  <c r="M38" i="1" s="1"/>
  <c r="K39" i="1"/>
  <c r="M39" i="1" s="1"/>
  <c r="K40" i="1"/>
  <c r="M40" i="1" s="1"/>
  <c r="K41" i="1"/>
  <c r="M41" i="1" s="1"/>
  <c r="K42" i="1"/>
  <c r="M42" i="1" s="1"/>
  <c r="K43" i="1"/>
  <c r="M43" i="1" s="1"/>
  <c r="K44" i="1"/>
  <c r="M44" i="1" s="1"/>
  <c r="K45" i="1"/>
  <c r="M45" i="1" s="1"/>
  <c r="K46" i="1"/>
  <c r="M46" i="1" s="1"/>
  <c r="K47" i="1"/>
  <c r="K48" i="1"/>
  <c r="M48" i="1" s="1"/>
  <c r="K49" i="1"/>
  <c r="M49" i="1" s="1"/>
  <c r="K50" i="1"/>
  <c r="M50" i="1" s="1"/>
  <c r="K51" i="1"/>
  <c r="M51" i="1" s="1"/>
  <c r="K52" i="1"/>
  <c r="M52" i="1" s="1"/>
  <c r="K53" i="1"/>
  <c r="M53" i="1" s="1"/>
  <c r="K54" i="1"/>
  <c r="M54" i="1" s="1"/>
  <c r="K55" i="1"/>
  <c r="M55" i="1" s="1"/>
  <c r="K56" i="1"/>
  <c r="M56" i="1" s="1"/>
  <c r="K57" i="1"/>
  <c r="M57" i="1" s="1"/>
  <c r="K59" i="1"/>
  <c r="M59" i="1" s="1"/>
  <c r="K60" i="1"/>
  <c r="M60" i="1" s="1"/>
  <c r="K61" i="1"/>
  <c r="M61" i="1" s="1"/>
  <c r="K62" i="1"/>
  <c r="M62" i="1" s="1"/>
  <c r="K63" i="1"/>
  <c r="M63" i="1" s="1"/>
  <c r="K64" i="1"/>
  <c r="M64" i="1" s="1"/>
  <c r="K65" i="1"/>
  <c r="M65" i="1" s="1"/>
  <c r="K66" i="1"/>
  <c r="M66" i="1" s="1"/>
  <c r="K69" i="1"/>
  <c r="M69" i="1" s="1"/>
  <c r="L70" i="1"/>
  <c r="I70" i="1"/>
  <c r="M47" i="1"/>
  <c r="H70" i="1"/>
  <c r="K70" i="1" l="1"/>
  <c r="M70" i="1"/>
</calcChain>
</file>

<file path=xl/sharedStrings.xml><?xml version="1.0" encoding="utf-8"?>
<sst xmlns="http://schemas.openxmlformats.org/spreadsheetml/2006/main" count="131" uniqueCount="78">
  <si>
    <t xml:space="preserve">                                                                    Załącznik nr 5e</t>
  </si>
  <si>
    <t>FORMULARZ CENOWY</t>
  </si>
  <si>
    <t>Miejsce dostaw: Zaskale, ul. K.K. Wojtyły 136 oraz Rabka-Zdrój, ul. Parkowa 4</t>
  </si>
  <si>
    <t>Lp.</t>
  </si>
  <si>
    <t xml:space="preserve">Nazwa artykułu </t>
  </si>
  <si>
    <t>Jednostka miary</t>
  </si>
  <si>
    <t>Ilość Zaskale</t>
  </si>
  <si>
    <t>Ilość Rabka</t>
  </si>
  <si>
    <t>Cena jednostkowa netto PLN</t>
  </si>
  <si>
    <t>Stawka podatku VAT        (w %)</t>
  </si>
  <si>
    <t>Cena jednostkowa brutto PLN</t>
  </si>
  <si>
    <t>Zaskale Wartość netto PLN</t>
  </si>
  <si>
    <t>Rabka Wartość netto PLN</t>
  </si>
  <si>
    <t>Zaskale Wartość ogółem brutto PLN</t>
  </si>
  <si>
    <t>Rabka Wartość ogółem brutto PLN</t>
  </si>
  <si>
    <t>Wartość ogółem brutto PLN</t>
  </si>
  <si>
    <t>kg</t>
  </si>
  <si>
    <t>szt</t>
  </si>
  <si>
    <r>
      <rPr>
        <b/>
        <sz val="10"/>
        <color rgb="FF000000"/>
        <rFont val="Times New Roman"/>
        <family val="1"/>
        <charset val="238"/>
      </rPr>
      <t>Burak czerwony</t>
    </r>
    <r>
      <rPr>
        <sz val="10"/>
        <color rgb="FF000000"/>
        <rFont val="Times New Roman"/>
        <family val="1"/>
        <charset val="238"/>
      </rPr>
      <t xml:space="preserve"> - średniej wielkości, zdrowe, czyste, odmiana czerwona kula bez jakichkolwiek uszkodzeń, ubytków, odgnieceń. Niedopuszczalne ślady gnicia, pleśni, wolny od  jakichkolwiek zanieczyszczeń jak ziemia, kurz, pozostałości po środkach ochrony roślin, szkodników, bez obcych zapachów/smaków.</t>
    </r>
  </si>
  <si>
    <t xml:space="preserve"> kg</t>
  </si>
  <si>
    <r>
      <rPr>
        <b/>
        <sz val="10"/>
        <color rgb="FF000000"/>
        <rFont val="Times New Roman"/>
        <family val="1"/>
        <charset val="238"/>
      </rPr>
      <t>Cebula</t>
    </r>
    <r>
      <rPr>
        <sz val="10"/>
        <color rgb="FF000000"/>
        <rFont val="Times New Roman"/>
        <family val="1"/>
        <charset val="238"/>
      </rPr>
      <t xml:space="preserve"> - średniej wielkości, zdrowa, cała, czysta bez jakichkolwiek zanieczyszczeń, uszkodzeń, ubytków, odgnieceń. Niedopuszczalne ślady gnicia, pleśni, wolny od jakichkolwiek zanieczyszczeń jak ziemia, kurz, pozostałości po środkach ochrony roślin, szkodników, bez obcych zapachów/smaków.</t>
    </r>
  </si>
  <si>
    <r>
      <rPr>
        <b/>
        <sz val="10"/>
        <color rgb="FF000000"/>
        <rFont val="Times New Roman"/>
        <family val="1"/>
        <charset val="238"/>
      </rPr>
      <t xml:space="preserve">Cebula czerwona </t>
    </r>
    <r>
      <rPr>
        <sz val="10"/>
        <color rgb="FF000000"/>
        <rFont val="Times New Roman"/>
        <family val="1"/>
        <charset val="238"/>
      </rPr>
      <t>- średniej wielkości, zdrowa, cała, czysta bez jakichkolwiek zanieczyszczeń, uszkodzeń, ubytków, odgnieceń. Niedopuszczalne ślady gnicia, pleśni, wolny od jakichkolwiek zanieczyszczeń jak ziemia, kurz, pozostałości po środkach ochrony roślin, szkodników, bez obcych zapachów/smaków.</t>
    </r>
  </si>
  <si>
    <r>
      <rPr>
        <b/>
        <sz val="10"/>
        <color rgb="FF000000"/>
        <rFont val="Times New Roman"/>
        <family val="1"/>
        <charset val="238"/>
      </rPr>
      <t>Cytryna</t>
    </r>
    <r>
      <rPr>
        <sz val="10"/>
        <color rgb="FF000000"/>
        <rFont val="Times New Roman"/>
        <family val="1"/>
        <charset val="238"/>
      </rPr>
      <t xml:space="preserve"> - zdrowa, dojrzała, soczysta średniej wielkości, kształt kulisty, bez jakichkolwiek uszkodzeń, zanieczyszczeń obcych, bez śladów ziemi, brudu, bez plam po opryskach, odgnieceń, bez uszkodzeń, skórka owocu cała bez żadnych ubytków, nie mogą być zgniłe, bez śladów pleśni, czyste. Owoc  nie może posiadać innych obcych  zapachów / smaków.</t>
    </r>
  </si>
  <si>
    <r>
      <rPr>
        <b/>
        <sz val="10"/>
        <color rgb="FF000000"/>
        <rFont val="Times New Roman"/>
        <family val="1"/>
        <charset val="238"/>
      </rPr>
      <t>Czosnek</t>
    </r>
    <r>
      <rPr>
        <sz val="10"/>
        <color rgb="FF000000"/>
        <rFont val="Times New Roman"/>
        <family val="1"/>
        <charset val="238"/>
      </rPr>
      <t xml:space="preserve"> - polski, świeży, zdrowy, bez objawów gnicia i pleśni, czysty, wolny od jakichkolwiek zanieczyszczeń, uszkodzeń, szkodników.</t>
    </r>
  </si>
  <si>
    <r>
      <rPr>
        <b/>
        <sz val="10"/>
        <color rgb="FF000000"/>
        <rFont val="Times New Roman"/>
        <family val="1"/>
        <charset val="238"/>
      </rPr>
      <t xml:space="preserve">Fasola Jaś - (masa netto 500g) </t>
    </r>
    <r>
      <rPr>
        <sz val="10"/>
        <color rgb="FF000000"/>
        <rFont val="Times New Roman"/>
        <family val="1"/>
        <charset val="238"/>
      </rPr>
      <t xml:space="preserve"> średniej wielkości bez śladów pleśni, sucha, zdrowa, bez uszkodzeń, wolna od szkodników, bez obcych zapachów i smaków. Opakowanie  dopuszczone do kontaktu z żywnością oznakowane nazwa: produktu, dostawcy, masą netto, datą produkcji i przydatności do spożycia.</t>
    </r>
  </si>
  <si>
    <r>
      <rPr>
        <b/>
        <sz val="10"/>
        <color rgb="FF000000"/>
        <rFont val="Times New Roman"/>
        <family val="1"/>
        <charset val="238"/>
      </rPr>
      <t xml:space="preserve">Grapefruit </t>
    </r>
    <r>
      <rPr>
        <sz val="10"/>
        <color rgb="FF000000"/>
        <rFont val="Times New Roman"/>
        <family val="1"/>
        <charset val="238"/>
      </rPr>
      <t>- świeży, dojrzały, zdrowy, średniej wielkości, kształt kulisty, bez jakichkolwiek uszkodzeń, zanieczyszczeń obcych, bez śladów ziemi, brudu, bez plam po opryskach, odgnieceń, nie mogą być uszkodzone, skórka owocu cała bez żadnych ubytków, owoc bez śladów pleśni i gnicia, wolne od szkodników, obcych  zapachów/ smaków, czyste.</t>
    </r>
  </si>
  <si>
    <r>
      <rPr>
        <b/>
        <sz val="10"/>
        <color rgb="FF000000"/>
        <rFont val="Times New Roman"/>
        <family val="1"/>
        <charset val="238"/>
      </rPr>
      <t xml:space="preserve">Groch łuskany/połówki - (masa netto 500g) </t>
    </r>
    <r>
      <rPr>
        <sz val="10"/>
        <color rgb="FF000000"/>
        <rFont val="Times New Roman"/>
        <family val="1"/>
        <charset val="238"/>
      </rPr>
      <t>suchy, zdrowy, bez   uszkodzeń, bez śladów pleśni wolny od  szkodników, bez obcych zapachów i smaków.  Opakowanie dopuszczone do kontaktu z żywnością oznakowane nazwa: produktu, dostawcy, masą netto, wykaz składników datą produkcji  i przydatności do spożycia.</t>
    </r>
  </si>
  <si>
    <r>
      <rPr>
        <b/>
        <sz val="10"/>
        <color rgb="FF000000"/>
        <rFont val="Times New Roman"/>
        <family val="1"/>
        <charset val="238"/>
      </rPr>
      <t>Grzyby suszone -</t>
    </r>
    <r>
      <rPr>
        <sz val="10"/>
        <color rgb="FF000000"/>
        <rFont val="Times New Roman"/>
        <family val="1"/>
        <charset val="238"/>
      </rPr>
      <t xml:space="preserve"> suche, zdrowe, bez uszkodzeń, bez śladów pleśni wolne od szkodników, bez obcych zapachów i smaków. Opakowanie dopuszczone do kontaktu z żywnością oznakowane nazwa: produktu, dostawcy, masą netto, datą produkcji   i przydatności do spożycia.</t>
    </r>
  </si>
  <si>
    <r>
      <rPr>
        <b/>
        <sz val="10"/>
        <color rgb="FF000000"/>
        <rFont val="Times New Roman"/>
        <family val="1"/>
        <charset val="238"/>
      </rPr>
      <t>Kapusta czerwona</t>
    </r>
    <r>
      <rPr>
        <sz val="10"/>
        <color rgb="FF000000"/>
        <rFont val="Times New Roman"/>
        <family val="1"/>
        <charset val="238"/>
      </rPr>
      <t xml:space="preserve"> – świeża, czysta, zdrowa,  nie uszkodzona bez objawów zepsucia, wolna od jakichkolwiek zanieczyszczeń oraz szkodników, bez obcych zapachów i smaków.</t>
    </r>
  </si>
  <si>
    <r>
      <rPr>
        <b/>
        <sz val="10"/>
        <color rgb="FF000000"/>
        <rFont val="Times New Roman"/>
        <family val="1"/>
        <charset val="238"/>
      </rPr>
      <t xml:space="preserve">Kapusta kiszona </t>
    </r>
    <r>
      <rPr>
        <sz val="10"/>
        <color rgb="FF000000"/>
        <rFont val="Times New Roman"/>
        <family val="1"/>
        <charset val="238"/>
      </rPr>
      <t xml:space="preserve">- zdrowa, świeża, czysta, nie uszkodzona bez objawów zepsucia, wolna od jakichkolwiek zanieczyszczeń oraz szkodników, bez obcych zapachów i smaków. Opakowanie dopuszczone do kontaktu  z żywnością oznakowane nazwa: produktu,  dostawcy, masą netto </t>
    </r>
    <r>
      <rPr>
        <b/>
        <sz val="10"/>
        <color rgb="FF000000"/>
        <rFont val="Times New Roman"/>
        <family val="1"/>
        <charset val="238"/>
      </rPr>
      <t xml:space="preserve">ok. 1kg, </t>
    </r>
    <r>
      <rPr>
        <sz val="10"/>
        <color rgb="FF000000"/>
        <rFont val="Times New Roman"/>
        <family val="1"/>
        <charset val="238"/>
      </rPr>
      <t>wykaz składników, datą produkcji i przydatności do spożycia.</t>
    </r>
  </si>
  <si>
    <r>
      <rPr>
        <b/>
        <sz val="10"/>
        <color rgb="FF000000"/>
        <rFont val="Times New Roman"/>
        <family val="1"/>
        <charset val="238"/>
      </rPr>
      <t xml:space="preserve">Kapusta pekińska - </t>
    </r>
    <r>
      <rPr>
        <sz val="10"/>
        <color rgb="FF000000"/>
        <rFont val="Times New Roman"/>
        <family val="1"/>
        <charset val="238"/>
      </rPr>
      <t>świeża, zdrowa, czysta, nie uszkodzona, bez objawów zepsucia, wolna od jakichkolwiek zanieczyszczeń oraz szkodników, bez obcych zapachów i smaków.</t>
    </r>
  </si>
  <si>
    <r>
      <rPr>
        <b/>
        <sz val="10"/>
        <color rgb="FF000000"/>
        <rFont val="Times New Roman"/>
        <family val="1"/>
        <charset val="238"/>
      </rPr>
      <t>Kapusta włoska -</t>
    </r>
    <r>
      <rPr>
        <sz val="10"/>
        <color rgb="FF000000"/>
        <rFont val="Times New Roman"/>
        <family val="1"/>
        <charset val="238"/>
      </rPr>
      <t xml:space="preserve">  zdrowa, świeża, czysta, nie uszkodzona bez objawów zepsucia, wolna od jakichkolwiek zanieczyszczeń oraz szkodników, bez obcych zapachów i smaków.     </t>
    </r>
  </si>
  <si>
    <r>
      <rPr>
        <b/>
        <sz val="10"/>
        <color rgb="FF000000"/>
        <rFont val="Times New Roman"/>
        <family val="1"/>
        <charset val="238"/>
      </rPr>
      <t>Kiwi</t>
    </r>
    <r>
      <rPr>
        <sz val="10"/>
        <color rgb="FF000000"/>
        <rFont val="Times New Roman"/>
        <family val="1"/>
        <charset val="238"/>
      </rPr>
      <t xml:space="preserve"> -  zdrowe, dojrzałe, jędrne o zdrowym zielonym miąższu. Owoc o równej wielkości, minimalna masa owocu (sztuka ok. 80g-100g), bez jakichkolwiek uszkodzeń, zanieczyszczeń , bez śladów ziemi, brudu, bez plam po opryskach, odgnieceń, nie mogą być uszkodzone, skórka owocu cała bez żadnych ubytków, bez śladów pleśni i gnicia, czyste, wolny od szkodników, obcych  zapachów/ smaków.</t>
    </r>
  </si>
  <si>
    <r>
      <rPr>
        <b/>
        <sz val="10"/>
        <color rgb="FF000000"/>
        <rFont val="Times New Roman"/>
        <family val="1"/>
        <charset val="238"/>
      </rPr>
      <t xml:space="preserve">Koperek zielony - (pęczki duże ok 100g) </t>
    </r>
    <r>
      <rPr>
        <sz val="10"/>
        <color rgb="FF000000"/>
        <rFont val="Times New Roman"/>
        <family val="1"/>
        <charset val="238"/>
      </rPr>
      <t>świeży, zdrowy, bez objawów gnicia, czysty, wolny od jakichkolwiek zanieczyszczeń, uszkodzeń, szkodników.</t>
    </r>
  </si>
  <si>
    <r>
      <rPr>
        <b/>
        <sz val="10"/>
        <color rgb="FF000000"/>
        <rFont val="Times New Roman"/>
        <family val="1"/>
        <charset val="238"/>
      </rPr>
      <t>Mandarynka</t>
    </r>
    <r>
      <rPr>
        <sz val="10"/>
        <color rgb="FF000000"/>
        <rFont val="Times New Roman"/>
        <family val="1"/>
        <charset val="238"/>
      </rPr>
      <t xml:space="preserve"> - zdrowa, dojrzała, bez pestek, słodka z łatwo odchodzącą skórką, średniej wielkości (sztuka ok. 100g-150g) kształt kulisty, bez jakichkolwiek uszkodzeń, zanieczyszczeń obcych, bez śladów ziemi, brudu, bez plam po opryskach, odgnieceń, nie mogą być uszkodzone, skórka owocu cała bez żadnych ubytków, bez śladów pleśni i gnicia, czyste, wolne od szkodników, obcych  zapachów/ smaków.</t>
    </r>
  </si>
  <si>
    <r>
      <rPr>
        <b/>
        <sz val="10"/>
        <color rgb="FF000000"/>
        <rFont val="Times New Roman"/>
        <family val="1"/>
        <charset val="238"/>
      </rPr>
      <t xml:space="preserve">Ogórek kiszony </t>
    </r>
    <r>
      <rPr>
        <sz val="10"/>
        <color rgb="FF000000"/>
        <rFont val="Times New Roman"/>
        <family val="1"/>
        <charset val="238"/>
      </rPr>
      <t>- zdrowy, twardy, średniej wielkości, bez uszkodzeń i ubytków, odgnieceń, pęknięć, czysty, bez jakichkolwiek zanieczyszczeń obcych, wolny od szkodników, bez oznak psucia i pleśni, bez obcych zapachów i smaków. Opakowanie    dopuszczone do kontaktu z żywnością oznakowane nazwa: produktu, dostawcy, masą netto (w granicach od 400g-600g po odcieku), wykaz składników, datą produkcji  i przydatności do spożycia.</t>
    </r>
  </si>
  <si>
    <r>
      <rPr>
        <b/>
        <sz val="10"/>
        <color rgb="FF000000"/>
        <rFont val="Times New Roman"/>
        <family val="1"/>
        <charset val="238"/>
      </rPr>
      <t>Pieczarka</t>
    </r>
    <r>
      <rPr>
        <sz val="10"/>
        <color rgb="FF000000"/>
        <rFont val="Times New Roman"/>
        <family val="1"/>
        <charset val="238"/>
      </rPr>
      <t xml:space="preserve"> - średniej wielkości, zdrowa, biała, wolna od jakichkolwiek zanieczyszczeń, szkodników, śladów gnicia i pleśni, bez obcych zapachów i smaków.</t>
    </r>
  </si>
  <si>
    <r>
      <rPr>
        <b/>
        <sz val="10"/>
        <color rgb="FF000000"/>
        <rFont val="Times New Roman"/>
        <family val="1"/>
        <charset val="238"/>
      </rPr>
      <t>Pietruszka natka  (pęczek duży ok. 100g)</t>
    </r>
    <r>
      <rPr>
        <sz val="10"/>
        <color rgb="FF000000"/>
        <rFont val="Times New Roman"/>
        <family val="1"/>
        <charset val="238"/>
      </rPr>
      <t xml:space="preserve">  świeża, zdrowa, bez objawów gnicia, czysta, wolna od jakichkolwiek zanieczyszczeń, uszkodzeń, szkodników.</t>
    </r>
  </si>
  <si>
    <r>
      <rPr>
        <b/>
        <sz val="10"/>
        <color rgb="FF000000"/>
        <rFont val="Times New Roman"/>
        <family val="1"/>
        <charset val="238"/>
      </rPr>
      <t>Pomarańcza</t>
    </r>
    <r>
      <rPr>
        <sz val="10"/>
        <color rgb="FF000000"/>
        <rFont val="Times New Roman"/>
        <family val="1"/>
        <charset val="238"/>
      </rPr>
      <t xml:space="preserve"> - słodka, soczysta dojrzała, zdrowa,  średniej wielkości (sztuka ok. 200-220g), kształt kulisty, bez jakichkolwiek uszkodzeń, zanieczyszczeń obcych, bez śladów ziemi, brudu, bez plam po opryskach, odgnieceń, bez uszkodzeń, skórka owocu cała bez żadnych ubytków, bez śladów pleśni i gnicia. Owoc czysty wolny od obcych  zapachów/ smaków oraz szkodników.</t>
    </r>
  </si>
  <si>
    <r>
      <rPr>
        <b/>
        <sz val="10"/>
        <color rgb="FF000000"/>
        <rFont val="Times New Roman"/>
        <family val="1"/>
        <charset val="238"/>
      </rPr>
      <t xml:space="preserve">Por sałatkowy </t>
    </r>
    <r>
      <rPr>
        <sz val="10"/>
        <color rgb="FF000000"/>
        <rFont val="Times New Roman"/>
        <family val="1"/>
        <charset val="238"/>
      </rPr>
      <t>- zdrowy, świeży, czysty wolny od jakichkolwiek zanieczyszczeń i szkodników, bez śladów gnicia oraz pleśni.</t>
    </r>
  </si>
  <si>
    <r>
      <rPr>
        <b/>
        <sz val="10"/>
        <color rgb="FF000000"/>
        <rFont val="Times New Roman"/>
        <family val="1"/>
        <charset val="238"/>
      </rPr>
      <t>Rzodkiewka</t>
    </r>
    <r>
      <rPr>
        <sz val="10"/>
        <color rgb="FF000000"/>
        <rFont val="Times New Roman"/>
        <family val="1"/>
        <charset val="238"/>
      </rPr>
      <t xml:space="preserve"> </t>
    </r>
    <r>
      <rPr>
        <b/>
        <sz val="10"/>
        <color rgb="FF000000"/>
        <rFont val="Times New Roman"/>
        <family val="1"/>
        <charset val="238"/>
      </rPr>
      <t>pęczki</t>
    </r>
    <r>
      <rPr>
        <sz val="10"/>
        <color rgb="FF000000"/>
        <rFont val="Times New Roman"/>
        <family val="1"/>
        <charset val="238"/>
      </rPr>
      <t>-świeża, zdrowa, jędrna, czysta, nie uszkodzona, bez objawów zepsucia, wolna od jakichkolwiek zanieczyszczeń oraz szkodników, bez obcych zapachów i smaków.</t>
    </r>
  </si>
  <si>
    <r>
      <rPr>
        <b/>
        <sz val="10"/>
        <color rgb="FF000000"/>
        <rFont val="Times New Roman"/>
        <family val="1"/>
        <charset val="238"/>
      </rPr>
      <t>Seler</t>
    </r>
    <r>
      <rPr>
        <sz val="10"/>
        <color rgb="FF000000"/>
        <rFont val="Times New Roman"/>
        <family val="1"/>
        <charset val="238"/>
      </rPr>
      <t xml:space="preserve">  – korzeń kulisty średniej wielkości niezdrewniały czysty, jasny zdrowy, obcinany, bez uszkodzeń,  świeży, bez objawów zepsucia, wolny od jakichkolwiek zanieczyszczeń oraz szkodników, bez obcych zapachów i smaków.</t>
    </r>
  </si>
  <si>
    <r>
      <rPr>
        <b/>
        <sz val="10"/>
        <color rgb="FF000000"/>
        <rFont val="Times New Roman"/>
        <family val="1"/>
        <charset val="238"/>
      </rPr>
      <t>Szczypiorek zielony (pęczki duże ok 100g)</t>
    </r>
    <r>
      <rPr>
        <sz val="10"/>
        <color rgb="FF000000"/>
        <rFont val="Times New Roman"/>
        <family val="1"/>
        <charset val="238"/>
      </rPr>
      <t xml:space="preserve"> - świeży, zdrowy, bez objawów gnicia i pleśni, czysty, wolny od jakichkolwiek zanieczyszczeń, uszkodzeń, szkodników.</t>
    </r>
  </si>
  <si>
    <t>Razem</t>
  </si>
  <si>
    <r>
      <t xml:space="preserve">Arbuz V-VI - </t>
    </r>
    <r>
      <rPr>
        <sz val="10"/>
        <color rgb="FF000000"/>
        <rFont val="Times New Roman"/>
        <family val="1"/>
        <charset val="238"/>
      </rPr>
      <t>(sztuka cała ok. 3,5-6 kg) świeży, zdrowy, dojrzały, bez objawów gnicia i pleśni, czysty, wolny od jakichkolwiek zanieczyszczeń, uszkodzeń, szkodników.</t>
    </r>
  </si>
  <si>
    <r>
      <t xml:space="preserve">Kalafior V-VI - (sztuka ok.500g)  </t>
    </r>
    <r>
      <rPr>
        <sz val="10"/>
        <color rgb="FF000000"/>
        <rFont val="Times New Roman"/>
        <family val="1"/>
        <charset val="238"/>
      </rPr>
      <t>świeży, biały, zdrowy czysty, nie uszkodzony bez objawów zepsucia, wolna od jakichkolwiek zanieczyszczeń oraz szkodników, bez obcych zapachów i smaków.</t>
    </r>
  </si>
  <si>
    <r>
      <t>Kapusta biała I-V</t>
    </r>
    <r>
      <rPr>
        <sz val="10"/>
        <color rgb="FF000000"/>
        <rFont val="Times New Roman"/>
        <family val="1"/>
        <charset val="238"/>
      </rPr>
      <t>– świeża, czysta, zdrowa, nie uszkodzona bez objawów zepsucia, wolna od jakichkolwiek zanieczyszczeń oraz szkodników, bez obcych zapachów i smaków.</t>
    </r>
  </si>
  <si>
    <r>
      <t>Marchew I-V</t>
    </r>
    <r>
      <rPr>
        <sz val="10"/>
        <color rgb="FF000000"/>
        <rFont val="Times New Roman"/>
        <family val="1"/>
        <charset val="238"/>
      </rPr>
      <t>-  korzeń niezdrewniały, świeża, średniej wielkości, czysta, zdrowa, bez objawów zepsucia, nie uszkodzona, wolna od jakichkolwiek zanieczyszczeń oraz szkodników, bez obcych zapachów i smaków.</t>
    </r>
  </si>
  <si>
    <r>
      <t>Ogórek zielony świeży I- V</t>
    </r>
    <r>
      <rPr>
        <sz val="10"/>
        <color rgb="FF000000"/>
        <rFont val="Times New Roman"/>
        <family val="1"/>
        <charset val="238"/>
      </rPr>
      <t>- zdrowy, twardy, średniej wielkości, bez uszkodzeń i ubytków, odgnieceń, pęknięć, niedopuszczalne są uszkodzenia spowodowane zbyt niską temperaturą, czysty, bez jakichkolwiek zanieczyszczeń obcych, wolne od szkodników, bez oznak psucia i pleśni, bez obcych zapachów i smaków</t>
    </r>
  </si>
  <si>
    <r>
      <t xml:space="preserve">Ogórek zielony świeży VI  - </t>
    </r>
    <r>
      <rPr>
        <sz val="10"/>
        <color rgb="FF000000"/>
        <rFont val="Times New Roman"/>
        <family val="1"/>
        <charset val="238"/>
      </rPr>
      <t>zdrowy, twardy, średniej wielkości, bez uszkodzeń i ubytków, odgnieceń, pęknięć, niedopuszczalne są uszkodzenia spowodowane zbyt niską temperaturą, czysty, bez jakichkolwiek zanieczyszczeń obcych, wolne od szkodników, bez oznak psucia i pleśni, bez obcych zapachów i smaków</t>
    </r>
  </si>
  <si>
    <r>
      <t xml:space="preserve">Papryka czerwona I-IV  </t>
    </r>
    <r>
      <rPr>
        <sz val="10"/>
        <color rgb="FF000000"/>
        <rFont val="Times New Roman"/>
        <family val="1"/>
        <charset val="238"/>
      </rPr>
      <t>- zdrowa, świeża bez objawów gnicia, czysta, wolna od jakichkolwiek zanieczyszczeń, uszkodzeń, szkodników</t>
    </r>
  </si>
  <si>
    <r>
      <t xml:space="preserve">Papryka czerwona V-VI </t>
    </r>
    <r>
      <rPr>
        <sz val="10"/>
        <color rgb="FF000000"/>
        <rFont val="Times New Roman"/>
        <family val="1"/>
        <charset val="238"/>
      </rPr>
      <t xml:space="preserve"> - zdrowa, świeża bez objawów gnicia, czysta, wolna od jakichkolwiek zanieczyszczeń, uszkodzeń, szkodników</t>
    </r>
  </si>
  <si>
    <r>
      <t>Pomidor  I-IV</t>
    </r>
    <r>
      <rPr>
        <sz val="10"/>
        <color rgb="FF000000"/>
        <rFont val="Times New Roman"/>
        <family val="1"/>
        <charset val="238"/>
      </rPr>
      <t>- czerwony, zdrowy, dojrzały, twardy, średniej wielkości, kulisty w kształcie, bez uszkodzeń   i ubytków, odgnieceń, pęknięć, niedopuszczalne są uszkodzenia spowodowane zbyt niską temperaturą, czyste, bez jakichkolwiek zanieczyszczeń obcych, wolne od szkodników, bez oznak psucia i pleśni, bez obcych zapachów i smaków.</t>
    </r>
  </si>
  <si>
    <r>
      <t>Pomidor V-VI-</t>
    </r>
    <r>
      <rPr>
        <sz val="10"/>
        <color rgb="FF000000"/>
        <rFont val="Times New Roman"/>
        <family val="1"/>
        <charset val="238"/>
      </rPr>
      <t xml:space="preserve"> czerwony, zdrowy, dojrzały, twardy, średniej wielkości, kulisty w kształcie, bez uszkodzeń i ubytków, odgnieceń, pęknięć, niedopuszczalne są uszkodzenia spowodowane zbyt niską temperaturą, czyste, bez jakichkolwiek zanieczyszczeń obcych, wolne od szkodników, bez oznak psucia i pleśni, bez obcych zapachów i smaków.</t>
    </r>
  </si>
  <si>
    <r>
      <t>Sałata zielona I-IV-</t>
    </r>
    <r>
      <rPr>
        <sz val="10"/>
        <color rgb="FF000000"/>
        <rFont val="Times New Roman"/>
        <family val="1"/>
        <charset val="238"/>
      </rPr>
      <t xml:space="preserve"> główki świeże, zdrowe, czysta, nie uszkodzona, bez objawów zepsucia, wolna od jakichkolwiek zanieczyszczeń oraz szkodników, bez obcych zapachów i smaków.</t>
    </r>
  </si>
  <si>
    <r>
      <t>Sałata zielona V-VI -</t>
    </r>
    <r>
      <rPr>
        <sz val="10"/>
        <color rgb="FF000000"/>
        <rFont val="Times New Roman"/>
        <family val="1"/>
        <charset val="238"/>
      </rPr>
      <t xml:space="preserve"> główki świeże, zdrowe, czysta, nie uszkodzona, bez objawów zepsucia, wolna od jakichkolwiek zanieczyszczeń oraz szkodników, bez obcych zapachów i smaków.</t>
    </r>
  </si>
  <si>
    <r>
      <t xml:space="preserve">Czereśnia VI - </t>
    </r>
    <r>
      <rPr>
        <sz val="10"/>
        <color rgb="FF000000"/>
        <rFont val="Times New Roman"/>
        <family val="1"/>
        <charset val="238"/>
      </rPr>
      <t>świeże, zdrowe, dojrzałe, bez objawów gnicia i pleśni, czyste, wolna od jakichkolwiek zanieczyszczeń, uszkodzeń, szkodników.</t>
    </r>
  </si>
  <si>
    <r>
      <t xml:space="preserve">Rabarbar V-VI - </t>
    </r>
    <r>
      <rPr>
        <sz val="10"/>
        <color rgb="FF000000"/>
        <rFont val="Times New Roman"/>
        <family val="1"/>
        <charset val="238"/>
      </rPr>
      <t>świeży, zdrowy, bez objawów gnicia i pleśni, czysty, wolny od jakichkolwiek zanieczyszczeń, uszkodzeń, szkodników.</t>
    </r>
  </si>
  <si>
    <r>
      <t>Truskawka V-</t>
    </r>
    <r>
      <rPr>
        <sz val="10"/>
        <color rgb="FF000000"/>
        <rFont val="Times New Roman"/>
        <family val="1"/>
        <charset val="238"/>
      </rPr>
      <t xml:space="preserve">świeże, zdrowe, dojrzałe, bez objawów gnicia i pleśni, czyste, wolne od jakichkolwiek zanieczyszczeń, uszkodzeń, szkodników.
</t>
    </r>
  </si>
  <si>
    <r>
      <t xml:space="preserve"> </t>
    </r>
    <r>
      <rPr>
        <sz val="11"/>
        <color rgb="FF000000"/>
        <rFont val="Times New Roman"/>
        <family val="1"/>
        <charset val="238"/>
      </rPr>
      <t>w okresie</t>
    </r>
    <r>
      <rPr>
        <b/>
        <sz val="11"/>
        <color rgb="FF000000"/>
        <rFont val="Times New Roman"/>
        <family val="1"/>
        <charset val="238"/>
      </rPr>
      <t xml:space="preserve"> od 02 stycznia 2024 roku do 30 czerwca 2024 roku</t>
    </r>
    <r>
      <rPr>
        <sz val="11"/>
        <color rgb="FF000000"/>
        <rFont val="Times New Roman"/>
        <family val="1"/>
        <charset val="238"/>
      </rPr>
      <t xml:space="preserve"> według poniższej tabeli:  </t>
    </r>
    <r>
      <rPr>
        <b/>
        <sz val="11"/>
        <color rgb="FF000000"/>
        <rFont val="Times New Roman"/>
        <family val="1"/>
        <charset val="238"/>
      </rPr>
      <t xml:space="preserve"> </t>
    </r>
  </si>
  <si>
    <r>
      <t>Jabłko VI</t>
    </r>
    <r>
      <rPr>
        <sz val="10"/>
        <color rgb="FF000000"/>
        <rFont val="Times New Roman"/>
        <family val="1"/>
        <charset val="238"/>
      </rPr>
      <t>- zdrowe, średniej wielkości (sztuka ok.180-250g) kształt kulisty, bez uszkodzeń, skórka owocu cała bez żadnych ubytków, bez śladów pleśni i gnicia, czyste, bez jakichkolwiek zanieczyszczeń, bez śladów ziemi, brudu, bez plam po opryskach, nie może posiadać innych zapachów/ smaków, wolny od szkodników. Miąższ soczysty, słodki, aromatyczny.</t>
    </r>
  </si>
  <si>
    <r>
      <t xml:space="preserve">Jabłko I -V- </t>
    </r>
    <r>
      <rPr>
        <sz val="10"/>
        <color rgb="FF000000"/>
        <rFont val="Times New Roman"/>
        <family val="1"/>
        <charset val="238"/>
      </rPr>
      <t>zdrowe, średniej wielkości (sztuka ok.180-250g) kształt kulisty, bez uszkodzeń, skórka owocu cała bez żadnych ubytków, bez śladów pleśni i gnicia, czyste, bez jakichkolwiek zanieczyszczeń, bez śladów ziemi, brudu, bez plam po opryskach, nie może posiadać innych zapachów/ smaków, wolny od szkodników. Miąższ soczysty, słodki, aromatyczny.</t>
    </r>
  </si>
  <si>
    <r>
      <t xml:space="preserve">Fasolka szparagowa VI- </t>
    </r>
    <r>
      <rPr>
        <sz val="10"/>
        <color rgb="FF000000"/>
        <rFont val="Times New Roman"/>
        <family val="1"/>
        <charset val="238"/>
      </rPr>
      <t>świeża żółta lub zielona, zdrowa, dojrzała, bez objawów gnicia i pleśni, czysta, wolna od jakichkolwiek zanieczyszczeń, uszkodzeń, szkodników.</t>
    </r>
  </si>
  <si>
    <r>
      <t>Jagoda czarna VI-</t>
    </r>
    <r>
      <rPr>
        <sz val="10"/>
        <color rgb="FF000000"/>
        <rFont val="Times New Roman"/>
        <family val="1"/>
        <charset val="238"/>
      </rPr>
      <t>świeża, zdrowa, dojrzała, bez objawów gnicia i pleśni, czysta, wolna od jakichkolwiek zanieczyszczeń uszkodzeń, szkodników, bez obcych zapachów i smaków</t>
    </r>
  </si>
  <si>
    <r>
      <t>Kapusta biała VI– młoda ś</t>
    </r>
    <r>
      <rPr>
        <sz val="10"/>
        <color rgb="FF000000"/>
        <rFont val="Times New Roman"/>
        <family val="1"/>
        <charset val="238"/>
      </rPr>
      <t>wieża, czysta, zdrowa, nie uszkodzona bez objawów zepsucia, wolna od jakichkolwiek zanieczyszczeń oraz szkodników, bez obcych zapachów i smaków.</t>
    </r>
  </si>
  <si>
    <r>
      <t>Marchew VI-</t>
    </r>
    <r>
      <rPr>
        <sz val="10"/>
        <color rgb="FF000000"/>
        <rFont val="Times New Roman"/>
        <family val="1"/>
        <charset val="238"/>
      </rPr>
      <t xml:space="preserve">  młoda, korzeń niezdrewniały, świeża, średniej wielkości, czysta, zdrowa, bez objawów zepsucia, nie uszkodzona, wolna od jakichkolwiek zanieczyszczeń oraz szkodników, bez obcych zapachów i smaków.</t>
    </r>
  </si>
  <si>
    <r>
      <t xml:space="preserve">Pietruszka  korzeń  VI </t>
    </r>
    <r>
      <rPr>
        <sz val="10"/>
        <color rgb="FF000000"/>
        <rFont val="Times New Roman"/>
        <family val="1"/>
        <charset val="238"/>
      </rPr>
      <t xml:space="preserve"> niezdrewniała, świeża, średniej wielkości, czysta, zdrowa,  nie uszkodzona, wolna od jakichkolwiek zanieczyszczeń oraz szkodników, bez oznak psucia i pleśni, bez obcych zapachów i smaków</t>
    </r>
  </si>
  <si>
    <r>
      <t>Pietruszka korzeń</t>
    </r>
    <r>
      <rPr>
        <sz val="10"/>
        <color rgb="FF000000"/>
        <rFont val="Times New Roman"/>
        <family val="1"/>
        <charset val="238"/>
      </rPr>
      <t xml:space="preserve">   </t>
    </r>
    <r>
      <rPr>
        <b/>
        <sz val="10"/>
        <color rgb="FF000000"/>
        <rFont val="Times New Roman"/>
        <family val="1"/>
        <charset val="238"/>
      </rPr>
      <t xml:space="preserve">I-V </t>
    </r>
    <r>
      <rPr>
        <sz val="10"/>
        <color rgb="FF000000"/>
        <rFont val="Times New Roman"/>
        <family val="1"/>
        <charset val="238"/>
      </rPr>
      <t>niezdrewniała, świeża, średniej wielkości, czysta, zdrowa,  nie uszkodzona, wolna od jakichkolwiek zanieczyszczeń oraz szkodników, bez oznak psucia i pleśni, bez obcych zapachów i smaków</t>
    </r>
  </si>
  <si>
    <r>
      <t xml:space="preserve">Truskawka VI - </t>
    </r>
    <r>
      <rPr>
        <sz val="10"/>
        <color rgb="FF000000"/>
        <rFont val="Times New Roman"/>
        <family val="1"/>
        <charset val="238"/>
      </rPr>
      <t>świeże, zdrowe, dojrzałe, bez objawów gnicia i pleśni, czyste, wolne od jakichkolwiek zanieczyszczeń, uszkodzeń, szkodników.</t>
    </r>
  </si>
  <si>
    <r>
      <t>Winogrona</t>
    </r>
    <r>
      <rPr>
        <sz val="10"/>
        <color rgb="FF000000"/>
        <rFont val="Times New Roman"/>
        <family val="1"/>
        <charset val="238"/>
      </rPr>
      <t xml:space="preserve"> - </t>
    </r>
    <r>
      <rPr>
        <b/>
        <sz val="10"/>
        <color rgb="FF000000"/>
        <rFont val="Times New Roman"/>
        <family val="1"/>
        <charset val="238"/>
      </rPr>
      <t>(czerwone,</t>
    </r>
    <r>
      <rPr>
        <sz val="10"/>
        <color rgb="FF000000"/>
        <rFont val="Times New Roman"/>
        <family val="1"/>
        <charset val="238"/>
      </rPr>
      <t xml:space="preserve"> lub </t>
    </r>
    <r>
      <rPr>
        <b/>
        <sz val="10"/>
        <color rgb="FF000000"/>
        <rFont val="Times New Roman"/>
        <family val="1"/>
        <charset val="238"/>
      </rPr>
      <t>zielone)</t>
    </r>
    <r>
      <rPr>
        <sz val="10"/>
        <color rgb="FF000000"/>
        <rFont val="Times New Roman"/>
        <family val="1"/>
        <charset val="238"/>
      </rPr>
      <t xml:space="preserve"> świeże, zdrowe, dojrzałe, bez objawów gnicia i pleśni, czyste, wolne od jakichkolwiek zanieczyszczeń, uszkodzeń, szkodników.</t>
    </r>
  </si>
  <si>
    <r>
      <t>Wiśnie VI-</t>
    </r>
    <r>
      <rPr>
        <sz val="10"/>
        <color rgb="FF000000"/>
        <rFont val="Times New Roman"/>
        <family val="1"/>
        <charset val="238"/>
      </rPr>
      <t>świeże, zdrowe, dojrzałe, bez objawów gnicia i pleśni, czyste, wolne od jakichkolwiek zanieczyszczeń, uszkodzeń, szkodników.</t>
    </r>
  </si>
  <si>
    <r>
      <t xml:space="preserve">Ziemniak I-V </t>
    </r>
    <r>
      <rPr>
        <sz val="10"/>
        <color rgb="FF000000"/>
        <rFont val="Times New Roman"/>
        <family val="1"/>
        <charset val="238"/>
      </rPr>
      <t>konsumpcyjny, świeży, czysty, zdrowy, średniej wielkości bez jakichkolwiek uszkodzeń, obcych zanieczyszczeń, bez śladów ziemi, brudu, odgnieceń, skórka cała bez żadnych ubytków i śladów gnicia oraz  pleśni, wolne od szkodników.</t>
    </r>
  </si>
  <si>
    <r>
      <t xml:space="preserve">Ziemniak młody VI </t>
    </r>
    <r>
      <rPr>
        <sz val="10"/>
        <rFont val="Times New Roman"/>
        <family val="1"/>
        <charset val="238"/>
      </rPr>
      <t>konsumpcyjny, świeży, czysty, zdrowy, średniej wielkości bez jakichkolwiek uszkodzeń, obcych zanieczyszczeń, bez śladów ziemi, brudu, odgnieceń, skórka cała bez żadnych ubytków i śladów gnicia oraz  pleśni, wolne od szkodników.</t>
    </r>
  </si>
  <si>
    <r>
      <t xml:space="preserve">Banan - </t>
    </r>
    <r>
      <rPr>
        <sz val="10"/>
        <color rgb="FF000000"/>
        <rFont val="Times New Roman"/>
        <family val="1"/>
        <charset val="238"/>
      </rPr>
      <t xml:space="preserve">w kolorze intensywnie żółtym, świeży, zdrowy, średniej wielkości (sztuka ok. 180g-200g), bez jakichkolwiek uszkodzeń, ubytków, odgnieceń. Niedopuszczalne ślady gnicia, pleśni, wolny od jakichkolwiek zanieczyszczeń jak ziemia, kurz, pozostałości po środkach ochrony roślin, szkodników, bez obcych zapachów/ smaków.   </t>
    </r>
  </si>
  <si>
    <r>
      <t>Brokuł  - (sztuka ok. - 500g)</t>
    </r>
    <r>
      <rPr>
        <sz val="10"/>
        <color rgb="FF000000"/>
        <rFont val="Times New Roman"/>
        <family val="1"/>
        <charset val="238"/>
      </rPr>
      <t xml:space="preserve"> świeży, zdrowy, bez   jakichkolwiek uszkodzeń, ubytków, odgnieceń. Niedopuszczalne ślady gnicia, pleśni, wolny od jakichkolwiek zanieczyszczeń, jak ziemia, kurz, pozostałości po środkach ochrony roślin, szkodników, bez obcych zapachów/smaków.</t>
    </r>
  </si>
  <si>
    <r>
      <t xml:space="preserve">Nektarynki - </t>
    </r>
    <r>
      <rPr>
        <sz val="10"/>
        <color rgb="FF000000"/>
        <rFont val="Times New Roman"/>
        <family val="1"/>
        <charset val="238"/>
      </rPr>
      <t>zdrowe, bez uszkodzeń, średniej wielkości (100g-130g). Owoc słodk</t>
    </r>
    <r>
      <rPr>
        <b/>
        <sz val="10"/>
        <color rgb="FF000000"/>
        <rFont val="Times New Roman"/>
        <family val="1"/>
        <charset val="238"/>
      </rPr>
      <t xml:space="preserve">i </t>
    </r>
    <r>
      <rPr>
        <sz val="10"/>
        <color rgb="FF000000"/>
        <rFont val="Times New Roman"/>
        <family val="1"/>
        <charset val="238"/>
      </rPr>
      <t>w smaku z miękkim i soczystym miąższem, nie mogą być uszkodzone, skórka owocu cała bez żadnych ubytków, bez śladów pleśni i gnicia, czyste, bez jakichkolwiek zanieczyszczeń, obcych, bez śladów ziemi, brudu, bez plam po opryskach. Wolny od szkodników i obcych zapachów/ smaków.</t>
    </r>
  </si>
  <si>
    <r>
      <t xml:space="preserve">Brzoskwinie  - </t>
    </r>
    <r>
      <rPr>
        <sz val="10"/>
        <color rgb="FF000000"/>
        <rFont val="Times New Roman"/>
        <family val="1"/>
        <charset val="238"/>
      </rPr>
      <t>świeże i zdrowe, bez uszkodzeń, średniej wielkości (sztuka ok. 100g-130g). Owoc słodki  w smaku z miękkim i soczystym miąższem, bez uszkodzeń, skórka owocu cała bez żadnych ubytków, bez śladów pleśni i gnicia, czyste. Wolne od szkodników, obcych zapachów i smaków, bez jakichkolwiek zanieczyszczeń, bez śladów ziemi, brudu, bez plam  po opryskach.</t>
    </r>
  </si>
  <si>
    <r>
      <t xml:space="preserve">Dostawa </t>
    </r>
    <r>
      <rPr>
        <b/>
        <sz val="11"/>
        <color rgb="FF000000"/>
        <rFont val="Times New Roman"/>
        <family val="1"/>
        <charset val="238"/>
      </rPr>
      <t xml:space="preserve">warzyw i owoców   </t>
    </r>
    <r>
      <rPr>
        <sz val="11"/>
        <color rgb="FF000000"/>
        <rFont val="Times New Roman"/>
        <family val="1"/>
        <charset val="238"/>
      </rPr>
      <t>dla P.Z.D.P.S w Nowym Targu z siedzibą w Zaskalu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</si>
</sst>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zł-415]_-;\-* #,##0.00\ [$zł-415]_-;_-* \-??\ [$zł-415]_-;_-@_-"/>
    <numFmt numFmtId="165" formatCode="#,##0.00&quot; zł&quot;"/>
  </numFmts>
  <fonts count="11" x14ac:knownFonts="1">
    <font>
      <sz val="11"/>
      <color rgb="FF000000"/>
      <name val="Calibri"/>
      <family val="2"/>
      <charset val="238"/>
    </font>
    <font>
      <sz val="10"/>
      <color rgb="FF000000"/>
      <name val="Times New Roman"/>
      <family val="1"/>
      <charset val="238"/>
    </font>
    <font>
      <b/>
      <sz val="13"/>
      <color rgb="FF000000"/>
      <name val="Times New Roman"/>
      <family val="1"/>
      <charset val="238"/>
    </font>
    <font>
      <b/>
      <sz val="11"/>
      <color rgb="FF000000"/>
      <name val="Times New Roman"/>
      <family val="1"/>
      <charset val="238"/>
    </font>
    <font>
      <sz val="11"/>
      <color rgb="FF000000"/>
      <name val="Times New Roman"/>
      <family val="1"/>
      <charset val="238"/>
    </font>
    <font>
      <b/>
      <sz val="14"/>
      <color rgb="FF000000"/>
      <name val="Times New Roman"/>
      <family val="1"/>
      <charset val="238"/>
    </font>
    <font>
      <b/>
      <sz val="10"/>
      <color rgb="FF000000"/>
      <name val="Times New Roman"/>
      <family val="1"/>
      <charset val="238"/>
    </font>
    <font>
      <b/>
      <sz val="9"/>
      <color rgb="FF000000"/>
      <name val="Times New Roman"/>
      <family val="1"/>
      <charset val="238"/>
    </font>
    <font>
      <b/>
      <sz val="10"/>
      <name val="Times New Roman"/>
      <family val="1"/>
      <charset val="238"/>
    </font>
    <font>
      <sz val="10"/>
      <name val="Times New Roman"/>
      <family val="1"/>
      <charset val="238"/>
    </font>
    <font>
      <b/>
      <sz val="16"/>
      <color rgb="FF000000"/>
      <name val="Times New Roman"/>
      <family val="1"/>
      <charset val="238"/>
    </font>
  </fonts>
  <fills count="4">
    <fill>
      <patternFill patternType="none"/>
    </fill>
    <fill>
      <patternFill patternType="gray125"/>
    </fill>
    <fill>
      <patternFill patternType="solid">
        <fgColor rgb="FFB9CDE5"/>
        <bgColor rgb="FFB4C7E7"/>
      </patternFill>
    </fill>
    <fill>
      <patternFill patternType="solid">
        <fgColor rgb="FFB4C7E7"/>
        <bgColor rgb="FFB9CDE5"/>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2">
    <xf numFmtId="0" fontId="0" fillId="0" borderId="0" xfId="0"/>
    <xf numFmtId="0" fontId="1" fillId="0" borderId="0" xfId="0" applyFont="1" applyAlignment="1">
      <alignment horizontal="left" indent="15"/>
    </xf>
    <xf numFmtId="0" fontId="0" fillId="0" borderId="0" xfId="0" applyAlignment="1">
      <alignment horizontal="right"/>
    </xf>
    <xf numFmtId="0" fontId="2" fillId="0" borderId="0" xfId="0" applyFont="1" applyAlignment="1">
      <alignment horizontal="right"/>
    </xf>
    <xf numFmtId="0" fontId="3" fillId="0" borderId="0" xfId="0" applyFont="1"/>
    <xf numFmtId="0" fontId="4" fillId="0" borderId="0" xfId="0" applyFont="1"/>
    <xf numFmtId="0" fontId="5" fillId="0" borderId="0" xfId="0" applyFont="1"/>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4" fillId="3" borderId="0" xfId="0" applyFont="1" applyFill="1"/>
    <xf numFmtId="0" fontId="4" fillId="0" borderId="1" xfId="0" applyFont="1" applyBorder="1" applyAlignment="1">
      <alignment horizontal="center" vertical="center"/>
    </xf>
    <xf numFmtId="0" fontId="6" fillId="0" borderId="1" xfId="0" applyFont="1" applyBorder="1" applyAlignment="1">
      <alignment horizontal="left" vertical="center" wrapText="1" indent="1"/>
    </xf>
    <xf numFmtId="0" fontId="3" fillId="0" borderId="1" xfId="0" applyFont="1" applyBorder="1" applyAlignment="1">
      <alignment horizontal="center" vertical="center"/>
    </xf>
    <xf numFmtId="164" fontId="4" fillId="0" borderId="1" xfId="0" applyNumberFormat="1" applyFont="1" applyBorder="1" applyAlignment="1">
      <alignment horizontal="center" vertical="center" shrinkToFit="1"/>
    </xf>
    <xf numFmtId="9" fontId="4" fillId="0" borderId="1" xfId="0" applyNumberFormat="1" applyFont="1" applyBorder="1" applyAlignment="1">
      <alignment horizontal="center" vertical="center" shrinkToFit="1"/>
    </xf>
    <xf numFmtId="165" fontId="4" fillId="0" borderId="1" xfId="0" applyNumberFormat="1" applyFont="1" applyBorder="1" applyAlignment="1">
      <alignment horizontal="right" vertical="center" shrinkToFit="1"/>
    </xf>
    <xf numFmtId="165" fontId="4" fillId="2" borderId="1" xfId="0" applyNumberFormat="1" applyFont="1" applyFill="1" applyBorder="1" applyAlignment="1">
      <alignment horizontal="right" vertical="center" shrinkToFit="1"/>
    </xf>
    <xf numFmtId="164" fontId="4" fillId="0" borderId="1" xfId="0" applyNumberFormat="1" applyFont="1" applyBorder="1" applyAlignment="1">
      <alignment horizontal="left" vertical="center" shrinkToFit="1"/>
    </xf>
    <xf numFmtId="9" fontId="4" fillId="0" borderId="1" xfId="0" applyNumberFormat="1" applyFont="1" applyBorder="1" applyAlignment="1">
      <alignment horizontal="left" vertical="center" shrinkToFit="1"/>
    </xf>
    <xf numFmtId="0" fontId="4" fillId="0" borderId="0" xfId="0" applyFont="1" applyAlignment="1">
      <alignment horizontal="left"/>
    </xf>
    <xf numFmtId="0" fontId="8" fillId="0" borderId="1" xfId="0" applyFont="1" applyBorder="1" applyAlignment="1">
      <alignment horizontal="left" vertical="center" wrapText="1" indent="1"/>
    </xf>
    <xf numFmtId="0" fontId="4" fillId="0" borderId="1" xfId="0" applyFont="1" applyBorder="1"/>
    <xf numFmtId="0" fontId="5" fillId="0" borderId="1" xfId="0" applyFont="1" applyBorder="1" applyAlignment="1">
      <alignment horizontal="right"/>
    </xf>
    <xf numFmtId="0" fontId="5" fillId="0" borderId="1" xfId="0" applyFont="1" applyBorder="1" applyAlignment="1">
      <alignment horizontal="center"/>
    </xf>
    <xf numFmtId="0" fontId="10" fillId="0" borderId="1" xfId="0" applyFont="1" applyBorder="1"/>
    <xf numFmtId="0" fontId="4" fillId="0" borderId="1" xfId="0" applyFont="1" applyBorder="1" applyAlignment="1">
      <alignment shrinkToFit="1"/>
    </xf>
    <xf numFmtId="0" fontId="5" fillId="0" borderId="1" xfId="0" applyFont="1" applyBorder="1" applyAlignment="1">
      <alignment horizontal="left" shrinkToFit="1"/>
    </xf>
    <xf numFmtId="165" fontId="6" fillId="0" borderId="1" xfId="0" applyNumberFormat="1" applyFont="1" applyBorder="1" applyAlignment="1">
      <alignment horizontal="right" shrinkToFit="1"/>
    </xf>
    <xf numFmtId="0" fontId="6" fillId="0" borderId="1" xfId="0" applyFont="1" applyBorder="1" applyAlignment="1">
      <alignment horizontal="left" wrapText="1"/>
    </xf>
  </cellXfs>
  <cellStyles count="1">
    <cellStyle name="Normalny"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FFFCC"/>
      <rgbColor rgb="FFCCFFFF"/>
      <rgbColor rgb="FF660066"/>
      <rgbColor rgb="FFFF8080"/>
      <rgbColor rgb="FF0066CC"/>
      <rgbColor rgb="FFB9CDE5"/>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0"/>
  <sheetViews>
    <sheetView tabSelected="1" view="pageLayout" topLeftCell="A52" zoomScale="90" zoomScaleNormal="100" zoomScalePageLayoutView="90" workbookViewId="0">
      <selection activeCell="D2" sqref="D2"/>
    </sheetView>
  </sheetViews>
  <sheetFormatPr defaultColWidth="8.7109375" defaultRowHeight="15" x14ac:dyDescent="0.25"/>
  <cols>
    <col min="1" max="1" width="3.7109375" customWidth="1"/>
    <col min="2" max="2" width="31.85546875" customWidth="1"/>
    <col min="3" max="3" width="9.28515625" customWidth="1"/>
    <col min="4" max="4" width="9.140625" customWidth="1"/>
    <col min="5" max="5" width="9.7109375" customWidth="1"/>
    <col min="6" max="6" width="11.140625" customWidth="1"/>
    <col min="7" max="7" width="9.140625" customWidth="1"/>
    <col min="8" max="8" width="11.140625" customWidth="1"/>
    <col min="9" max="9" width="7.7109375" customWidth="1"/>
    <col min="10" max="10" width="8" customWidth="1"/>
    <col min="11" max="11" width="9.7109375" customWidth="1"/>
    <col min="13" max="13" width="9.85546875" customWidth="1"/>
    <col min="16384" max="16384" width="11.5703125" customWidth="1"/>
  </cols>
  <sheetData>
    <row r="2" spans="1:13" x14ac:dyDescent="0.25">
      <c r="C2" s="1" t="s">
        <v>0</v>
      </c>
    </row>
    <row r="3" spans="1:13" ht="14.25" customHeight="1" x14ac:dyDescent="0.25"/>
    <row r="4" spans="1:13" ht="16.5" x14ac:dyDescent="0.25">
      <c r="B4" s="2"/>
      <c r="C4" s="3" t="s">
        <v>1</v>
      </c>
    </row>
    <row r="6" spans="1:13" ht="18" customHeight="1" x14ac:dyDescent="0.25"/>
    <row r="7" spans="1:13" ht="24.75" customHeight="1" x14ac:dyDescent="0.25">
      <c r="A7" s="4"/>
    </row>
    <row r="8" spans="1:13" ht="27" customHeight="1" x14ac:dyDescent="0.25">
      <c r="A8" s="5" t="s">
        <v>77</v>
      </c>
    </row>
    <row r="9" spans="1:13" ht="24.75" customHeight="1" x14ac:dyDescent="0.3">
      <c r="A9" s="6" t="s">
        <v>2</v>
      </c>
    </row>
    <row r="10" spans="1:13" ht="19.5" customHeight="1" x14ac:dyDescent="0.25">
      <c r="A10" s="4" t="s">
        <v>59</v>
      </c>
      <c r="B10" s="5"/>
    </row>
    <row r="12" spans="1:13" s="5" customFormat="1" ht="73.5" customHeight="1" x14ac:dyDescent="0.25">
      <c r="A12" s="7" t="s">
        <v>3</v>
      </c>
      <c r="B12" s="8" t="s">
        <v>4</v>
      </c>
      <c r="C12" s="9" t="s">
        <v>5</v>
      </c>
      <c r="D12" s="9" t="s">
        <v>6</v>
      </c>
      <c r="E12" s="10" t="s">
        <v>7</v>
      </c>
      <c r="F12" s="9" t="s">
        <v>8</v>
      </c>
      <c r="G12" s="9" t="s">
        <v>9</v>
      </c>
      <c r="H12" s="9" t="s">
        <v>10</v>
      </c>
      <c r="I12" s="9" t="s">
        <v>11</v>
      </c>
      <c r="J12" s="9" t="s">
        <v>12</v>
      </c>
      <c r="K12" s="9" t="s">
        <v>13</v>
      </c>
      <c r="L12" s="10" t="s">
        <v>14</v>
      </c>
      <c r="M12" s="9" t="s">
        <v>15</v>
      </c>
    </row>
    <row r="13" spans="1:13" s="12" customFormat="1" ht="16.5" customHeight="1" x14ac:dyDescent="0.25">
      <c r="A13" s="11">
        <v>1</v>
      </c>
      <c r="B13" s="11">
        <v>2</v>
      </c>
      <c r="C13" s="11">
        <v>3</v>
      </c>
      <c r="D13" s="11">
        <v>4</v>
      </c>
      <c r="E13" s="11">
        <v>5</v>
      </c>
      <c r="F13" s="11">
        <v>6</v>
      </c>
      <c r="G13" s="11">
        <v>7</v>
      </c>
      <c r="H13" s="11">
        <v>8</v>
      </c>
      <c r="I13" s="11">
        <v>9</v>
      </c>
      <c r="J13" s="11">
        <v>10</v>
      </c>
      <c r="K13" s="11">
        <v>11</v>
      </c>
      <c r="L13" s="11">
        <v>12</v>
      </c>
      <c r="M13" s="11">
        <v>13</v>
      </c>
    </row>
    <row r="14" spans="1:13" s="5" customFormat="1" ht="80.25" customHeight="1" x14ac:dyDescent="0.25">
      <c r="A14" s="13">
        <v>1</v>
      </c>
      <c r="B14" s="14" t="s">
        <v>44</v>
      </c>
      <c r="C14" s="15" t="s">
        <v>16</v>
      </c>
      <c r="D14" s="15">
        <v>180</v>
      </c>
      <c r="E14" s="11">
        <v>170</v>
      </c>
      <c r="F14" s="16"/>
      <c r="G14" s="17"/>
      <c r="H14" s="18">
        <f t="shared" ref="H14:H46" si="0">F14+(F14*G14)</f>
        <v>0</v>
      </c>
      <c r="I14" s="18">
        <f t="shared" ref="I14:I46" si="1">F14*D14</f>
        <v>0</v>
      </c>
      <c r="J14" s="18">
        <f t="shared" ref="J14:J46" si="2">F14*E14</f>
        <v>0</v>
      </c>
      <c r="K14" s="18">
        <f t="shared" ref="K14:K46" si="3">H14*D14</f>
        <v>0</v>
      </c>
      <c r="L14" s="19">
        <f t="shared" ref="L14:L46" si="4">H14*E14</f>
        <v>0</v>
      </c>
      <c r="M14" s="18">
        <f t="shared" ref="M14:M46" si="5">SUM(K14:L14)</f>
        <v>0</v>
      </c>
    </row>
    <row r="15" spans="1:13" s="5" customFormat="1" ht="140.25" customHeight="1" x14ac:dyDescent="0.25">
      <c r="A15" s="13">
        <v>2</v>
      </c>
      <c r="B15" s="14" t="s">
        <v>73</v>
      </c>
      <c r="C15" s="15" t="s">
        <v>16</v>
      </c>
      <c r="D15" s="15">
        <v>650</v>
      </c>
      <c r="E15" s="11">
        <v>450</v>
      </c>
      <c r="F15" s="16"/>
      <c r="G15" s="17"/>
      <c r="H15" s="18">
        <f t="shared" si="0"/>
        <v>0</v>
      </c>
      <c r="I15" s="18">
        <f t="shared" si="1"/>
        <v>0</v>
      </c>
      <c r="J15" s="18">
        <f t="shared" si="2"/>
        <v>0</v>
      </c>
      <c r="K15" s="18">
        <f t="shared" si="3"/>
        <v>0</v>
      </c>
      <c r="L15" s="19">
        <f t="shared" si="4"/>
        <v>0</v>
      </c>
      <c r="M15" s="18">
        <f t="shared" si="5"/>
        <v>0</v>
      </c>
    </row>
    <row r="16" spans="1:13" s="5" customFormat="1" ht="120.75" customHeight="1" x14ac:dyDescent="0.25">
      <c r="A16" s="13">
        <v>3</v>
      </c>
      <c r="B16" s="14" t="s">
        <v>74</v>
      </c>
      <c r="C16" s="15" t="s">
        <v>17</v>
      </c>
      <c r="D16" s="15">
        <v>140</v>
      </c>
      <c r="E16" s="11">
        <v>100</v>
      </c>
      <c r="F16" s="20"/>
      <c r="G16" s="21"/>
      <c r="H16" s="18">
        <f t="shared" si="0"/>
        <v>0</v>
      </c>
      <c r="I16" s="18">
        <f t="shared" si="1"/>
        <v>0</v>
      </c>
      <c r="J16" s="18">
        <f t="shared" si="2"/>
        <v>0</v>
      </c>
      <c r="K16" s="18">
        <f t="shared" si="3"/>
        <v>0</v>
      </c>
      <c r="L16" s="19">
        <f t="shared" si="4"/>
        <v>0</v>
      </c>
      <c r="M16" s="18">
        <f t="shared" si="5"/>
        <v>0</v>
      </c>
    </row>
    <row r="17" spans="1:13" s="5" customFormat="1" ht="161.25" customHeight="1" x14ac:dyDescent="0.25">
      <c r="A17" s="13">
        <v>4</v>
      </c>
      <c r="B17" s="14" t="s">
        <v>76</v>
      </c>
      <c r="C17" s="15" t="s">
        <v>16</v>
      </c>
      <c r="D17" s="15">
        <v>60</v>
      </c>
      <c r="E17" s="11">
        <v>60</v>
      </c>
      <c r="F17" s="20"/>
      <c r="G17" s="21"/>
      <c r="H17" s="18">
        <f t="shared" si="0"/>
        <v>0</v>
      </c>
      <c r="I17" s="18">
        <f t="shared" si="1"/>
        <v>0</v>
      </c>
      <c r="J17" s="18">
        <f t="shared" si="2"/>
        <v>0</v>
      </c>
      <c r="K17" s="18">
        <f t="shared" si="3"/>
        <v>0</v>
      </c>
      <c r="L17" s="19">
        <f t="shared" si="4"/>
        <v>0</v>
      </c>
      <c r="M17" s="18">
        <f t="shared" si="5"/>
        <v>0</v>
      </c>
    </row>
    <row r="18" spans="1:13" s="5" customFormat="1" ht="137.25" customHeight="1" x14ac:dyDescent="0.25">
      <c r="A18" s="13">
        <v>5</v>
      </c>
      <c r="B18" s="14" t="s">
        <v>18</v>
      </c>
      <c r="C18" s="15" t="s">
        <v>19</v>
      </c>
      <c r="D18" s="15">
        <v>300</v>
      </c>
      <c r="E18" s="11">
        <v>200</v>
      </c>
      <c r="F18" s="20"/>
      <c r="G18" s="21"/>
      <c r="H18" s="18">
        <f t="shared" si="0"/>
        <v>0</v>
      </c>
      <c r="I18" s="18">
        <f t="shared" si="1"/>
        <v>0</v>
      </c>
      <c r="J18" s="18">
        <f t="shared" si="2"/>
        <v>0</v>
      </c>
      <c r="K18" s="18">
        <f t="shared" si="3"/>
        <v>0</v>
      </c>
      <c r="L18" s="19">
        <f t="shared" si="4"/>
        <v>0</v>
      </c>
      <c r="M18" s="18">
        <f t="shared" si="5"/>
        <v>0</v>
      </c>
    </row>
    <row r="19" spans="1:13" s="5" customFormat="1" ht="124.5" customHeight="1" x14ac:dyDescent="0.25">
      <c r="A19" s="13">
        <v>6</v>
      </c>
      <c r="B19" s="14" t="s">
        <v>20</v>
      </c>
      <c r="C19" s="15" t="s">
        <v>19</v>
      </c>
      <c r="D19" s="15">
        <v>110</v>
      </c>
      <c r="E19" s="11">
        <v>110</v>
      </c>
      <c r="F19" s="20"/>
      <c r="G19" s="21"/>
      <c r="H19" s="18">
        <f t="shared" si="0"/>
        <v>0</v>
      </c>
      <c r="I19" s="18">
        <f t="shared" si="1"/>
        <v>0</v>
      </c>
      <c r="J19" s="18">
        <f t="shared" si="2"/>
        <v>0</v>
      </c>
      <c r="K19" s="18">
        <f t="shared" si="3"/>
        <v>0</v>
      </c>
      <c r="L19" s="19">
        <f t="shared" si="4"/>
        <v>0</v>
      </c>
      <c r="M19" s="18">
        <f t="shared" si="5"/>
        <v>0</v>
      </c>
    </row>
    <row r="20" spans="1:13" s="5" customFormat="1" ht="119.25" customHeight="1" x14ac:dyDescent="0.25">
      <c r="A20" s="13">
        <v>7</v>
      </c>
      <c r="B20" s="14" t="s">
        <v>21</v>
      </c>
      <c r="C20" s="15" t="s">
        <v>19</v>
      </c>
      <c r="D20" s="15">
        <v>5</v>
      </c>
      <c r="E20" s="11">
        <v>5</v>
      </c>
      <c r="F20" s="20"/>
      <c r="G20" s="21"/>
      <c r="H20" s="18">
        <f t="shared" si="0"/>
        <v>0</v>
      </c>
      <c r="I20" s="18">
        <f t="shared" si="1"/>
        <v>0</v>
      </c>
      <c r="J20" s="18">
        <f t="shared" si="2"/>
        <v>0</v>
      </c>
      <c r="K20" s="18">
        <f t="shared" si="3"/>
        <v>0</v>
      </c>
      <c r="L20" s="19">
        <f t="shared" si="4"/>
        <v>0</v>
      </c>
      <c r="M20" s="18">
        <f t="shared" si="5"/>
        <v>0</v>
      </c>
    </row>
    <row r="21" spans="1:13" s="5" customFormat="1" ht="130.5" customHeight="1" x14ac:dyDescent="0.25">
      <c r="A21" s="13">
        <v>8</v>
      </c>
      <c r="B21" s="14" t="s">
        <v>22</v>
      </c>
      <c r="C21" s="15" t="s">
        <v>19</v>
      </c>
      <c r="D21" s="15">
        <v>120</v>
      </c>
      <c r="E21" s="11">
        <v>100</v>
      </c>
      <c r="F21" s="20"/>
      <c r="G21" s="21"/>
      <c r="H21" s="18">
        <f t="shared" si="0"/>
        <v>0</v>
      </c>
      <c r="I21" s="18">
        <f t="shared" si="1"/>
        <v>0</v>
      </c>
      <c r="J21" s="18">
        <f t="shared" si="2"/>
        <v>0</v>
      </c>
      <c r="K21" s="18">
        <f t="shared" si="3"/>
        <v>0</v>
      </c>
      <c r="L21" s="19">
        <f t="shared" si="4"/>
        <v>0</v>
      </c>
      <c r="M21" s="18">
        <f t="shared" si="5"/>
        <v>0</v>
      </c>
    </row>
    <row r="22" spans="1:13" s="5" customFormat="1" ht="56.25" customHeight="1" x14ac:dyDescent="0.25">
      <c r="A22" s="13">
        <v>9</v>
      </c>
      <c r="B22" s="14" t="s">
        <v>23</v>
      </c>
      <c r="C22" s="15" t="s">
        <v>19</v>
      </c>
      <c r="D22" s="15">
        <v>12</v>
      </c>
      <c r="E22" s="11">
        <v>8</v>
      </c>
      <c r="F22" s="20"/>
      <c r="G22" s="21"/>
      <c r="H22" s="18">
        <f t="shared" si="0"/>
        <v>0</v>
      </c>
      <c r="I22" s="18">
        <f t="shared" si="1"/>
        <v>0</v>
      </c>
      <c r="J22" s="18">
        <f t="shared" si="2"/>
        <v>0</v>
      </c>
      <c r="K22" s="18">
        <f t="shared" si="3"/>
        <v>0</v>
      </c>
      <c r="L22" s="19">
        <f t="shared" si="4"/>
        <v>0</v>
      </c>
      <c r="M22" s="18">
        <f t="shared" si="5"/>
        <v>0</v>
      </c>
    </row>
    <row r="23" spans="1:13" s="5" customFormat="1" ht="60" customHeight="1" x14ac:dyDescent="0.25">
      <c r="A23" s="13">
        <v>10</v>
      </c>
      <c r="B23" s="14" t="s">
        <v>56</v>
      </c>
      <c r="C23" s="15" t="s">
        <v>16</v>
      </c>
      <c r="D23" s="15">
        <v>10</v>
      </c>
      <c r="E23" s="11">
        <v>10</v>
      </c>
      <c r="F23" s="20"/>
      <c r="G23" s="21"/>
      <c r="H23" s="18"/>
      <c r="I23" s="18">
        <f t="shared" si="1"/>
        <v>0</v>
      </c>
      <c r="J23" s="18">
        <f t="shared" si="2"/>
        <v>0</v>
      </c>
      <c r="K23" s="18"/>
      <c r="L23" s="19"/>
      <c r="M23" s="18"/>
    </row>
    <row r="24" spans="1:13" s="22" customFormat="1" ht="132" customHeight="1" x14ac:dyDescent="0.25">
      <c r="A24" s="13">
        <v>11</v>
      </c>
      <c r="B24" s="14" t="s">
        <v>24</v>
      </c>
      <c r="C24" s="15" t="s">
        <v>19</v>
      </c>
      <c r="D24" s="15">
        <v>10</v>
      </c>
      <c r="E24" s="11">
        <v>20</v>
      </c>
      <c r="F24" s="20"/>
      <c r="G24" s="21"/>
      <c r="H24" s="18">
        <f t="shared" si="0"/>
        <v>0</v>
      </c>
      <c r="I24" s="18">
        <f t="shared" si="1"/>
        <v>0</v>
      </c>
      <c r="J24" s="18">
        <f t="shared" si="2"/>
        <v>0</v>
      </c>
      <c r="K24" s="18">
        <f t="shared" si="3"/>
        <v>0</v>
      </c>
      <c r="L24" s="19">
        <f t="shared" si="4"/>
        <v>0</v>
      </c>
      <c r="M24" s="18">
        <f t="shared" si="5"/>
        <v>0</v>
      </c>
    </row>
    <row r="25" spans="1:13" s="22" customFormat="1" ht="75.75" customHeight="1" x14ac:dyDescent="0.25">
      <c r="A25" s="13">
        <v>12</v>
      </c>
      <c r="B25" s="14" t="s">
        <v>62</v>
      </c>
      <c r="C25" s="15" t="s">
        <v>16</v>
      </c>
      <c r="D25" s="15">
        <v>15</v>
      </c>
      <c r="E25" s="11">
        <v>20</v>
      </c>
      <c r="F25" s="20"/>
      <c r="G25" s="21"/>
      <c r="H25" s="18">
        <f t="shared" si="0"/>
        <v>0</v>
      </c>
      <c r="I25" s="18">
        <f t="shared" si="1"/>
        <v>0</v>
      </c>
      <c r="J25" s="18">
        <f t="shared" si="2"/>
        <v>0</v>
      </c>
      <c r="K25" s="18">
        <f t="shared" si="3"/>
        <v>0</v>
      </c>
      <c r="L25" s="19">
        <f t="shared" si="4"/>
        <v>0</v>
      </c>
      <c r="M25" s="18">
        <f t="shared" si="5"/>
        <v>0</v>
      </c>
    </row>
    <row r="26" spans="1:13" s="5" customFormat="1" ht="138" customHeight="1" x14ac:dyDescent="0.25">
      <c r="A26" s="13">
        <v>13</v>
      </c>
      <c r="B26" s="14" t="s">
        <v>25</v>
      </c>
      <c r="C26" s="15" t="s">
        <v>19</v>
      </c>
      <c r="D26" s="15">
        <v>150</v>
      </c>
      <c r="E26" s="11">
        <v>20</v>
      </c>
      <c r="F26" s="20"/>
      <c r="G26" s="21"/>
      <c r="H26" s="18">
        <f t="shared" si="0"/>
        <v>0</v>
      </c>
      <c r="I26" s="18">
        <f t="shared" si="1"/>
        <v>0</v>
      </c>
      <c r="J26" s="18">
        <f t="shared" si="2"/>
        <v>0</v>
      </c>
      <c r="K26" s="18">
        <f t="shared" si="3"/>
        <v>0</v>
      </c>
      <c r="L26" s="19">
        <f t="shared" si="4"/>
        <v>0</v>
      </c>
      <c r="M26" s="18">
        <f t="shared" si="5"/>
        <v>0</v>
      </c>
    </row>
    <row r="27" spans="1:13" s="5" customFormat="1" ht="127.5" x14ac:dyDescent="0.25">
      <c r="A27" s="13">
        <v>14</v>
      </c>
      <c r="B27" s="14" t="s">
        <v>26</v>
      </c>
      <c r="C27" s="15" t="s">
        <v>19</v>
      </c>
      <c r="D27" s="15">
        <v>10</v>
      </c>
      <c r="E27" s="11">
        <v>15</v>
      </c>
      <c r="F27" s="20"/>
      <c r="G27" s="21"/>
      <c r="H27" s="18">
        <f t="shared" si="0"/>
        <v>0</v>
      </c>
      <c r="I27" s="18">
        <f t="shared" si="1"/>
        <v>0</v>
      </c>
      <c r="J27" s="18">
        <f t="shared" si="2"/>
        <v>0</v>
      </c>
      <c r="K27" s="18">
        <f t="shared" si="3"/>
        <v>0</v>
      </c>
      <c r="L27" s="19">
        <f t="shared" si="4"/>
        <v>0</v>
      </c>
      <c r="M27" s="18">
        <f t="shared" si="5"/>
        <v>0</v>
      </c>
    </row>
    <row r="28" spans="1:13" s="5" customFormat="1" ht="113.25" customHeight="1" x14ac:dyDescent="0.25">
      <c r="A28" s="13">
        <v>15</v>
      </c>
      <c r="B28" s="14" t="s">
        <v>27</v>
      </c>
      <c r="C28" s="15" t="s">
        <v>19</v>
      </c>
      <c r="D28" s="15">
        <v>1</v>
      </c>
      <c r="E28" s="11">
        <v>0.5</v>
      </c>
      <c r="F28" s="20"/>
      <c r="G28" s="21"/>
      <c r="H28" s="18">
        <f t="shared" si="0"/>
        <v>0</v>
      </c>
      <c r="I28" s="18">
        <f t="shared" si="1"/>
        <v>0</v>
      </c>
      <c r="J28" s="18">
        <f t="shared" si="2"/>
        <v>0</v>
      </c>
      <c r="K28" s="18">
        <f t="shared" si="3"/>
        <v>0</v>
      </c>
      <c r="L28" s="19">
        <f t="shared" si="4"/>
        <v>0</v>
      </c>
      <c r="M28" s="18">
        <f t="shared" si="5"/>
        <v>0</v>
      </c>
    </row>
    <row r="29" spans="1:13" s="5" customFormat="1" ht="150.75" customHeight="1" x14ac:dyDescent="0.25">
      <c r="A29" s="13">
        <v>16</v>
      </c>
      <c r="B29" s="14" t="s">
        <v>61</v>
      </c>
      <c r="C29" s="15" t="s">
        <v>16</v>
      </c>
      <c r="D29" s="15">
        <v>1500</v>
      </c>
      <c r="E29" s="11">
        <v>1000</v>
      </c>
      <c r="F29" s="20"/>
      <c r="G29" s="21"/>
      <c r="H29" s="18"/>
      <c r="I29" s="18">
        <f t="shared" si="1"/>
        <v>0</v>
      </c>
      <c r="J29" s="18">
        <f t="shared" si="2"/>
        <v>0</v>
      </c>
      <c r="K29" s="18"/>
      <c r="L29" s="19"/>
      <c r="M29" s="18"/>
    </row>
    <row r="30" spans="1:13" s="5" customFormat="1" ht="147" customHeight="1" x14ac:dyDescent="0.25">
      <c r="A30" s="13">
        <v>17</v>
      </c>
      <c r="B30" s="14" t="s">
        <v>60</v>
      </c>
      <c r="C30" s="15" t="s">
        <v>16</v>
      </c>
      <c r="D30" s="15">
        <v>230</v>
      </c>
      <c r="E30" s="11">
        <v>200</v>
      </c>
      <c r="F30" s="20"/>
      <c r="G30" s="21"/>
      <c r="H30" s="18">
        <f t="shared" si="0"/>
        <v>0</v>
      </c>
      <c r="I30" s="18">
        <f t="shared" si="1"/>
        <v>0</v>
      </c>
      <c r="J30" s="18">
        <f t="shared" si="2"/>
        <v>0</v>
      </c>
      <c r="K30" s="18">
        <f t="shared" si="3"/>
        <v>0</v>
      </c>
      <c r="L30" s="19">
        <f t="shared" si="4"/>
        <v>0</v>
      </c>
      <c r="M30" s="18">
        <f t="shared" si="5"/>
        <v>0</v>
      </c>
    </row>
    <row r="31" spans="1:13" s="5" customFormat="1" ht="82.5" customHeight="1" x14ac:dyDescent="0.25">
      <c r="A31" s="13">
        <v>18</v>
      </c>
      <c r="B31" s="14" t="s">
        <v>63</v>
      </c>
      <c r="C31" s="15" t="s">
        <v>16</v>
      </c>
      <c r="D31" s="15">
        <v>10</v>
      </c>
      <c r="E31" s="11">
        <v>8</v>
      </c>
      <c r="F31" s="20"/>
      <c r="G31" s="21"/>
      <c r="H31" s="18"/>
      <c r="I31" s="18">
        <f t="shared" si="1"/>
        <v>0</v>
      </c>
      <c r="J31" s="18">
        <f t="shared" si="2"/>
        <v>0</v>
      </c>
      <c r="K31" s="18"/>
      <c r="L31" s="19"/>
      <c r="M31" s="18"/>
    </row>
    <row r="32" spans="1:13" s="5" customFormat="1" ht="82.5" customHeight="1" x14ac:dyDescent="0.25">
      <c r="A32" s="13">
        <v>19</v>
      </c>
      <c r="B32" s="14" t="s">
        <v>45</v>
      </c>
      <c r="C32" s="15" t="s">
        <v>17</v>
      </c>
      <c r="D32" s="15">
        <v>80</v>
      </c>
      <c r="E32" s="11">
        <v>60</v>
      </c>
      <c r="F32" s="20"/>
      <c r="G32" s="21"/>
      <c r="H32" s="18">
        <f t="shared" si="0"/>
        <v>0</v>
      </c>
      <c r="I32" s="18">
        <f t="shared" si="1"/>
        <v>0</v>
      </c>
      <c r="J32" s="18">
        <f t="shared" si="2"/>
        <v>0</v>
      </c>
      <c r="K32" s="18">
        <f t="shared" si="3"/>
        <v>0</v>
      </c>
      <c r="L32" s="19">
        <f t="shared" si="4"/>
        <v>0</v>
      </c>
      <c r="M32" s="18">
        <f t="shared" si="5"/>
        <v>0</v>
      </c>
    </row>
    <row r="33" spans="1:13" s="5" customFormat="1" ht="74.25" customHeight="1" x14ac:dyDescent="0.25">
      <c r="A33" s="13">
        <v>20</v>
      </c>
      <c r="B33" s="14" t="s">
        <v>46</v>
      </c>
      <c r="C33" s="15" t="s">
        <v>16</v>
      </c>
      <c r="D33" s="15">
        <v>30</v>
      </c>
      <c r="E33" s="11">
        <v>30</v>
      </c>
      <c r="F33" s="20"/>
      <c r="G33" s="21"/>
      <c r="H33" s="18">
        <f t="shared" si="0"/>
        <v>0</v>
      </c>
      <c r="I33" s="18">
        <f t="shared" si="1"/>
        <v>0</v>
      </c>
      <c r="J33" s="18">
        <f t="shared" si="2"/>
        <v>0</v>
      </c>
      <c r="K33" s="18">
        <f t="shared" si="3"/>
        <v>0</v>
      </c>
      <c r="L33" s="19">
        <f t="shared" si="4"/>
        <v>0</v>
      </c>
      <c r="M33" s="18">
        <f t="shared" si="5"/>
        <v>0</v>
      </c>
    </row>
    <row r="34" spans="1:13" s="5" customFormat="1" ht="78.75" customHeight="1" x14ac:dyDescent="0.25">
      <c r="A34" s="13">
        <v>21</v>
      </c>
      <c r="B34" s="14" t="s">
        <v>64</v>
      </c>
      <c r="C34" s="15" t="s">
        <v>16</v>
      </c>
      <c r="D34" s="15">
        <v>18</v>
      </c>
      <c r="E34" s="11">
        <v>20</v>
      </c>
      <c r="F34" s="20"/>
      <c r="G34" s="21"/>
      <c r="H34" s="18"/>
      <c r="I34" s="18">
        <f t="shared" si="1"/>
        <v>0</v>
      </c>
      <c r="J34" s="18">
        <f t="shared" si="2"/>
        <v>0</v>
      </c>
      <c r="K34" s="18"/>
      <c r="L34" s="19"/>
      <c r="M34" s="18"/>
    </row>
    <row r="35" spans="1:13" s="5" customFormat="1" ht="69" customHeight="1" x14ac:dyDescent="0.25">
      <c r="A35" s="13">
        <v>22</v>
      </c>
      <c r="B35" s="14" t="s">
        <v>28</v>
      </c>
      <c r="C35" s="15" t="s">
        <v>16</v>
      </c>
      <c r="D35" s="15">
        <v>40</v>
      </c>
      <c r="E35" s="11">
        <v>30</v>
      </c>
      <c r="F35" s="20"/>
      <c r="G35" s="21"/>
      <c r="H35" s="18">
        <f t="shared" si="0"/>
        <v>0</v>
      </c>
      <c r="I35" s="18">
        <f t="shared" si="1"/>
        <v>0</v>
      </c>
      <c r="J35" s="18">
        <f t="shared" si="2"/>
        <v>0</v>
      </c>
      <c r="K35" s="18">
        <f t="shared" si="3"/>
        <v>0</v>
      </c>
      <c r="L35" s="19">
        <f t="shared" si="4"/>
        <v>0</v>
      </c>
      <c r="M35" s="18">
        <f t="shared" si="5"/>
        <v>0</v>
      </c>
    </row>
    <row r="36" spans="1:13" s="5" customFormat="1" ht="139.5" customHeight="1" x14ac:dyDescent="0.25">
      <c r="A36" s="13">
        <v>23</v>
      </c>
      <c r="B36" s="14" t="s">
        <v>29</v>
      </c>
      <c r="C36" s="15" t="s">
        <v>16</v>
      </c>
      <c r="D36" s="15">
        <v>70</v>
      </c>
      <c r="E36" s="11">
        <v>60</v>
      </c>
      <c r="F36" s="20"/>
      <c r="G36" s="21"/>
      <c r="H36" s="18">
        <f t="shared" si="0"/>
        <v>0</v>
      </c>
      <c r="I36" s="18">
        <f t="shared" si="1"/>
        <v>0</v>
      </c>
      <c r="J36" s="18">
        <f t="shared" si="2"/>
        <v>0</v>
      </c>
      <c r="K36" s="18">
        <f t="shared" si="3"/>
        <v>0</v>
      </c>
      <c r="L36" s="19">
        <f t="shared" si="4"/>
        <v>0</v>
      </c>
      <c r="M36" s="18">
        <f t="shared" si="5"/>
        <v>0</v>
      </c>
    </row>
    <row r="37" spans="1:13" s="5" customFormat="1" ht="78.75" customHeight="1" x14ac:dyDescent="0.25">
      <c r="A37" s="13">
        <v>24</v>
      </c>
      <c r="B37" s="14" t="s">
        <v>30</v>
      </c>
      <c r="C37" s="15" t="s">
        <v>16</v>
      </c>
      <c r="D37" s="15">
        <v>45</v>
      </c>
      <c r="E37" s="11">
        <v>30</v>
      </c>
      <c r="F37" s="20"/>
      <c r="G37" s="21"/>
      <c r="H37" s="18">
        <f t="shared" si="0"/>
        <v>0</v>
      </c>
      <c r="I37" s="18">
        <f t="shared" si="1"/>
        <v>0</v>
      </c>
      <c r="J37" s="18">
        <f t="shared" si="2"/>
        <v>0</v>
      </c>
      <c r="K37" s="18">
        <f t="shared" si="3"/>
        <v>0</v>
      </c>
      <c r="L37" s="19">
        <f t="shared" si="4"/>
        <v>0</v>
      </c>
      <c r="M37" s="18">
        <f t="shared" si="5"/>
        <v>0</v>
      </c>
    </row>
    <row r="38" spans="1:13" s="5" customFormat="1" ht="75.75" customHeight="1" x14ac:dyDescent="0.25">
      <c r="A38" s="13">
        <v>25</v>
      </c>
      <c r="B38" s="14" t="s">
        <v>31</v>
      </c>
      <c r="C38" s="15" t="s">
        <v>16</v>
      </c>
      <c r="D38" s="15">
        <v>130</v>
      </c>
      <c r="E38" s="11">
        <v>90</v>
      </c>
      <c r="F38" s="20"/>
      <c r="G38" s="21"/>
      <c r="H38" s="18">
        <f t="shared" si="0"/>
        <v>0</v>
      </c>
      <c r="I38" s="18">
        <f t="shared" si="1"/>
        <v>0</v>
      </c>
      <c r="J38" s="18">
        <f t="shared" si="2"/>
        <v>0</v>
      </c>
      <c r="K38" s="18">
        <f t="shared" si="3"/>
        <v>0</v>
      </c>
      <c r="L38" s="19">
        <f t="shared" si="4"/>
        <v>0</v>
      </c>
      <c r="M38" s="18">
        <f t="shared" si="5"/>
        <v>0</v>
      </c>
    </row>
    <row r="39" spans="1:13" s="5" customFormat="1" ht="162.75" customHeight="1" x14ac:dyDescent="0.25">
      <c r="A39" s="13">
        <v>26</v>
      </c>
      <c r="B39" s="14" t="s">
        <v>32</v>
      </c>
      <c r="C39" s="15" t="s">
        <v>17</v>
      </c>
      <c r="D39" s="15">
        <v>2400</v>
      </c>
      <c r="E39" s="11">
        <v>1000</v>
      </c>
      <c r="F39" s="20"/>
      <c r="G39" s="21"/>
      <c r="H39" s="18">
        <f t="shared" si="0"/>
        <v>0</v>
      </c>
      <c r="I39" s="18">
        <f t="shared" si="1"/>
        <v>0</v>
      </c>
      <c r="J39" s="18">
        <f t="shared" si="2"/>
        <v>0</v>
      </c>
      <c r="K39" s="18">
        <f t="shared" si="3"/>
        <v>0</v>
      </c>
      <c r="L39" s="19">
        <f t="shared" si="4"/>
        <v>0</v>
      </c>
      <c r="M39" s="18">
        <f t="shared" si="5"/>
        <v>0</v>
      </c>
    </row>
    <row r="40" spans="1:13" s="5" customFormat="1" ht="70.5" customHeight="1" x14ac:dyDescent="0.25">
      <c r="A40" s="13">
        <v>27</v>
      </c>
      <c r="B40" s="14" t="s">
        <v>33</v>
      </c>
      <c r="C40" s="15" t="s">
        <v>17</v>
      </c>
      <c r="D40" s="15">
        <v>100</v>
      </c>
      <c r="E40" s="11">
        <v>80</v>
      </c>
      <c r="F40" s="20"/>
      <c r="G40" s="21"/>
      <c r="H40" s="18">
        <f t="shared" si="0"/>
        <v>0</v>
      </c>
      <c r="I40" s="18">
        <f t="shared" si="1"/>
        <v>0</v>
      </c>
      <c r="J40" s="18">
        <f t="shared" si="2"/>
        <v>0</v>
      </c>
      <c r="K40" s="18">
        <f t="shared" si="3"/>
        <v>0</v>
      </c>
      <c r="L40" s="19">
        <f t="shared" si="4"/>
        <v>0</v>
      </c>
      <c r="M40" s="18">
        <f t="shared" si="5"/>
        <v>0</v>
      </c>
    </row>
    <row r="41" spans="1:13" s="5" customFormat="1" ht="163.5" customHeight="1" x14ac:dyDescent="0.25">
      <c r="A41" s="13">
        <v>28</v>
      </c>
      <c r="B41" s="14" t="s">
        <v>34</v>
      </c>
      <c r="C41" s="15" t="s">
        <v>16</v>
      </c>
      <c r="D41" s="15">
        <v>350</v>
      </c>
      <c r="E41" s="11">
        <v>250</v>
      </c>
      <c r="F41" s="20"/>
      <c r="G41" s="21"/>
      <c r="H41" s="18">
        <f t="shared" si="0"/>
        <v>0</v>
      </c>
      <c r="I41" s="18">
        <f t="shared" si="1"/>
        <v>0</v>
      </c>
      <c r="J41" s="18">
        <f t="shared" si="2"/>
        <v>0</v>
      </c>
      <c r="K41" s="18">
        <f t="shared" si="3"/>
        <v>0</v>
      </c>
      <c r="L41" s="19">
        <f t="shared" si="4"/>
        <v>0</v>
      </c>
      <c r="M41" s="18">
        <f t="shared" si="5"/>
        <v>0</v>
      </c>
    </row>
    <row r="42" spans="1:13" s="5" customFormat="1" ht="87" customHeight="1" x14ac:dyDescent="0.25">
      <c r="A42" s="13">
        <v>29</v>
      </c>
      <c r="B42" s="14" t="s">
        <v>47</v>
      </c>
      <c r="C42" s="15" t="s">
        <v>16</v>
      </c>
      <c r="D42" s="15">
        <v>500</v>
      </c>
      <c r="E42" s="11">
        <v>350</v>
      </c>
      <c r="F42" s="20"/>
      <c r="G42" s="21"/>
      <c r="H42" s="18">
        <f t="shared" si="0"/>
        <v>0</v>
      </c>
      <c r="I42" s="18">
        <f t="shared" si="1"/>
        <v>0</v>
      </c>
      <c r="J42" s="18">
        <f t="shared" si="2"/>
        <v>0</v>
      </c>
      <c r="K42" s="18">
        <f t="shared" si="3"/>
        <v>0</v>
      </c>
      <c r="L42" s="19">
        <f t="shared" si="4"/>
        <v>0</v>
      </c>
      <c r="M42" s="18">
        <f t="shared" si="5"/>
        <v>0</v>
      </c>
    </row>
    <row r="43" spans="1:13" s="5" customFormat="1" ht="89.25" customHeight="1" x14ac:dyDescent="0.25">
      <c r="A43" s="13">
        <v>30</v>
      </c>
      <c r="B43" s="14" t="s">
        <v>65</v>
      </c>
      <c r="C43" s="15" t="s">
        <v>16</v>
      </c>
      <c r="D43" s="15">
        <v>90</v>
      </c>
      <c r="E43" s="11">
        <v>60</v>
      </c>
      <c r="F43" s="20"/>
      <c r="G43" s="21"/>
      <c r="H43" s="18">
        <f t="shared" si="0"/>
        <v>0</v>
      </c>
      <c r="I43" s="18">
        <f t="shared" si="1"/>
        <v>0</v>
      </c>
      <c r="J43" s="18">
        <f t="shared" si="2"/>
        <v>0</v>
      </c>
      <c r="K43" s="18">
        <f t="shared" si="3"/>
        <v>0</v>
      </c>
      <c r="L43" s="19">
        <f t="shared" si="4"/>
        <v>0</v>
      </c>
      <c r="M43" s="18">
        <f t="shared" si="5"/>
        <v>0</v>
      </c>
    </row>
    <row r="44" spans="1:13" s="5" customFormat="1" ht="156.75" customHeight="1" x14ac:dyDescent="0.25">
      <c r="A44" s="13">
        <v>31</v>
      </c>
      <c r="B44" s="14" t="s">
        <v>75</v>
      </c>
      <c r="C44" s="15" t="s">
        <v>16</v>
      </c>
      <c r="D44" s="15">
        <v>80</v>
      </c>
      <c r="E44" s="11">
        <v>30</v>
      </c>
      <c r="F44" s="20"/>
      <c r="G44" s="21"/>
      <c r="H44" s="18">
        <f t="shared" si="0"/>
        <v>0</v>
      </c>
      <c r="I44" s="18">
        <f t="shared" si="1"/>
        <v>0</v>
      </c>
      <c r="J44" s="18">
        <f t="shared" si="2"/>
        <v>0</v>
      </c>
      <c r="K44" s="18">
        <f t="shared" si="3"/>
        <v>0</v>
      </c>
      <c r="L44" s="19">
        <f t="shared" si="4"/>
        <v>0</v>
      </c>
      <c r="M44" s="18">
        <f t="shared" si="5"/>
        <v>0</v>
      </c>
    </row>
    <row r="45" spans="1:13" s="5" customFormat="1" ht="184.5" customHeight="1" x14ac:dyDescent="0.25">
      <c r="A45" s="13">
        <v>32</v>
      </c>
      <c r="B45" s="14" t="s">
        <v>35</v>
      </c>
      <c r="C45" s="15" t="s">
        <v>16</v>
      </c>
      <c r="D45" s="15">
        <v>50</v>
      </c>
      <c r="E45" s="11">
        <v>35</v>
      </c>
      <c r="F45" s="20"/>
      <c r="G45" s="21"/>
      <c r="H45" s="18">
        <f t="shared" si="0"/>
        <v>0</v>
      </c>
      <c r="I45" s="18">
        <f t="shared" si="1"/>
        <v>0</v>
      </c>
      <c r="J45" s="18">
        <f t="shared" si="2"/>
        <v>0</v>
      </c>
      <c r="K45" s="18">
        <f t="shared" si="3"/>
        <v>0</v>
      </c>
      <c r="L45" s="19">
        <f t="shared" si="4"/>
        <v>0</v>
      </c>
      <c r="M45" s="18">
        <f t="shared" si="5"/>
        <v>0</v>
      </c>
    </row>
    <row r="46" spans="1:13" s="5" customFormat="1" ht="123.75" customHeight="1" x14ac:dyDescent="0.25">
      <c r="A46" s="13">
        <v>33</v>
      </c>
      <c r="B46" s="14" t="s">
        <v>48</v>
      </c>
      <c r="C46" s="15" t="s">
        <v>16</v>
      </c>
      <c r="D46" s="15">
        <v>80</v>
      </c>
      <c r="E46" s="11">
        <v>70</v>
      </c>
      <c r="F46" s="20"/>
      <c r="G46" s="21"/>
      <c r="H46" s="18">
        <f t="shared" si="0"/>
        <v>0</v>
      </c>
      <c r="I46" s="18">
        <f t="shared" si="1"/>
        <v>0</v>
      </c>
      <c r="J46" s="18">
        <f t="shared" si="2"/>
        <v>0</v>
      </c>
      <c r="K46" s="18">
        <f t="shared" si="3"/>
        <v>0</v>
      </c>
      <c r="L46" s="19">
        <f t="shared" si="4"/>
        <v>0</v>
      </c>
      <c r="M46" s="18">
        <f t="shared" si="5"/>
        <v>0</v>
      </c>
    </row>
    <row r="47" spans="1:13" s="5" customFormat="1" ht="126.75" customHeight="1" x14ac:dyDescent="0.25">
      <c r="A47" s="13">
        <v>34</v>
      </c>
      <c r="B47" s="14" t="s">
        <v>49</v>
      </c>
      <c r="C47" s="15" t="s">
        <v>16</v>
      </c>
      <c r="D47" s="15">
        <v>25</v>
      </c>
      <c r="E47" s="11">
        <v>30</v>
      </c>
      <c r="F47" s="20"/>
      <c r="G47" s="21"/>
      <c r="H47" s="18">
        <f t="shared" ref="H47:H69" si="6">F47+(F47*G47)</f>
        <v>0</v>
      </c>
      <c r="I47" s="18">
        <f t="shared" ref="I47:I69" si="7">F47*D47</f>
        <v>0</v>
      </c>
      <c r="J47" s="18">
        <f t="shared" ref="J47:J69" si="8">F47*E47</f>
        <v>0</v>
      </c>
      <c r="K47" s="18">
        <f t="shared" ref="K47:K69" si="9">H47*D47</f>
        <v>0</v>
      </c>
      <c r="L47" s="19">
        <f t="shared" ref="L47:L69" si="10">H47*E47</f>
        <v>0</v>
      </c>
      <c r="M47" s="18">
        <f t="shared" ref="M47:M69" si="11">SUM(K47:L47)</f>
        <v>0</v>
      </c>
    </row>
    <row r="48" spans="1:13" s="5" customFormat="1" ht="75.95" customHeight="1" x14ac:dyDescent="0.25">
      <c r="A48" s="13">
        <v>35</v>
      </c>
      <c r="B48" s="14" t="s">
        <v>50</v>
      </c>
      <c r="C48" s="15" t="s">
        <v>16</v>
      </c>
      <c r="D48" s="15">
        <v>28</v>
      </c>
      <c r="E48" s="11">
        <v>20</v>
      </c>
      <c r="F48" s="20"/>
      <c r="G48" s="21"/>
      <c r="H48" s="18">
        <f t="shared" si="6"/>
        <v>0</v>
      </c>
      <c r="I48" s="18">
        <f t="shared" si="7"/>
        <v>0</v>
      </c>
      <c r="J48" s="18">
        <f t="shared" si="8"/>
        <v>0</v>
      </c>
      <c r="K48" s="18">
        <f t="shared" si="9"/>
        <v>0</v>
      </c>
      <c r="L48" s="19">
        <f t="shared" si="10"/>
        <v>0</v>
      </c>
      <c r="M48" s="18">
        <f t="shared" si="11"/>
        <v>0</v>
      </c>
    </row>
    <row r="49" spans="1:13" s="5" customFormat="1" ht="72" customHeight="1" x14ac:dyDescent="0.25">
      <c r="A49" s="13">
        <v>36</v>
      </c>
      <c r="B49" s="14" t="s">
        <v>51</v>
      </c>
      <c r="C49" s="15" t="s">
        <v>16</v>
      </c>
      <c r="D49" s="15">
        <v>12</v>
      </c>
      <c r="E49" s="11">
        <v>8</v>
      </c>
      <c r="F49" s="20"/>
      <c r="G49" s="21"/>
      <c r="H49" s="18">
        <f t="shared" si="6"/>
        <v>0</v>
      </c>
      <c r="I49" s="18">
        <f t="shared" si="7"/>
        <v>0</v>
      </c>
      <c r="J49" s="18">
        <f t="shared" si="8"/>
        <v>0</v>
      </c>
      <c r="K49" s="18">
        <f t="shared" si="9"/>
        <v>0</v>
      </c>
      <c r="L49" s="19">
        <f t="shared" si="10"/>
        <v>0</v>
      </c>
      <c r="M49" s="18">
        <f t="shared" si="11"/>
        <v>0</v>
      </c>
    </row>
    <row r="50" spans="1:13" s="5" customFormat="1" ht="63.75" x14ac:dyDescent="0.25">
      <c r="A50" s="13">
        <v>37</v>
      </c>
      <c r="B50" s="14" t="s">
        <v>36</v>
      </c>
      <c r="C50" s="15" t="s">
        <v>16</v>
      </c>
      <c r="D50" s="15">
        <v>40</v>
      </c>
      <c r="E50" s="11">
        <v>30</v>
      </c>
      <c r="F50" s="20"/>
      <c r="G50" s="21"/>
      <c r="H50" s="18">
        <f t="shared" si="6"/>
        <v>0</v>
      </c>
      <c r="I50" s="18">
        <f t="shared" si="7"/>
        <v>0</v>
      </c>
      <c r="J50" s="18">
        <f t="shared" si="8"/>
        <v>0</v>
      </c>
      <c r="K50" s="18">
        <f t="shared" si="9"/>
        <v>0</v>
      </c>
      <c r="L50" s="19">
        <f t="shared" si="10"/>
        <v>0</v>
      </c>
      <c r="M50" s="18">
        <f t="shared" si="11"/>
        <v>0</v>
      </c>
    </row>
    <row r="51" spans="1:13" s="5" customFormat="1" ht="67.5" customHeight="1" x14ac:dyDescent="0.25">
      <c r="A51" s="13">
        <v>38</v>
      </c>
      <c r="B51" s="14" t="s">
        <v>37</v>
      </c>
      <c r="C51" s="15" t="s">
        <v>17</v>
      </c>
      <c r="D51" s="15">
        <v>180</v>
      </c>
      <c r="E51" s="11">
        <v>120</v>
      </c>
      <c r="F51" s="20"/>
      <c r="G51" s="21"/>
      <c r="H51" s="18">
        <f t="shared" si="6"/>
        <v>0</v>
      </c>
      <c r="I51" s="18">
        <f t="shared" si="7"/>
        <v>0</v>
      </c>
      <c r="J51" s="18">
        <f t="shared" si="8"/>
        <v>0</v>
      </c>
      <c r="K51" s="18">
        <f t="shared" si="9"/>
        <v>0</v>
      </c>
      <c r="L51" s="19">
        <f t="shared" si="10"/>
        <v>0</v>
      </c>
      <c r="M51" s="18">
        <f t="shared" si="11"/>
        <v>0</v>
      </c>
    </row>
    <row r="52" spans="1:13" s="5" customFormat="1" ht="90" customHeight="1" x14ac:dyDescent="0.25">
      <c r="A52" s="13">
        <v>39</v>
      </c>
      <c r="B52" s="14" t="s">
        <v>67</v>
      </c>
      <c r="C52" s="15" t="s">
        <v>16</v>
      </c>
      <c r="D52" s="15">
        <v>230</v>
      </c>
      <c r="E52" s="11">
        <v>150</v>
      </c>
      <c r="F52" s="20"/>
      <c r="G52" s="21"/>
      <c r="H52" s="18">
        <f t="shared" si="6"/>
        <v>0</v>
      </c>
      <c r="I52" s="18">
        <f t="shared" si="7"/>
        <v>0</v>
      </c>
      <c r="J52" s="18">
        <f t="shared" si="8"/>
        <v>0</v>
      </c>
      <c r="K52" s="18">
        <f t="shared" si="9"/>
        <v>0</v>
      </c>
      <c r="L52" s="19">
        <f t="shared" si="10"/>
        <v>0</v>
      </c>
      <c r="M52" s="18">
        <f t="shared" si="11"/>
        <v>0</v>
      </c>
    </row>
    <row r="53" spans="1:13" s="5" customFormat="1" ht="99.75" customHeight="1" x14ac:dyDescent="0.25">
      <c r="A53" s="13">
        <v>40</v>
      </c>
      <c r="B53" s="14" t="s">
        <v>66</v>
      </c>
      <c r="C53" s="15" t="s">
        <v>16</v>
      </c>
      <c r="D53" s="15">
        <v>30</v>
      </c>
      <c r="E53" s="11">
        <v>15</v>
      </c>
      <c r="F53" s="20"/>
      <c r="G53" s="21"/>
      <c r="H53" s="18">
        <f t="shared" si="6"/>
        <v>0</v>
      </c>
      <c r="I53" s="18">
        <f t="shared" si="7"/>
        <v>0</v>
      </c>
      <c r="J53" s="18">
        <f t="shared" si="8"/>
        <v>0</v>
      </c>
      <c r="K53" s="18">
        <f t="shared" si="9"/>
        <v>0</v>
      </c>
      <c r="L53" s="19">
        <f t="shared" si="10"/>
        <v>0</v>
      </c>
      <c r="M53" s="18">
        <f t="shared" si="11"/>
        <v>0</v>
      </c>
    </row>
    <row r="54" spans="1:13" s="5" customFormat="1" ht="149.25" customHeight="1" x14ac:dyDescent="0.25">
      <c r="A54" s="13">
        <v>41</v>
      </c>
      <c r="B54" s="14" t="s">
        <v>38</v>
      </c>
      <c r="C54" s="15" t="s">
        <v>16</v>
      </c>
      <c r="D54" s="15">
        <v>450</v>
      </c>
      <c r="E54" s="11">
        <v>350</v>
      </c>
      <c r="F54" s="20"/>
      <c r="G54" s="21"/>
      <c r="H54" s="18">
        <f t="shared" si="6"/>
        <v>0</v>
      </c>
      <c r="I54" s="18">
        <f t="shared" si="7"/>
        <v>0</v>
      </c>
      <c r="J54" s="18">
        <f t="shared" si="8"/>
        <v>0</v>
      </c>
      <c r="K54" s="18">
        <f t="shared" si="9"/>
        <v>0</v>
      </c>
      <c r="L54" s="19">
        <f t="shared" si="10"/>
        <v>0</v>
      </c>
      <c r="M54" s="18">
        <f t="shared" si="11"/>
        <v>0</v>
      </c>
    </row>
    <row r="55" spans="1:13" s="5" customFormat="1" ht="143.25" customHeight="1" x14ac:dyDescent="0.25">
      <c r="A55" s="13">
        <v>42</v>
      </c>
      <c r="B55" s="14" t="s">
        <v>52</v>
      </c>
      <c r="C55" s="15" t="s">
        <v>16</v>
      </c>
      <c r="D55" s="15">
        <v>350</v>
      </c>
      <c r="E55" s="11">
        <v>300</v>
      </c>
      <c r="F55" s="20"/>
      <c r="G55" s="21"/>
      <c r="H55" s="18">
        <f t="shared" si="6"/>
        <v>0</v>
      </c>
      <c r="I55" s="18">
        <f t="shared" si="7"/>
        <v>0</v>
      </c>
      <c r="J55" s="18">
        <f t="shared" si="8"/>
        <v>0</v>
      </c>
      <c r="K55" s="18">
        <f t="shared" si="9"/>
        <v>0</v>
      </c>
      <c r="L55" s="19">
        <f t="shared" si="10"/>
        <v>0</v>
      </c>
      <c r="M55" s="18">
        <f t="shared" si="11"/>
        <v>0</v>
      </c>
    </row>
    <row r="56" spans="1:13" s="5" customFormat="1" ht="140.25" customHeight="1" x14ac:dyDescent="0.25">
      <c r="A56" s="13">
        <v>43</v>
      </c>
      <c r="B56" s="14" t="s">
        <v>53</v>
      </c>
      <c r="C56" s="15" t="s">
        <v>16</v>
      </c>
      <c r="D56" s="15">
        <v>200</v>
      </c>
      <c r="E56" s="11">
        <v>170</v>
      </c>
      <c r="F56" s="20"/>
      <c r="G56" s="21"/>
      <c r="H56" s="18">
        <f t="shared" si="6"/>
        <v>0</v>
      </c>
      <c r="I56" s="18">
        <f t="shared" si="7"/>
        <v>0</v>
      </c>
      <c r="J56" s="18">
        <f t="shared" si="8"/>
        <v>0</v>
      </c>
      <c r="K56" s="18">
        <f t="shared" si="9"/>
        <v>0</v>
      </c>
      <c r="L56" s="19">
        <f t="shared" si="10"/>
        <v>0</v>
      </c>
      <c r="M56" s="18">
        <f t="shared" si="11"/>
        <v>0</v>
      </c>
    </row>
    <row r="57" spans="1:13" s="5" customFormat="1" ht="57.75" customHeight="1" x14ac:dyDescent="0.25">
      <c r="A57" s="13">
        <v>44</v>
      </c>
      <c r="B57" s="14" t="s">
        <v>39</v>
      </c>
      <c r="C57" s="15" t="s">
        <v>16</v>
      </c>
      <c r="D57" s="15">
        <v>140</v>
      </c>
      <c r="E57" s="11">
        <v>15</v>
      </c>
      <c r="F57" s="20"/>
      <c r="G57" s="21"/>
      <c r="H57" s="18">
        <f t="shared" si="6"/>
        <v>0</v>
      </c>
      <c r="I57" s="18">
        <f t="shared" si="7"/>
        <v>0</v>
      </c>
      <c r="J57" s="18">
        <f t="shared" si="8"/>
        <v>0</v>
      </c>
      <c r="K57" s="18">
        <f t="shared" si="9"/>
        <v>0</v>
      </c>
      <c r="L57" s="19">
        <f t="shared" si="10"/>
        <v>0</v>
      </c>
      <c r="M57" s="18">
        <f t="shared" si="11"/>
        <v>0</v>
      </c>
    </row>
    <row r="58" spans="1:13" s="5" customFormat="1" ht="65.25" customHeight="1" x14ac:dyDescent="0.25">
      <c r="A58" s="13">
        <v>45</v>
      </c>
      <c r="B58" s="14" t="s">
        <v>57</v>
      </c>
      <c r="C58" s="15" t="s">
        <v>16</v>
      </c>
      <c r="D58" s="15">
        <v>70</v>
      </c>
      <c r="E58" s="11">
        <v>30</v>
      </c>
      <c r="F58" s="20"/>
      <c r="G58" s="21"/>
      <c r="H58" s="18"/>
      <c r="I58" s="18">
        <f t="shared" si="7"/>
        <v>0</v>
      </c>
      <c r="J58" s="18">
        <f t="shared" si="8"/>
        <v>0</v>
      </c>
      <c r="K58" s="18"/>
      <c r="L58" s="19"/>
      <c r="M58" s="18"/>
    </row>
    <row r="59" spans="1:13" s="5" customFormat="1" ht="86.25" customHeight="1" x14ac:dyDescent="0.25">
      <c r="A59" s="13">
        <v>46</v>
      </c>
      <c r="B59" s="14" t="s">
        <v>40</v>
      </c>
      <c r="C59" s="15" t="s">
        <v>17</v>
      </c>
      <c r="D59" s="15">
        <v>200</v>
      </c>
      <c r="E59" s="11">
        <v>150</v>
      </c>
      <c r="F59" s="20"/>
      <c r="G59" s="21"/>
      <c r="H59" s="18">
        <f t="shared" si="6"/>
        <v>0</v>
      </c>
      <c r="I59" s="18">
        <f t="shared" si="7"/>
        <v>0</v>
      </c>
      <c r="J59" s="18">
        <f t="shared" si="8"/>
        <v>0</v>
      </c>
      <c r="K59" s="18">
        <f t="shared" si="9"/>
        <v>0</v>
      </c>
      <c r="L59" s="19">
        <f t="shared" si="10"/>
        <v>0</v>
      </c>
      <c r="M59" s="18">
        <f t="shared" si="11"/>
        <v>0</v>
      </c>
    </row>
    <row r="60" spans="1:13" s="5" customFormat="1" ht="84.75" customHeight="1" x14ac:dyDescent="0.25">
      <c r="A60" s="13">
        <v>47</v>
      </c>
      <c r="B60" s="14" t="s">
        <v>54</v>
      </c>
      <c r="C60" s="15" t="s">
        <v>17</v>
      </c>
      <c r="D60" s="15">
        <v>190</v>
      </c>
      <c r="E60" s="11">
        <v>130</v>
      </c>
      <c r="F60" s="20"/>
      <c r="G60" s="21"/>
      <c r="H60" s="18">
        <f t="shared" si="6"/>
        <v>0</v>
      </c>
      <c r="I60" s="18">
        <f t="shared" si="7"/>
        <v>0</v>
      </c>
      <c r="J60" s="18">
        <f t="shared" si="8"/>
        <v>0</v>
      </c>
      <c r="K60" s="18">
        <f t="shared" si="9"/>
        <v>0</v>
      </c>
      <c r="L60" s="19">
        <f t="shared" si="10"/>
        <v>0</v>
      </c>
      <c r="M60" s="18">
        <f t="shared" si="11"/>
        <v>0</v>
      </c>
    </row>
    <row r="61" spans="1:13" s="5" customFormat="1" ht="89.25" customHeight="1" x14ac:dyDescent="0.25">
      <c r="A61" s="13">
        <v>48</v>
      </c>
      <c r="B61" s="14" t="s">
        <v>55</v>
      </c>
      <c r="C61" s="15" t="s">
        <v>17</v>
      </c>
      <c r="D61" s="15">
        <v>100</v>
      </c>
      <c r="E61" s="11">
        <v>50</v>
      </c>
      <c r="F61" s="20"/>
      <c r="G61" s="21"/>
      <c r="H61" s="18">
        <f t="shared" si="6"/>
        <v>0</v>
      </c>
      <c r="I61" s="18">
        <f t="shared" si="7"/>
        <v>0</v>
      </c>
      <c r="J61" s="18">
        <f t="shared" si="8"/>
        <v>0</v>
      </c>
      <c r="K61" s="18">
        <f t="shared" si="9"/>
        <v>0</v>
      </c>
      <c r="L61" s="19">
        <f t="shared" si="10"/>
        <v>0</v>
      </c>
      <c r="M61" s="18">
        <f t="shared" si="11"/>
        <v>0</v>
      </c>
    </row>
    <row r="62" spans="1:13" s="5" customFormat="1" ht="96.75" customHeight="1" x14ac:dyDescent="0.25">
      <c r="A62" s="13">
        <v>49</v>
      </c>
      <c r="B62" s="14" t="s">
        <v>41</v>
      </c>
      <c r="C62" s="15" t="s">
        <v>16</v>
      </c>
      <c r="D62" s="15">
        <v>350</v>
      </c>
      <c r="E62" s="11">
        <v>280</v>
      </c>
      <c r="F62" s="20"/>
      <c r="G62" s="21"/>
      <c r="H62" s="18">
        <f t="shared" si="6"/>
        <v>0</v>
      </c>
      <c r="I62" s="18">
        <f t="shared" si="7"/>
        <v>0</v>
      </c>
      <c r="J62" s="18">
        <f t="shared" si="8"/>
        <v>0</v>
      </c>
      <c r="K62" s="18">
        <f t="shared" si="9"/>
        <v>0</v>
      </c>
      <c r="L62" s="19">
        <f t="shared" si="10"/>
        <v>0</v>
      </c>
      <c r="M62" s="18">
        <f t="shared" si="11"/>
        <v>0</v>
      </c>
    </row>
    <row r="63" spans="1:13" s="5" customFormat="1" ht="80.25" customHeight="1" x14ac:dyDescent="0.25">
      <c r="A63" s="13">
        <v>50</v>
      </c>
      <c r="B63" s="14" t="s">
        <v>42</v>
      </c>
      <c r="C63" s="15" t="s">
        <v>17</v>
      </c>
      <c r="D63" s="15">
        <v>80</v>
      </c>
      <c r="E63" s="11">
        <v>60</v>
      </c>
      <c r="F63" s="20"/>
      <c r="G63" s="21"/>
      <c r="H63" s="18">
        <f t="shared" si="6"/>
        <v>0</v>
      </c>
      <c r="I63" s="18">
        <f t="shared" si="7"/>
        <v>0</v>
      </c>
      <c r="J63" s="18">
        <f t="shared" si="8"/>
        <v>0</v>
      </c>
      <c r="K63" s="18">
        <f t="shared" si="9"/>
        <v>0</v>
      </c>
      <c r="L63" s="19">
        <f t="shared" si="10"/>
        <v>0</v>
      </c>
      <c r="M63" s="18">
        <f t="shared" si="11"/>
        <v>0</v>
      </c>
    </row>
    <row r="64" spans="1:13" s="5" customFormat="1" ht="80.25" customHeight="1" x14ac:dyDescent="0.25">
      <c r="A64" s="13">
        <v>51</v>
      </c>
      <c r="B64" s="31" t="s">
        <v>58</v>
      </c>
      <c r="C64" s="15" t="s">
        <v>16</v>
      </c>
      <c r="D64" s="15">
        <v>15</v>
      </c>
      <c r="E64" s="11">
        <v>10</v>
      </c>
      <c r="F64" s="20"/>
      <c r="G64" s="21"/>
      <c r="H64" s="18">
        <f t="shared" si="6"/>
        <v>0</v>
      </c>
      <c r="I64" s="18">
        <f t="shared" si="7"/>
        <v>0</v>
      </c>
      <c r="J64" s="18">
        <f t="shared" si="8"/>
        <v>0</v>
      </c>
      <c r="K64" s="18">
        <f t="shared" si="9"/>
        <v>0</v>
      </c>
      <c r="L64" s="19">
        <f t="shared" si="10"/>
        <v>0</v>
      </c>
      <c r="M64" s="18">
        <f t="shared" si="11"/>
        <v>0</v>
      </c>
    </row>
    <row r="65" spans="1:13" s="5" customFormat="1" ht="72" customHeight="1" x14ac:dyDescent="0.25">
      <c r="A65" s="13">
        <v>52</v>
      </c>
      <c r="B65" s="14" t="s">
        <v>68</v>
      </c>
      <c r="C65" s="15" t="s">
        <v>16</v>
      </c>
      <c r="D65" s="15">
        <v>30</v>
      </c>
      <c r="E65" s="11">
        <v>20</v>
      </c>
      <c r="F65" s="20"/>
      <c r="G65" s="21"/>
      <c r="H65" s="18">
        <f t="shared" si="6"/>
        <v>0</v>
      </c>
      <c r="I65" s="18">
        <f t="shared" si="7"/>
        <v>0</v>
      </c>
      <c r="J65" s="18">
        <f t="shared" si="8"/>
        <v>0</v>
      </c>
      <c r="K65" s="18">
        <f t="shared" si="9"/>
        <v>0</v>
      </c>
      <c r="L65" s="19">
        <f t="shared" si="10"/>
        <v>0</v>
      </c>
      <c r="M65" s="18">
        <f t="shared" si="11"/>
        <v>0</v>
      </c>
    </row>
    <row r="66" spans="1:13" s="5" customFormat="1" ht="81.75" customHeight="1" x14ac:dyDescent="0.25">
      <c r="A66" s="13">
        <v>53</v>
      </c>
      <c r="B66" s="14" t="s">
        <v>69</v>
      </c>
      <c r="C66" s="15" t="s">
        <v>16</v>
      </c>
      <c r="D66" s="15">
        <v>250</v>
      </c>
      <c r="E66" s="11">
        <v>200</v>
      </c>
      <c r="F66" s="20"/>
      <c r="G66" s="21"/>
      <c r="H66" s="18">
        <f t="shared" si="6"/>
        <v>0</v>
      </c>
      <c r="I66" s="18">
        <f t="shared" si="7"/>
        <v>0</v>
      </c>
      <c r="J66" s="18">
        <f t="shared" si="8"/>
        <v>0</v>
      </c>
      <c r="K66" s="18">
        <f t="shared" si="9"/>
        <v>0</v>
      </c>
      <c r="L66" s="19">
        <f t="shared" si="10"/>
        <v>0</v>
      </c>
      <c r="M66" s="18">
        <f t="shared" si="11"/>
        <v>0</v>
      </c>
    </row>
    <row r="67" spans="1:13" s="5" customFormat="1" ht="74.25" customHeight="1" x14ac:dyDescent="0.25">
      <c r="A67" s="13">
        <v>54</v>
      </c>
      <c r="B67" s="14" t="s">
        <v>70</v>
      </c>
      <c r="C67" s="15" t="s">
        <v>16</v>
      </c>
      <c r="D67" s="15">
        <v>15</v>
      </c>
      <c r="E67" s="11">
        <v>10</v>
      </c>
      <c r="F67" s="20"/>
      <c r="G67" s="21"/>
      <c r="H67" s="18"/>
      <c r="I67" s="18">
        <f t="shared" si="7"/>
        <v>0</v>
      </c>
      <c r="J67" s="18">
        <f t="shared" si="8"/>
        <v>0</v>
      </c>
      <c r="K67" s="18"/>
      <c r="L67" s="19"/>
      <c r="M67" s="18"/>
    </row>
    <row r="68" spans="1:13" s="5" customFormat="1" ht="108.75" customHeight="1" x14ac:dyDescent="0.25">
      <c r="A68" s="13">
        <v>55</v>
      </c>
      <c r="B68" s="14" t="s">
        <v>71</v>
      </c>
      <c r="C68" s="15" t="s">
        <v>16</v>
      </c>
      <c r="D68" s="15">
        <v>2700</v>
      </c>
      <c r="E68" s="11">
        <v>2000</v>
      </c>
      <c r="F68" s="20"/>
      <c r="G68" s="21"/>
      <c r="H68" s="18"/>
      <c r="I68" s="18"/>
      <c r="J68" s="18">
        <f t="shared" si="8"/>
        <v>0</v>
      </c>
      <c r="K68" s="18"/>
      <c r="L68" s="19"/>
      <c r="M68" s="18"/>
    </row>
    <row r="69" spans="1:13" s="5" customFormat="1" ht="106.5" customHeight="1" x14ac:dyDescent="0.25">
      <c r="A69" s="13">
        <v>56</v>
      </c>
      <c r="B69" s="23" t="s">
        <v>72</v>
      </c>
      <c r="C69" s="15" t="s">
        <v>16</v>
      </c>
      <c r="D69" s="15">
        <v>500</v>
      </c>
      <c r="E69" s="11">
        <v>300</v>
      </c>
      <c r="F69" s="20"/>
      <c r="G69" s="21"/>
      <c r="H69" s="18">
        <f t="shared" si="6"/>
        <v>0</v>
      </c>
      <c r="I69" s="18">
        <f t="shared" si="7"/>
        <v>0</v>
      </c>
      <c r="J69" s="18">
        <f t="shared" si="8"/>
        <v>0</v>
      </c>
      <c r="K69" s="18">
        <f t="shared" si="9"/>
        <v>0</v>
      </c>
      <c r="L69" s="19">
        <f t="shared" si="10"/>
        <v>0</v>
      </c>
      <c r="M69" s="18">
        <f t="shared" si="11"/>
        <v>0</v>
      </c>
    </row>
    <row r="70" spans="1:13" s="5" customFormat="1" ht="39" customHeight="1" x14ac:dyDescent="0.3">
      <c r="A70" s="24"/>
      <c r="B70" s="25"/>
      <c r="C70" s="26"/>
      <c r="D70" s="25"/>
      <c r="E70" s="27"/>
      <c r="F70" s="28"/>
      <c r="G70" s="29" t="s">
        <v>43</v>
      </c>
      <c r="H70" s="30">
        <f t="shared" ref="H70:M70" si="12">SUM(H14:H69)</f>
        <v>0</v>
      </c>
      <c r="I70" s="30">
        <f t="shared" si="12"/>
        <v>0</v>
      </c>
      <c r="J70" s="30">
        <f t="shared" si="12"/>
        <v>0</v>
      </c>
      <c r="K70" s="30">
        <f t="shared" si="12"/>
        <v>0</v>
      </c>
      <c r="L70" s="30">
        <f t="shared" si="12"/>
        <v>0</v>
      </c>
      <c r="M70" s="30">
        <f t="shared" si="12"/>
        <v>0</v>
      </c>
    </row>
  </sheetData>
  <pageMargins left="0.7" right="0.19861111111111099" top="0.75" bottom="0.39583333333333331" header="0.3" footer="0.3"/>
  <pageSetup paperSize="9" orientation="landscape" horizontalDpi="300" verticalDpi="300" r:id="rId1"/>
  <headerFooter>
    <oddHeader xml:space="preserve">&amp;L&amp;"Times New Roman,Normalny"&amp;USpecyfikacja istotnych warunków zamówienia                                                                                                                                    &amp;C&amp;"Times New Roman,Normalny" </oddHeader>
    <oddFooter>&amp;L&amp;"Times New Roman,Normalny"&amp;10Powiatowy Zespół Domów Pomocy Społecznej w Nowym Targu z siedzibą w Zaskalu&amp;R&amp;"Times New Roman,Normalny"Pieczęć  i podpis Wykonawcy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B6" sqref="B6"/>
    </sheetView>
  </sheetViews>
  <sheetFormatPr defaultColWidth="8.7109375" defaultRowHeight="15" x14ac:dyDescent="0.25"/>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56</TotalTime>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Użytkownik systemu Windows</dc:creator>
  <dc:description/>
  <cp:lastModifiedBy>Joanna Guroś</cp:lastModifiedBy>
  <cp:revision>64</cp:revision>
  <cp:lastPrinted>2023-11-10T12:47:02Z</cp:lastPrinted>
  <dcterms:created xsi:type="dcterms:W3CDTF">2021-12-29T13:49:33Z</dcterms:created>
  <dcterms:modified xsi:type="dcterms:W3CDTF">2023-11-10T12:47:46Z</dcterms:modified>
  <dc:language>pl-PL</dc:language>
</cp:coreProperties>
</file>