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leksandra.R.1026\Desktop\PRZETARGI 2021\ZP-G-53-21Gazy na 2022\Gazy poprawione\gazy poprawione ilości\"/>
    </mc:Choice>
  </mc:AlternateContent>
  <xr:revisionPtr revIDLastSave="0" documentId="13_ncr:1_{1AB8F940-828E-4636-85B9-E08A496CBDA0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H26" i="1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Łukasz Wierzbicki</author>
  </authors>
  <commentList>
    <comment ref="E35" authorId="0" shapeId="0" xr:uid="{FD5C7F9A-62D6-41B4-AE7A-EBC210D3CD7F}">
      <text>
        <r>
          <rPr>
            <b/>
            <sz val="9"/>
            <color indexed="81"/>
            <rFont val="Tahoma"/>
            <family val="2"/>
            <charset val="238"/>
          </rPr>
          <t>Łukasz Wierzbicki:</t>
        </r>
        <r>
          <rPr>
            <sz val="9"/>
            <color indexed="81"/>
            <rFont val="Tahoma"/>
            <family val="2"/>
            <charset val="238"/>
          </rPr>
          <t xml:space="preserve">
Zmieniono na planowana ilość</t>
        </r>
      </text>
    </comment>
  </commentList>
</comments>
</file>

<file path=xl/sharedStrings.xml><?xml version="1.0" encoding="utf-8"?>
<sst xmlns="http://schemas.openxmlformats.org/spreadsheetml/2006/main" count="78" uniqueCount="47">
  <si>
    <t>Nazwa gazu</t>
  </si>
  <si>
    <t>m3</t>
  </si>
  <si>
    <t>kg</t>
  </si>
  <si>
    <t>Acetylen techniczny</t>
  </si>
  <si>
    <t xml:space="preserve"> kg</t>
  </si>
  <si>
    <t>Część II</t>
  </si>
  <si>
    <t>Lp.</t>
  </si>
  <si>
    <t>Uwagi</t>
  </si>
  <si>
    <t>dzierżawa = dzierżawa butli od wykonawcy za zadeklarowaną cenę (wszystkie butle mają mieć taką samą cenę dzierżawy za miesiąc)</t>
  </si>
  <si>
    <t>dzierżawa butli
(gwint butli wg DIN 477 nr 1)</t>
  </si>
  <si>
    <t>Jedniostka 
miary</t>
  </si>
  <si>
    <t>Planowana 
ilość</t>
  </si>
  <si>
    <t>Wartość 
netto PLN</t>
  </si>
  <si>
    <t>Wartość 
brutto PLN</t>
  </si>
  <si>
    <t>Hel 5,0 (czystość ≥99,999%, sprężony)</t>
  </si>
  <si>
    <t>Cena jedn. netto + koszt napełnienia+ transportu+
opłaty drogowe</t>
  </si>
  <si>
    <t>Acetylen 2,6 (czystość ≥ 99,0%)</t>
  </si>
  <si>
    <r>
      <t xml:space="preserve">Argon 5,0 (czystość </t>
    </r>
    <r>
      <rPr>
        <sz val="11"/>
        <color theme="1"/>
        <rFont val="Calibri"/>
        <family val="2"/>
        <charset val="238"/>
      </rPr>
      <t>≥ 99,999%, sprężony)</t>
    </r>
  </si>
  <si>
    <t>Azot 5,0 (czystość ≥99,999%, sprężony)</t>
  </si>
  <si>
    <t>Azot 6,0 (czystość ≥99,9999%, sprężony)</t>
  </si>
  <si>
    <t>Wodór 5,5 (czystość ≥99,9995%, sprężony)</t>
  </si>
  <si>
    <t>Tlen 2,5 techniczny (sprężony)</t>
  </si>
  <si>
    <t>Wodór 3,0 techniczny (czystość ≥99,5%, sprężony)</t>
  </si>
  <si>
    <t>Podtlenek azotu 2,5 (czystość ≥99%)</t>
  </si>
  <si>
    <t>dewary 15, 25, 27, 60, 70 i 120 litrów</t>
  </si>
  <si>
    <t>Hel 6,0 (czystość ≥99,9999%, sprężony, 200 bar)</t>
  </si>
  <si>
    <r>
      <t>Mieszanka argon 50% / hel 50%
(wg PN-EN ISO 14175, hel - 50%</t>
    </r>
    <r>
      <rPr>
        <sz val="11"/>
        <color theme="1"/>
        <rFont val="Calibri"/>
        <family val="2"/>
        <charset val="238"/>
      </rPr>
      <t>±5, argon - reszta, woda≤40 ppm)</t>
    </r>
  </si>
  <si>
    <t xml:space="preserve">Mieszanka gazu azot 95% /wodór 5% 4,0 - oznaczenie NH5
(wg PN-EN ISO 14175, wodór 5%±0,5, azot -reszta, woda≤11 ppm) </t>
  </si>
  <si>
    <t>Mieszanka gazu argon 30% / hel 70% (sprężony, 200 bar)
(wg PN-EN ISO 14175, argon - 30%±3, hel - reszta, woda≤40 ppm)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</si>
  <si>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</si>
  <si>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</si>
  <si>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Dwutlenek węgla 2,5 techniczny (czystość ≥99,5%)</t>
  </si>
  <si>
    <t>CZĘŚĆ I</t>
  </si>
  <si>
    <t>własny zbiornik</t>
  </si>
  <si>
    <t>Argon ciekły w odgazowaniu</t>
  </si>
  <si>
    <t>Lokalizacja: Gliwice, 44-100, Sowińskiego 5</t>
  </si>
  <si>
    <t>Azot ciekły (skroplony)</t>
  </si>
  <si>
    <t>dzierżawa butli
(50 litrów / 200 bar)</t>
  </si>
  <si>
    <t>dzierżawa butli
(50 litrów / 10 kg)</t>
  </si>
  <si>
    <t>dzierżawa butli
(40 litrów / 30 kg)</t>
  </si>
  <si>
    <t>Mieszanka gazu argon 90% / metan 10% - oznaczenie P10</t>
  </si>
  <si>
    <t>dzierżawa butli
(10 litrów / 7,5 kg)</t>
  </si>
  <si>
    <t>dzierżawa butli
zawór-króciec przyłączen. B, gwint W 21,8X1/14
(50 litrów / 200 bar)</t>
  </si>
  <si>
    <t>Zapotrzebowanie na gazy techniczne (czyste i mieszaniny) w Sieci Badawczej Łukasiewicz - Instytucie Metali Nieżelaznych w 2022 r.</t>
  </si>
  <si>
    <t>Cena netto / brutto</t>
  </si>
  <si>
    <t xml:space="preserve">Cena netto / brutto dzierżawy za jedną butle na miesiąc </t>
  </si>
  <si>
    <t>CENA GAZÓW NETTO /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</si>
</sst>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0" fillId="0" borderId="1" xfId="0" applyBorder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vertical="center"/>
    </xf>
    <xf numFmtId="0" fontId="5" fillId="2" borderId="0" xfId="0" applyFont="1" applyFill="1"/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8" xfId="0" applyBorder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/>
    <xf numFmtId="0" fontId="2" fillId="3" borderId="0" xfId="0" applyFont="1" applyFill="1" applyBorder="1"/>
    <xf numFmtId="164" fontId="0" fillId="0" borderId="6" xfId="0" applyNumberFormat="1" applyBorder="1"/>
    <xf numFmtId="164" fontId="0" fillId="0" borderId="0" xfId="0" applyNumberFormat="1"/>
    <xf numFmtId="164" fontId="0" fillId="0" borderId="0" xfId="0" applyNumberFormat="1" applyBorder="1"/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/>
    <xf numFmtId="164" fontId="0" fillId="3" borderId="0" xfId="0" applyNumberFormat="1" applyFill="1" applyBorder="1"/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3"/>
  <sheetViews>
    <sheetView tabSelected="1" topLeftCell="A16" zoomScale="85" zoomScaleNormal="85" workbookViewId="0">
      <selection activeCell="H39" sqref="H39"/>
    </sheetView>
  </sheetViews>
  <sheetFormatPr defaultRowHeight="14.6" x14ac:dyDescent="0.4"/>
  <cols>
    <col min="1" max="1" width="10.84375" customWidth="1"/>
    <col min="2" max="2" width="4.69140625" customWidth="1"/>
    <col min="3" max="3" width="79.84375" customWidth="1"/>
    <col min="4" max="7" width="15.69140625" customWidth="1"/>
    <col min="8" max="8" width="20.53515625" customWidth="1"/>
    <col min="9" max="9" width="43.69140625" customWidth="1"/>
  </cols>
  <sheetData>
    <row r="2" spans="2:9" ht="18.45" x14ac:dyDescent="0.5">
      <c r="B2" s="5" t="s">
        <v>43</v>
      </c>
    </row>
    <row r="3" spans="2:9" ht="18.45" x14ac:dyDescent="0.5">
      <c r="B3" s="5" t="s">
        <v>35</v>
      </c>
    </row>
    <row r="4" spans="2:9" ht="18.45" x14ac:dyDescent="0.5">
      <c r="B4" s="5"/>
    </row>
    <row r="5" spans="2:9" ht="18.45" x14ac:dyDescent="0.5">
      <c r="B5" s="5"/>
      <c r="C5" s="20" t="s">
        <v>32</v>
      </c>
    </row>
    <row r="6" spans="2:9" ht="18.899999999999999" thickBot="1" x14ac:dyDescent="0.55000000000000004">
      <c r="B6" s="5"/>
    </row>
    <row r="7" spans="2:9" ht="73.3" thickBot="1" x14ac:dyDescent="0.45">
      <c r="B7" s="6" t="s">
        <v>6</v>
      </c>
      <c r="C7" s="7" t="s">
        <v>0</v>
      </c>
      <c r="D7" s="6" t="s">
        <v>10</v>
      </c>
      <c r="E7" s="6" t="s">
        <v>11</v>
      </c>
      <c r="F7" s="6" t="s">
        <v>15</v>
      </c>
      <c r="G7" s="6" t="s">
        <v>12</v>
      </c>
      <c r="H7" s="6" t="s">
        <v>13</v>
      </c>
      <c r="I7" s="6" t="s">
        <v>7</v>
      </c>
    </row>
    <row r="8" spans="2:9" ht="30" customHeight="1" thickBot="1" x14ac:dyDescent="0.45">
      <c r="B8" s="8">
        <v>1</v>
      </c>
      <c r="C8" s="17" t="s">
        <v>21</v>
      </c>
      <c r="D8" s="8" t="s">
        <v>29</v>
      </c>
      <c r="E8" s="8">
        <v>750</v>
      </c>
      <c r="F8" s="9"/>
      <c r="G8" s="33"/>
      <c r="H8" s="9"/>
      <c r="I8" s="27" t="s">
        <v>37</v>
      </c>
    </row>
    <row r="9" spans="2:9" ht="30" customHeight="1" thickBot="1" x14ac:dyDescent="0.45">
      <c r="B9" s="18">
        <v>2</v>
      </c>
      <c r="C9" s="16" t="s">
        <v>3</v>
      </c>
      <c r="D9" s="10" t="s">
        <v>4</v>
      </c>
      <c r="E9" s="10">
        <v>80</v>
      </c>
      <c r="F9" s="4"/>
      <c r="G9" s="33"/>
      <c r="H9" s="4"/>
      <c r="I9" s="11" t="s">
        <v>38</v>
      </c>
    </row>
    <row r="10" spans="2:9" ht="30" customHeight="1" thickBot="1" x14ac:dyDescent="0.45">
      <c r="B10" s="18">
        <v>3</v>
      </c>
      <c r="C10" s="16" t="s">
        <v>16</v>
      </c>
      <c r="D10" s="10" t="s">
        <v>2</v>
      </c>
      <c r="E10" s="10">
        <v>150</v>
      </c>
      <c r="F10" s="4"/>
      <c r="G10" s="33"/>
      <c r="H10" s="4"/>
      <c r="I10" s="11" t="s">
        <v>38</v>
      </c>
    </row>
    <row r="11" spans="2:9" ht="30" customHeight="1" thickBot="1" x14ac:dyDescent="0.45">
      <c r="B11" s="18">
        <v>4</v>
      </c>
      <c r="C11" s="16" t="s">
        <v>17</v>
      </c>
      <c r="D11" s="10" t="s">
        <v>29</v>
      </c>
      <c r="E11" s="10">
        <v>2200</v>
      </c>
      <c r="F11" s="4"/>
      <c r="G11" s="33"/>
      <c r="H11" s="4"/>
      <c r="I11" s="11" t="s">
        <v>37</v>
      </c>
    </row>
    <row r="12" spans="2:9" ht="30" customHeight="1" thickBot="1" x14ac:dyDescent="0.45">
      <c r="B12" s="18">
        <v>5</v>
      </c>
      <c r="C12" s="16" t="s">
        <v>18</v>
      </c>
      <c r="D12" s="10" t="s">
        <v>30</v>
      </c>
      <c r="E12" s="10">
        <v>110</v>
      </c>
      <c r="F12" s="4"/>
      <c r="G12" s="33"/>
      <c r="H12" s="4"/>
      <c r="I12" s="11" t="s">
        <v>37</v>
      </c>
    </row>
    <row r="13" spans="2:9" ht="30" customHeight="1" thickBot="1" x14ac:dyDescent="0.45">
      <c r="B13" s="18">
        <v>6</v>
      </c>
      <c r="C13" s="16" t="s">
        <v>19</v>
      </c>
      <c r="D13" s="10" t="s">
        <v>29</v>
      </c>
      <c r="E13" s="10">
        <v>10</v>
      </c>
      <c r="F13" s="4"/>
      <c r="G13" s="33"/>
      <c r="H13" s="4"/>
      <c r="I13" s="11" t="s">
        <v>37</v>
      </c>
    </row>
    <row r="14" spans="2:9" ht="30" customHeight="1" thickBot="1" x14ac:dyDescent="0.45">
      <c r="B14" s="18">
        <v>7</v>
      </c>
      <c r="C14" s="16" t="s">
        <v>22</v>
      </c>
      <c r="D14" s="10" t="s">
        <v>29</v>
      </c>
      <c r="E14" s="10">
        <v>800</v>
      </c>
      <c r="F14" s="4"/>
      <c r="G14" s="33"/>
      <c r="H14" s="4"/>
      <c r="I14" s="11" t="s">
        <v>37</v>
      </c>
    </row>
    <row r="15" spans="2:9" ht="30" customHeight="1" thickBot="1" x14ac:dyDescent="0.45">
      <c r="B15" s="18">
        <v>8</v>
      </c>
      <c r="C15" s="16" t="s">
        <v>20</v>
      </c>
      <c r="D15" s="10" t="s">
        <v>29</v>
      </c>
      <c r="E15" s="10">
        <v>20</v>
      </c>
      <c r="F15" s="4"/>
      <c r="G15" s="33"/>
      <c r="H15" s="4"/>
      <c r="I15" s="11" t="s">
        <v>37</v>
      </c>
    </row>
    <row r="16" spans="2:9" ht="30" customHeight="1" thickBot="1" x14ac:dyDescent="0.45">
      <c r="B16" s="18">
        <v>9</v>
      </c>
      <c r="C16" s="16" t="s">
        <v>14</v>
      </c>
      <c r="D16" s="10" t="s">
        <v>29</v>
      </c>
      <c r="E16" s="10">
        <v>100</v>
      </c>
      <c r="F16" s="4"/>
      <c r="G16" s="33"/>
      <c r="H16" s="4"/>
      <c r="I16" s="11" t="s">
        <v>37</v>
      </c>
    </row>
    <row r="17" spans="2:10" ht="30" customHeight="1" thickBot="1" x14ac:dyDescent="0.45">
      <c r="B17" s="18">
        <v>10</v>
      </c>
      <c r="C17" s="16" t="s">
        <v>25</v>
      </c>
      <c r="D17" s="10" t="s">
        <v>29</v>
      </c>
      <c r="E17" s="10">
        <v>40</v>
      </c>
      <c r="F17" s="4"/>
      <c r="G17" s="33"/>
      <c r="H17" s="4"/>
      <c r="I17" s="11" t="s">
        <v>37</v>
      </c>
    </row>
    <row r="18" spans="2:10" ht="30" customHeight="1" thickBot="1" x14ac:dyDescent="0.45">
      <c r="B18" s="18">
        <v>11</v>
      </c>
      <c r="C18" s="16" t="s">
        <v>23</v>
      </c>
      <c r="D18" s="10" t="s">
        <v>2</v>
      </c>
      <c r="E18" s="10">
        <v>60</v>
      </c>
      <c r="F18" s="4"/>
      <c r="G18" s="33"/>
      <c r="H18" s="4"/>
      <c r="I18" s="11" t="s">
        <v>41</v>
      </c>
    </row>
    <row r="19" spans="2:10" ht="30" customHeight="1" thickBot="1" x14ac:dyDescent="0.45">
      <c r="B19" s="18">
        <v>12</v>
      </c>
      <c r="C19" s="16" t="s">
        <v>31</v>
      </c>
      <c r="D19" s="10" t="s">
        <v>2</v>
      </c>
      <c r="E19" s="10">
        <v>70</v>
      </c>
      <c r="F19" s="4"/>
      <c r="G19" s="33"/>
      <c r="H19" s="4"/>
      <c r="I19" s="11" t="s">
        <v>39</v>
      </c>
    </row>
    <row r="20" spans="2:10" ht="30" customHeight="1" thickBot="1" x14ac:dyDescent="0.45">
      <c r="B20" s="18">
        <v>13</v>
      </c>
      <c r="C20" s="16" t="s">
        <v>36</v>
      </c>
      <c r="D20" s="10" t="s">
        <v>2</v>
      </c>
      <c r="E20" s="10">
        <v>11000</v>
      </c>
      <c r="F20" s="4"/>
      <c r="G20" s="33"/>
      <c r="H20" s="4"/>
      <c r="I20" s="11" t="s">
        <v>24</v>
      </c>
    </row>
    <row r="21" spans="2:10" ht="44.15" thickBot="1" x14ac:dyDescent="0.45">
      <c r="B21" s="18">
        <v>14</v>
      </c>
      <c r="C21" s="19" t="s">
        <v>28</v>
      </c>
      <c r="D21" s="10" t="s">
        <v>29</v>
      </c>
      <c r="E21" s="10">
        <v>250</v>
      </c>
      <c r="F21" s="4"/>
      <c r="G21" s="33"/>
      <c r="H21" s="4"/>
      <c r="I21" s="11" t="s">
        <v>42</v>
      </c>
    </row>
    <row r="22" spans="2:10" ht="30" customHeight="1" thickBot="1" x14ac:dyDescent="0.45">
      <c r="B22" s="18">
        <v>15</v>
      </c>
      <c r="C22" s="16" t="s">
        <v>40</v>
      </c>
      <c r="D22" s="10" t="s">
        <v>29</v>
      </c>
      <c r="E22" s="10">
        <v>45</v>
      </c>
      <c r="F22" s="4"/>
      <c r="G22" s="33"/>
      <c r="H22" s="4"/>
      <c r="I22" s="11" t="s">
        <v>9</v>
      </c>
    </row>
    <row r="23" spans="2:10" ht="30" customHeight="1" thickBot="1" x14ac:dyDescent="0.45">
      <c r="B23" s="18">
        <v>16</v>
      </c>
      <c r="C23" s="12" t="s">
        <v>27</v>
      </c>
      <c r="D23" s="10" t="s">
        <v>29</v>
      </c>
      <c r="E23" s="10">
        <v>620</v>
      </c>
      <c r="F23" s="4"/>
      <c r="G23" s="33"/>
      <c r="H23" s="4"/>
      <c r="I23" s="11" t="s">
        <v>37</v>
      </c>
    </row>
    <row r="24" spans="2:10" ht="30" customHeight="1" thickBot="1" x14ac:dyDescent="0.45">
      <c r="B24" s="24">
        <v>17</v>
      </c>
      <c r="C24" s="25" t="s">
        <v>26</v>
      </c>
      <c r="D24" s="24" t="s">
        <v>1</v>
      </c>
      <c r="E24" s="24">
        <v>250</v>
      </c>
      <c r="F24" s="26"/>
      <c r="G24" s="33"/>
      <c r="H24" s="26"/>
      <c r="I24" s="28" t="s">
        <v>37</v>
      </c>
    </row>
    <row r="25" spans="2:10" ht="30" customHeight="1" thickBot="1" x14ac:dyDescent="0.45">
      <c r="B25" s="29"/>
      <c r="C25" s="45"/>
      <c r="D25" s="29"/>
      <c r="E25" s="29"/>
      <c r="F25" s="1"/>
      <c r="G25" s="35"/>
      <c r="H25" s="1"/>
      <c r="I25" s="46"/>
    </row>
    <row r="26" spans="2:10" ht="30" customHeight="1" thickBot="1" x14ac:dyDescent="0.45">
      <c r="B26" s="29"/>
      <c r="C26" s="45"/>
      <c r="D26" s="29"/>
      <c r="E26" s="29"/>
      <c r="F26" s="47" t="s">
        <v>44</v>
      </c>
      <c r="G26" s="51">
        <f>SUM(G8:G24)</f>
        <v>0</v>
      </c>
      <c r="H26" s="48">
        <f>SUM(H8:H24)</f>
        <v>0</v>
      </c>
      <c r="I26" s="46"/>
    </row>
    <row r="27" spans="2:10" ht="15" thickBot="1" x14ac:dyDescent="0.45">
      <c r="C27" s="13"/>
      <c r="D27" s="14"/>
      <c r="E27" s="14"/>
      <c r="F27" s="49"/>
      <c r="G27" s="50"/>
      <c r="H27" s="50"/>
      <c r="I27" s="1"/>
      <c r="J27" s="1"/>
    </row>
    <row r="28" spans="2:10" ht="58.75" thickBot="1" x14ac:dyDescent="0.45">
      <c r="C28" s="15" t="s">
        <v>8</v>
      </c>
      <c r="F28" s="47" t="s">
        <v>45</v>
      </c>
      <c r="G28" s="48"/>
      <c r="H28" s="48"/>
      <c r="I28" s="1"/>
    </row>
    <row r="29" spans="2:10" x14ac:dyDescent="0.4">
      <c r="C29" s="15"/>
      <c r="F29" s="39"/>
      <c r="G29" s="40"/>
      <c r="H29" s="41"/>
      <c r="I29" s="1"/>
    </row>
    <row r="30" spans="2:10" x14ac:dyDescent="0.4">
      <c r="C30" s="15"/>
      <c r="F30" s="42"/>
      <c r="G30" s="43"/>
      <c r="H30" s="44"/>
      <c r="I30" s="1"/>
    </row>
    <row r="31" spans="2:10" x14ac:dyDescent="0.4">
      <c r="C31" s="15"/>
      <c r="F31" s="42"/>
      <c r="G31" s="43"/>
      <c r="H31" s="44"/>
    </row>
    <row r="32" spans="2:10" x14ac:dyDescent="0.4">
      <c r="G32" s="34"/>
    </row>
    <row r="33" spans="1:9" x14ac:dyDescent="0.4">
      <c r="A33" s="21"/>
      <c r="B33" s="1"/>
      <c r="C33" s="2" t="s">
        <v>5</v>
      </c>
      <c r="E33" s="1"/>
      <c r="F33" s="1"/>
      <c r="G33" s="35"/>
    </row>
    <row r="34" spans="1:9" ht="15" thickBot="1" x14ac:dyDescent="0.45">
      <c r="A34" s="21"/>
      <c r="B34" s="1"/>
      <c r="C34" s="2"/>
      <c r="E34" s="1"/>
      <c r="F34" s="1"/>
      <c r="G34" s="35"/>
    </row>
    <row r="35" spans="1:9" ht="73.3" thickBot="1" x14ac:dyDescent="0.45">
      <c r="A35" s="21"/>
      <c r="B35" s="6" t="s">
        <v>6</v>
      </c>
      <c r="C35" s="7" t="s">
        <v>0</v>
      </c>
      <c r="D35" s="6" t="s">
        <v>10</v>
      </c>
      <c r="E35" s="6" t="s">
        <v>11</v>
      </c>
      <c r="F35" s="6" t="s">
        <v>15</v>
      </c>
      <c r="G35" s="36" t="s">
        <v>12</v>
      </c>
      <c r="H35" s="6" t="s">
        <v>13</v>
      </c>
      <c r="I35" s="6" t="s">
        <v>7</v>
      </c>
    </row>
    <row r="36" spans="1:9" ht="26.15" customHeight="1" thickBot="1" x14ac:dyDescent="0.45">
      <c r="A36" s="21"/>
      <c r="B36" s="22">
        <v>1</v>
      </c>
      <c r="C36" s="23" t="s">
        <v>34</v>
      </c>
      <c r="D36" s="22" t="s">
        <v>2</v>
      </c>
      <c r="E36" s="22">
        <v>12000</v>
      </c>
      <c r="F36" s="3"/>
      <c r="G36" s="37"/>
      <c r="H36" s="3"/>
      <c r="I36" s="22" t="s">
        <v>33</v>
      </c>
    </row>
    <row r="37" spans="1:9" ht="26.15" customHeight="1" x14ac:dyDescent="0.4">
      <c r="A37" s="21"/>
      <c r="B37" s="29"/>
      <c r="C37" s="30"/>
      <c r="D37" s="29"/>
      <c r="E37" s="29"/>
      <c r="F37" s="1"/>
      <c r="G37" s="35"/>
      <c r="H37" s="1"/>
      <c r="I37" s="29"/>
    </row>
    <row r="38" spans="1:9" ht="26.15" customHeight="1" thickBot="1" x14ac:dyDescent="0.45">
      <c r="A38" s="21"/>
      <c r="B38" s="29"/>
      <c r="C38" s="30"/>
      <c r="D38" s="29"/>
      <c r="E38" s="29"/>
      <c r="F38" s="31"/>
      <c r="G38" s="38"/>
      <c r="H38" s="32"/>
      <c r="I38" s="29"/>
    </row>
    <row r="39" spans="1:9" ht="29.6" thickBot="1" x14ac:dyDescent="0.45">
      <c r="A39" s="21"/>
      <c r="B39" s="1"/>
      <c r="C39" s="2"/>
      <c r="E39" s="1"/>
      <c r="F39" s="47" t="s">
        <v>46</v>
      </c>
      <c r="G39" s="48">
        <f>SUM(G36:G37)</f>
        <v>0</v>
      </c>
      <c r="H39" s="48">
        <f>SUM(H36:H37)</f>
        <v>0</v>
      </c>
    </row>
    <row r="40" spans="1:9" ht="15" thickBot="1" x14ac:dyDescent="0.45">
      <c r="A40" s="21"/>
      <c r="B40" s="1"/>
      <c r="C40" s="2"/>
      <c r="E40" s="1"/>
      <c r="F40" s="47"/>
      <c r="G40" s="48"/>
      <c r="H40" s="48"/>
    </row>
    <row r="41" spans="1:9" x14ac:dyDescent="0.4">
      <c r="A41" s="21"/>
      <c r="B41" s="1"/>
      <c r="C41" s="2"/>
      <c r="E41" s="1"/>
      <c r="F41" s="1"/>
      <c r="G41" s="1"/>
    </row>
    <row r="42" spans="1:9" x14ac:dyDescent="0.4">
      <c r="A42" s="21"/>
      <c r="B42" s="1"/>
      <c r="C42" s="2"/>
      <c r="E42" s="1"/>
      <c r="F42" s="1"/>
      <c r="G42" s="1"/>
    </row>
    <row r="43" spans="1:9" x14ac:dyDescent="0.4">
      <c r="A43" s="21"/>
      <c r="B43" s="1"/>
      <c r="C43" s="2"/>
      <c r="E43" s="1"/>
      <c r="F43" s="1"/>
      <c r="G43" s="1"/>
    </row>
  </sheetData>
  <phoneticPr fontId="9" type="noConversion"/>
  <pageMargins left="0" right="0" top="0" bottom="0" header="0" footer="0"/>
  <pageSetup paperSize="9"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Pańczyk</dc:creator>
  <cp:lastModifiedBy>Aleksandra Richter</cp:lastModifiedBy>
  <cp:lastPrinted>2021-12-07T16:10:57Z</cp:lastPrinted>
  <dcterms:created xsi:type="dcterms:W3CDTF">2018-12-03T11:49:07Z</dcterms:created>
  <dcterms:modified xsi:type="dcterms:W3CDTF">2021-12-14T14:32:05Z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