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8760" firstSheet="1" activeTab="1"/>
  </bookViews>
  <sheets>
    <sheet name="tab. 2 do protokołu " sheetId="1" r:id="rId1"/>
    <sheet name="inf. z otwarcia" sheetId="2" r:id="rId2"/>
  </sheets>
  <definedNames/>
  <calcPr fullCalcOnLoad="1"/>
</workbook>
</file>

<file path=xl/sharedStrings.xml><?xml version="1.0" encoding="utf-8"?>
<sst xmlns="http://schemas.openxmlformats.org/spreadsheetml/2006/main" count="118" uniqueCount="95">
  <si>
    <t>nr pakietu</t>
  </si>
  <si>
    <t>oferta nr 2</t>
  </si>
  <si>
    <t>oferta nr 3</t>
  </si>
  <si>
    <t>oferta nr 4</t>
  </si>
  <si>
    <t xml:space="preserve">oferta nr 5 </t>
  </si>
  <si>
    <t>oferta nr 7</t>
  </si>
  <si>
    <t>oferta nr 1</t>
  </si>
  <si>
    <t>oferta nr 8</t>
  </si>
  <si>
    <t>oferta nr 9</t>
  </si>
  <si>
    <t>oferta nr 10</t>
  </si>
  <si>
    <t>oferta nr 11</t>
  </si>
  <si>
    <t>Salus International Sp.zo.o. ul. Pułaskiego 9, 40-273 Katowice</t>
  </si>
  <si>
    <t>Konsorcjum:PGF Urtica Sp.zo.o.ul. Krzemieniecka 120, 54613 Wrocław, PGF S.A. ul. Zbąszyńska 3, 91-342 Łódź</t>
  </si>
  <si>
    <t>Bialmed Sp.zo.o.  ul. Marii Konopnickiej 11a, 12-230 Biała Piska</t>
  </si>
  <si>
    <t xml:space="preserve">oferta nr 6 </t>
  </si>
  <si>
    <t>Konsorcjum: Anpharm Przedsiębiorstwo Farmaceutyczne S.A.                       ul. Annopol 6B, 03-236 Warszawa                                          Servier Polska Services Sp. z o.o., ul. Jana Kazimierza 10  01-248 Warszawa</t>
  </si>
  <si>
    <t>Sanofi- Aventis  Sp.z o.o.               ul. Bronifraterska 17,               00-203 Warszawa</t>
  </si>
  <si>
    <t>Razem</t>
  </si>
  <si>
    <t>Termin wykonania zamówienia</t>
  </si>
  <si>
    <t>Warunki płatności</t>
  </si>
  <si>
    <t>Zamiary Zamawiającego przeznaczone na sfinansowanie zamówienia [zł]</t>
  </si>
  <si>
    <t xml:space="preserve">okres 12 miesięcy od dnia podpisania umowy </t>
  </si>
  <si>
    <t xml:space="preserve">Asclepios S.A. ul. Hubska 44, 50-502 Wrocław </t>
  </si>
  <si>
    <t xml:space="preserve">zaoferowany termin dostawy:  24 godz. , na cito: 6 godz. </t>
  </si>
  <si>
    <t xml:space="preserve">zaoferowany termin dostawy: 48 godz. , na cito:6 godz. </t>
  </si>
  <si>
    <t>zaoferowany termin dostawy: 24 godz.,    na cito : 6 godz.</t>
  </si>
  <si>
    <t xml:space="preserve">Amgen sp.zo.o.ul. Domaniewska 50, 02-672 Warszawa, </t>
  </si>
  <si>
    <t>zaoferowany termin dostawy: 47 godz.         , na cito 6 godz.</t>
  </si>
  <si>
    <t xml:space="preserve">  Farmacol-Logistyka Sp. z o.o. ul. Rzepakowa 2 40-541 Katowice</t>
  </si>
  <si>
    <t xml:space="preserve">zaoferowany termin dostawy:   24 godz.  , na cito:6 godz. </t>
  </si>
  <si>
    <t>zaoferowany termin dostawy: 24 godz.  , na cito : 6 godz.</t>
  </si>
  <si>
    <t>zaoferowany termin dostawy:  24 godz. , na cito :4 godz.</t>
  </si>
  <si>
    <t xml:space="preserve">zaoferowany termin dostawy:  48 godz.  , na cito:6 godz. </t>
  </si>
  <si>
    <t xml:space="preserve">zaoferowany termin dostawy:  24 godz. , na cito:6 godz. </t>
  </si>
  <si>
    <t>zaoferowany termin dostawy: 24 godz.   , na cito :4 godz.</t>
  </si>
  <si>
    <t xml:space="preserve">ASTRAZENECA UK LIMITED 1 Francis Crick Avenue, Cambridge Biomedical Campus CB2 0AA, Cambridge, Wlk. Brytania </t>
  </si>
  <si>
    <t xml:space="preserve">Aspen Pharma Ireland Limited One George s Quay Plaza Dublin 2, Irlandia, </t>
  </si>
  <si>
    <t>Postępwanie unieważnione na podstawie art. 93 ust. 1 pkt 1 ustawy Pzp</t>
  </si>
  <si>
    <t>31012,84  (54,16+30+10)x3=282,48 pkt</t>
  </si>
  <si>
    <r>
      <t xml:space="preserve">5197,4 </t>
    </r>
    <r>
      <rPr>
        <i/>
        <sz val="5"/>
        <rFont val="Tahoma"/>
        <family val="2"/>
      </rPr>
      <t>(59,44+30+6,67) x3=288,33 pkt</t>
    </r>
  </si>
  <si>
    <r>
      <t xml:space="preserve">5148,65  </t>
    </r>
    <r>
      <rPr>
        <i/>
        <sz val="5"/>
        <rFont val="Tahoma"/>
        <family val="2"/>
      </rPr>
      <t>(60+30+6,67)x 3= 290,01 pkt</t>
    </r>
  </si>
  <si>
    <r>
      <t>5158,11</t>
    </r>
    <r>
      <rPr>
        <i/>
        <sz val="5"/>
        <rFont val="Tahoma"/>
        <family val="2"/>
      </rPr>
      <t xml:space="preserve"> (59,89+30+10) x3= 299,67 pkt</t>
    </r>
  </si>
  <si>
    <r>
      <t xml:space="preserve">5278,84 </t>
    </r>
    <r>
      <rPr>
        <i/>
        <sz val="5"/>
        <rFont val="Tahoma"/>
        <family val="2"/>
      </rPr>
      <t>(58,52+30+10)= 295,56 pkt</t>
    </r>
  </si>
  <si>
    <r>
      <t xml:space="preserve">22320,47  </t>
    </r>
    <r>
      <rPr>
        <i/>
        <sz val="5"/>
        <rFont val="Tahoma"/>
        <family val="2"/>
      </rPr>
      <t>(60+30+6,67)x 3= 290,01 pkt</t>
    </r>
  </si>
  <si>
    <r>
      <t xml:space="preserve">24276,29      </t>
    </r>
    <r>
      <rPr>
        <i/>
        <sz val="5"/>
        <rFont val="Tahoma"/>
        <family val="2"/>
      </rPr>
      <t>Oferta odrzucona na podst. art. 89 ust. 1 pkt.2 ustawy Pzp</t>
    </r>
  </si>
  <si>
    <r>
      <t xml:space="preserve">26541,65 </t>
    </r>
    <r>
      <rPr>
        <i/>
        <sz val="5"/>
        <rFont val="Tahoma"/>
        <family val="2"/>
      </rPr>
      <t>(50,46+30+10) x3=271,38 pk</t>
    </r>
    <r>
      <rPr>
        <sz val="5"/>
        <rFont val="Tahoma"/>
        <family val="2"/>
      </rPr>
      <t>t</t>
    </r>
  </si>
  <si>
    <r>
      <t xml:space="preserve">24335,92 </t>
    </r>
    <r>
      <rPr>
        <i/>
        <sz val="5"/>
        <rFont val="Tahoma"/>
        <family val="2"/>
      </rPr>
      <t>(55,03+30+10)x3=285,09 pkt</t>
    </r>
  </si>
  <si>
    <r>
      <t xml:space="preserve">26524,82 </t>
    </r>
    <r>
      <rPr>
        <i/>
        <sz val="5"/>
        <rFont val="Tahoma"/>
        <family val="2"/>
      </rPr>
      <t>(50,49+30+10)x3=271,47 pkt</t>
    </r>
  </si>
  <si>
    <r>
      <t xml:space="preserve">17149,8                </t>
    </r>
    <r>
      <rPr>
        <i/>
        <sz val="5"/>
        <rFont val="Tahoma"/>
        <family val="2"/>
      </rPr>
      <t>Oferta odrzucona na podst. art. 89 ust. 1 pkt.2 ustawy Pzp</t>
    </r>
  </si>
  <si>
    <r>
      <t xml:space="preserve">15611,52 </t>
    </r>
    <r>
      <rPr>
        <i/>
        <sz val="5"/>
        <rFont val="Tahoma"/>
        <family val="2"/>
      </rPr>
      <t>(57,94+30+10)x3=293,82 pkt</t>
    </r>
  </si>
  <si>
    <r>
      <t xml:space="preserve">15074,2 </t>
    </r>
    <r>
      <rPr>
        <i/>
        <sz val="5"/>
        <rFont val="Tahoma"/>
        <family val="2"/>
      </rPr>
      <t xml:space="preserve">(60+30+10)x3=300,00 pkt </t>
    </r>
  </si>
  <si>
    <r>
      <t xml:space="preserve">77979,72  </t>
    </r>
    <r>
      <rPr>
        <i/>
        <sz val="5"/>
        <rFont val="Tahoma"/>
        <family val="2"/>
      </rPr>
      <t>(59,67+30+10)x3= 299,01 pkt</t>
    </r>
  </si>
  <si>
    <r>
      <t xml:space="preserve">77549,31  </t>
    </r>
    <r>
      <rPr>
        <i/>
        <sz val="5"/>
        <rFont val="Tahoma"/>
        <family val="2"/>
      </rPr>
      <t>(60+30+10)x3=300,00 pkt</t>
    </r>
  </si>
  <si>
    <r>
      <t xml:space="preserve">27994,83  </t>
    </r>
    <r>
      <rPr>
        <u val="single"/>
        <sz val="5"/>
        <rFont val="Tahoma"/>
        <family val="2"/>
      </rPr>
      <t>(60+30+6,67)x3=290,01 pkt</t>
    </r>
  </si>
  <si>
    <r>
      <t xml:space="preserve">29582,71  </t>
    </r>
    <r>
      <rPr>
        <i/>
        <sz val="5"/>
        <rFont val="Tahoma"/>
        <family val="2"/>
      </rPr>
      <t>(56,78+30+10)x3=290,34 pkt</t>
    </r>
  </si>
  <si>
    <r>
      <t xml:space="preserve">29383,08  </t>
    </r>
    <r>
      <rPr>
        <i/>
        <sz val="5"/>
        <rFont val="Tahoma"/>
        <family val="2"/>
      </rPr>
      <t>(57,17+30+10)x3= 291,51 pkt</t>
    </r>
  </si>
  <si>
    <r>
      <t xml:space="preserve">17547,95 </t>
    </r>
    <r>
      <rPr>
        <i/>
        <sz val="5"/>
        <rFont val="Tahoma"/>
        <family val="2"/>
      </rPr>
      <t>(59,74+30+6,67)x3=289,23 pkt</t>
    </r>
  </si>
  <si>
    <r>
      <t xml:space="preserve">17507,8  </t>
    </r>
    <r>
      <rPr>
        <i/>
        <sz val="5"/>
        <rFont val="Tahoma"/>
        <family val="2"/>
      </rPr>
      <t>(59,88+30+10)x3=299,64 pkt</t>
    </r>
  </si>
  <si>
    <r>
      <t xml:space="preserve">17472,07 </t>
    </r>
    <r>
      <rPr>
        <i/>
        <sz val="5"/>
        <rFont val="Tahoma"/>
        <family val="2"/>
      </rPr>
      <t>(60+30+10)x3=300,00 pkt</t>
    </r>
  </si>
  <si>
    <r>
      <t xml:space="preserve">65478,01     </t>
    </r>
    <r>
      <rPr>
        <i/>
        <sz val="5"/>
        <rFont val="Tahoma"/>
        <family val="2"/>
      </rPr>
      <t>Oferta odrzucona na podst. art. 89 ust. 1 pkt.2 ustawy Pzp</t>
    </r>
  </si>
  <si>
    <r>
      <t xml:space="preserve">39764,81       </t>
    </r>
    <r>
      <rPr>
        <i/>
        <sz val="5"/>
        <rFont val="Tahoma"/>
        <family val="2"/>
      </rPr>
      <t>Oferta odrzucona na podst. art. 89 ust. 1 pkt.2 ustawy Pzp</t>
    </r>
  </si>
  <si>
    <r>
      <t xml:space="preserve">42497,76 </t>
    </r>
    <r>
      <rPr>
        <i/>
        <sz val="5"/>
        <rFont val="Tahoma"/>
        <family val="2"/>
      </rPr>
      <t>(60+30+10)x3=300,00 pkt</t>
    </r>
  </si>
  <si>
    <r>
      <t xml:space="preserve">19737,87 </t>
    </r>
    <r>
      <rPr>
        <i/>
        <sz val="5"/>
        <rFont val="Tahoma"/>
        <family val="2"/>
      </rPr>
      <t>(60+30+10)x3=300,00 pkt</t>
    </r>
  </si>
  <si>
    <r>
      <t xml:space="preserve">2673  </t>
    </r>
    <r>
      <rPr>
        <i/>
        <sz val="5"/>
        <rFont val="Tahoma"/>
        <family val="2"/>
      </rPr>
      <t>(60+30+10)x3=300,00 pkt</t>
    </r>
  </si>
  <si>
    <r>
      <t xml:space="preserve">38152,31  </t>
    </r>
    <r>
      <rPr>
        <i/>
        <sz val="5"/>
        <rFont val="Tahoma"/>
        <family val="2"/>
      </rPr>
      <t>(60+30+10)x3=300,00 pkt</t>
    </r>
  </si>
  <si>
    <r>
      <t xml:space="preserve">39584,63  </t>
    </r>
    <r>
      <rPr>
        <i/>
        <sz val="5"/>
        <rFont val="Tahoma"/>
        <family val="2"/>
      </rPr>
      <t>(60+30+10)x3=300,00 pkt</t>
    </r>
  </si>
  <si>
    <r>
      <t xml:space="preserve">274809     </t>
    </r>
    <r>
      <rPr>
        <i/>
        <sz val="5"/>
        <rFont val="Tahoma"/>
        <family val="2"/>
      </rPr>
      <t xml:space="preserve"> Oferta odrzucona na podst. art. 89 ust. 1 pkt.2 ustawy Pzp</t>
    </r>
  </si>
  <si>
    <r>
      <t xml:space="preserve">271761,57 </t>
    </r>
    <r>
      <rPr>
        <i/>
        <sz val="5"/>
        <rFont val="Tahoma"/>
        <family val="2"/>
      </rPr>
      <t>(60+30+10)x3=300,00 pkt</t>
    </r>
  </si>
  <si>
    <r>
      <t xml:space="preserve">273860,55         </t>
    </r>
    <r>
      <rPr>
        <i/>
        <sz val="5"/>
        <rFont val="Tahoma"/>
        <family val="2"/>
      </rPr>
      <t>Oferta odrzucona na podst. art. 89 ust. 1 pkt.2 ustawy Pzp</t>
    </r>
  </si>
  <si>
    <r>
      <t xml:space="preserve">113633,01     </t>
    </r>
    <r>
      <rPr>
        <i/>
        <sz val="5"/>
        <rFont val="Tahoma"/>
        <family val="2"/>
      </rPr>
      <t>Oferta odrzucona na podst. art. 89 ust. 1 pkt.2 ustawy Pzp</t>
    </r>
  </si>
  <si>
    <r>
      <t>117326,92  (</t>
    </r>
    <r>
      <rPr>
        <i/>
        <sz val="5"/>
        <rFont val="Tahoma"/>
        <family val="2"/>
      </rPr>
      <t>47,95+30+10) x3=263,85 pkt</t>
    </r>
  </si>
  <si>
    <r>
      <t xml:space="preserve">93754,21  </t>
    </r>
    <r>
      <rPr>
        <i/>
        <sz val="5"/>
        <rFont val="Tahoma"/>
        <family val="2"/>
      </rPr>
      <t>(60+30+10)x3=300,00 pkt</t>
    </r>
  </si>
  <si>
    <r>
      <t xml:space="preserve">104744,04  </t>
    </r>
    <r>
      <rPr>
        <i/>
        <sz val="5"/>
        <rFont val="Tahoma"/>
        <family val="2"/>
      </rPr>
      <t>(53,71+30+10)x3=281,13 pkt</t>
    </r>
  </si>
  <si>
    <r>
      <t xml:space="preserve">55926 </t>
    </r>
    <r>
      <rPr>
        <i/>
        <sz val="5"/>
        <rFont val="Tahoma"/>
        <family val="2"/>
      </rPr>
      <t>(60+30+10)x3=300,00 pkt</t>
    </r>
  </si>
  <si>
    <r>
      <t xml:space="preserve">12370,8  </t>
    </r>
    <r>
      <rPr>
        <i/>
        <sz val="5"/>
        <rFont val="Tahoma"/>
        <family val="2"/>
      </rPr>
      <t>(60+30+10)x3=300,00 pkt</t>
    </r>
  </si>
  <si>
    <r>
      <t xml:space="preserve">25868,8  </t>
    </r>
    <r>
      <rPr>
        <i/>
        <sz val="5"/>
        <rFont val="Tahoma"/>
        <family val="2"/>
      </rPr>
      <t>(60+30+10)x3=300,00 pkt</t>
    </r>
  </si>
  <si>
    <r>
      <t xml:space="preserve">20359,5  </t>
    </r>
    <r>
      <rPr>
        <i/>
        <sz val="5"/>
        <rFont val="Tahoma"/>
        <family val="2"/>
      </rPr>
      <t>(60+30+6,67)x3=290,01 pkt</t>
    </r>
  </si>
  <si>
    <r>
      <t xml:space="preserve">22491  </t>
    </r>
    <r>
      <rPr>
        <i/>
        <sz val="5"/>
        <rFont val="Tahoma"/>
        <family val="2"/>
      </rPr>
      <t>(54,32+30+6,67)x3=272,97 pkt</t>
    </r>
  </si>
  <si>
    <r>
      <t xml:space="preserve">20401,5  </t>
    </r>
    <r>
      <rPr>
        <i/>
        <sz val="5"/>
        <rFont val="Tahoma"/>
        <family val="2"/>
      </rPr>
      <t>(59,88+30+10)x3=299,64 pkt</t>
    </r>
  </si>
  <si>
    <r>
      <t xml:space="preserve">20443,5  </t>
    </r>
    <r>
      <rPr>
        <i/>
        <sz val="5"/>
        <rFont val="Tahoma"/>
        <family val="2"/>
      </rPr>
      <t>(59,75+30+10)x3=299,25 pkt</t>
    </r>
  </si>
  <si>
    <r>
      <t xml:space="preserve">25876,44  </t>
    </r>
    <r>
      <rPr>
        <i/>
        <sz val="5"/>
        <rFont val="Tahoma"/>
        <family val="2"/>
      </rPr>
      <t>(60+30+10)x3=300,00 pkt</t>
    </r>
  </si>
  <si>
    <r>
      <t xml:space="preserve">4203,2  </t>
    </r>
    <r>
      <rPr>
        <i/>
        <sz val="5"/>
        <rFont val="Tahoma"/>
        <family val="2"/>
      </rPr>
      <t>(18,61+15,32+6,67)x3=121,80 pkt</t>
    </r>
  </si>
  <si>
    <r>
      <t xml:space="preserve">1360,8 </t>
    </r>
    <r>
      <rPr>
        <i/>
        <sz val="5"/>
        <rFont val="Tahoma"/>
        <family val="2"/>
      </rPr>
      <t xml:space="preserve"> (57,48+30+10)x3=292,44 pkt</t>
    </r>
  </si>
  <si>
    <r>
      <t xml:space="preserve">1303,6  </t>
    </r>
    <r>
      <rPr>
        <i/>
        <sz val="5"/>
        <rFont val="Tahoma"/>
        <family val="2"/>
      </rPr>
      <t>(60+30+10)x3=300,00 pkt</t>
    </r>
  </si>
  <si>
    <r>
      <t xml:space="preserve">1334,4  </t>
    </r>
    <r>
      <rPr>
        <i/>
        <sz val="5"/>
        <rFont val="Tahoma"/>
        <family val="2"/>
      </rPr>
      <t>(58,62+30+10)x3=295,86 pkt</t>
    </r>
  </si>
  <si>
    <r>
      <t xml:space="preserve">114878,16  </t>
    </r>
    <r>
      <rPr>
        <i/>
        <sz val="5"/>
        <rFont val="Tahoma"/>
        <family val="2"/>
      </rPr>
      <t>(60+30+10)x3=300,00 pkt</t>
    </r>
  </si>
  <si>
    <t>Neuca S.A., Farmada Transport Sp.zo.o.,ul.Szosa Bydgoska 58, 87-100 Toruń</t>
  </si>
  <si>
    <t>Załącznik nr 1 do informacji z otwarcia ofert DZP 2374/4/2019</t>
  </si>
  <si>
    <r>
      <t>ASTRAZENECA AB 151 85 S</t>
    </r>
    <r>
      <rPr>
        <sz val="7"/>
        <rFont val="Calibri"/>
        <family val="2"/>
      </rPr>
      <t>ÖDERTÄ</t>
    </r>
    <r>
      <rPr>
        <sz val="7"/>
        <rFont val="Arial"/>
        <family val="2"/>
      </rPr>
      <t>LJE  SWEDEN</t>
    </r>
  </si>
  <si>
    <t xml:space="preserve">GSK Services Spółka z ograniczoną odpowiedzialnością                  ul. Grunwaldzka 189,                         60-322 Poznań </t>
  </si>
  <si>
    <t>Bialmed Sp.zo.o.  ul. Kazimierzowska 46/48/35, 02-546 Warszawa</t>
  </si>
  <si>
    <t xml:space="preserve">  Farmacol-Logistyka Sp. z o.o. ul. Szopieniecka 77                40-431 Katowice</t>
  </si>
  <si>
    <t>Konsorcjum:Urtica Sp.zo.o.ul. Krzemieniecka 120, 54-613 Wrocław, PGF S.A. ul. Zbąszyńska 3, 91-342 Łódź</t>
  </si>
  <si>
    <t xml:space="preserve">Amgen sp.zo.o.ul. Puławska 145, 02-715 Warszawa, </t>
  </si>
  <si>
    <t xml:space="preserve">Należność za dostarczone preparaty regulowana będzie przelewem na konto Wykonawcy lub gotówką – z zastrzeżeniem art. 19 ustawy z dnia 6 marca 2018r.-Prawo przedsiębiorców  (Dz.U. z 2018 poz. 646 z poźn. zm.) w ciągu 60 dni od dnia otrzymania faktury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</si>
</sst>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[$-415]d\ mmmm\ yyyy"/>
    <numFmt numFmtId="172" formatCode="#,##0.00\ &quot;zł&quot;"/>
  </numFmts>
  <fonts count="48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ahoma"/>
      <family val="2"/>
    </font>
    <font>
      <b/>
      <sz val="5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5"/>
      <name val="Tahoma"/>
      <family val="2"/>
    </font>
    <font>
      <i/>
      <sz val="5"/>
      <name val="Tahoma"/>
      <family val="2"/>
    </font>
    <font>
      <u val="single"/>
      <sz val="5"/>
      <name val="Tahoma"/>
      <family val="2"/>
    </font>
    <font>
      <i/>
      <sz val="10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44" fontId="7" fillId="33" borderId="11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44" fontId="2" fillId="0" borderId="11" xfId="60" applyFont="1" applyBorder="1" applyAlignment="1">
      <alignment/>
    </xf>
    <xf numFmtId="8" fontId="2" fillId="0" borderId="11" xfId="60" applyNumberFormat="1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wrapText="1"/>
    </xf>
    <xf numFmtId="0" fontId="9" fillId="0" borderId="15" xfId="0" applyFont="1" applyBorder="1" applyAlignment="1">
      <alignment/>
    </xf>
    <xf numFmtId="44" fontId="9" fillId="0" borderId="11" xfId="6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horizontal="center" wrapText="1"/>
    </xf>
    <xf numFmtId="0" fontId="9" fillId="0" borderId="16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 wrapText="1"/>
    </xf>
    <xf numFmtId="4" fontId="9" fillId="0" borderId="14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4" fontId="9" fillId="0" borderId="14" xfId="0" applyNumberFormat="1" applyFont="1" applyBorder="1" applyAlignment="1">
      <alignment wrapText="1"/>
    </xf>
    <xf numFmtId="0" fontId="9" fillId="0" borderId="16" xfId="0" applyFont="1" applyFill="1" applyBorder="1" applyAlignment="1">
      <alignment/>
    </xf>
    <xf numFmtId="4" fontId="9" fillId="0" borderId="0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8" fontId="9" fillId="0" borderId="11" xfId="6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8" fontId="9" fillId="0" borderId="20" xfId="60" applyNumberFormat="1" applyFont="1" applyBorder="1" applyAlignment="1">
      <alignment/>
    </xf>
    <xf numFmtId="0" fontId="12" fillId="0" borderId="0" xfId="0" applyFont="1" applyAlignment="1">
      <alignment/>
    </xf>
    <xf numFmtId="4" fontId="10" fillId="0" borderId="14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textRotation="90" wrapText="1" readingOrder="1"/>
    </xf>
    <xf numFmtId="0" fontId="9" fillId="0" borderId="20" xfId="0" applyFont="1" applyBorder="1" applyAlignment="1">
      <alignment textRotation="90" wrapText="1" readingOrder="1"/>
    </xf>
    <xf numFmtId="0" fontId="9" fillId="0" borderId="10" xfId="0" applyFont="1" applyBorder="1" applyAlignment="1">
      <alignment textRotation="90" wrapText="1" readingOrder="1"/>
    </xf>
    <xf numFmtId="0" fontId="9" fillId="0" borderId="20" xfId="0" applyFont="1" applyBorder="1" applyAlignment="1">
      <alignment horizontal="center" textRotation="90" wrapText="1" readingOrder="1"/>
    </xf>
    <xf numFmtId="0" fontId="9" fillId="0" borderId="10" xfId="0" applyFont="1" applyBorder="1" applyAlignment="1">
      <alignment horizontal="center" textRotation="90" wrapText="1" readingOrder="1"/>
    </xf>
    <xf numFmtId="0" fontId="9" fillId="0" borderId="11" xfId="0" applyFont="1" applyBorder="1" applyAlignment="1">
      <alignment textRotation="90" wrapText="1" readingOrder="1"/>
    </xf>
    <xf numFmtId="0" fontId="9" fillId="0" borderId="19" xfId="0" applyFont="1" applyBorder="1" applyAlignment="1">
      <alignment horizontal="center" textRotation="90" wrapText="1"/>
    </xf>
    <xf numFmtId="0" fontId="9" fillId="0" borderId="24" xfId="0" applyFont="1" applyBorder="1" applyAlignment="1">
      <alignment horizontal="center" textRotation="90" wrapText="1"/>
    </xf>
    <xf numFmtId="0" fontId="9" fillId="0" borderId="25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1" fillId="0" borderId="23" xfId="0" applyFont="1" applyBorder="1" applyAlignment="1">
      <alignment textRotation="90" wrapText="1" readingOrder="1"/>
    </xf>
    <xf numFmtId="0" fontId="1" fillId="0" borderId="20" xfId="0" applyFont="1" applyBorder="1" applyAlignment="1">
      <alignment textRotation="90" wrapText="1" readingOrder="1"/>
    </xf>
    <xf numFmtId="0" fontId="1" fillId="0" borderId="10" xfId="0" applyFont="1" applyBorder="1" applyAlignment="1">
      <alignment textRotation="90" wrapText="1" readingOrder="1"/>
    </xf>
    <xf numFmtId="0" fontId="5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textRotation="90" wrapText="1" readingOrder="1"/>
    </xf>
    <xf numFmtId="0" fontId="1" fillId="0" borderId="10" xfId="0" applyFont="1" applyBorder="1" applyAlignment="1">
      <alignment horizontal="center" textRotation="90" wrapText="1" readingOrder="1"/>
    </xf>
    <xf numFmtId="0" fontId="1" fillId="0" borderId="11" xfId="0" applyFont="1" applyBorder="1" applyAlignment="1">
      <alignment textRotation="90" wrapText="1" readingOrder="1"/>
    </xf>
    <xf numFmtId="0" fontId="1" fillId="0" borderId="19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textRotation="90" wrapText="1" readingOrder="1"/>
    </xf>
    <xf numFmtId="0" fontId="1" fillId="0" borderId="2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150" zoomScaleNormal="150" zoomScalePageLayoutView="0" workbookViewId="0" topLeftCell="A22">
      <selection activeCell="A2" sqref="A2:M30"/>
    </sheetView>
  </sheetViews>
  <sheetFormatPr defaultColWidth="9.140625" defaultRowHeight="12.75"/>
  <cols>
    <col min="1" max="1" width="2.7109375" style="0" customWidth="1"/>
    <col min="2" max="2" width="8.421875" style="0" customWidth="1"/>
    <col min="3" max="13" width="6.7109375" style="0" customWidth="1"/>
  </cols>
  <sheetData>
    <row r="1" spans="1:6" ht="11.25" customHeight="1" thickBot="1">
      <c r="A1" s="15"/>
      <c r="B1" s="1"/>
      <c r="C1" s="1"/>
      <c r="D1" s="1"/>
      <c r="E1" s="1"/>
      <c r="F1" s="1"/>
    </row>
    <row r="2" spans="1:13" ht="12.75" customHeight="1">
      <c r="A2" s="54" t="s">
        <v>0</v>
      </c>
      <c r="B2" s="57" t="s">
        <v>20</v>
      </c>
      <c r="C2" s="18" t="s">
        <v>6</v>
      </c>
      <c r="D2" s="18" t="s">
        <v>1</v>
      </c>
      <c r="E2" s="18" t="s">
        <v>2</v>
      </c>
      <c r="F2" s="18" t="s">
        <v>3</v>
      </c>
      <c r="G2" s="18" t="s">
        <v>4</v>
      </c>
      <c r="H2" s="18" t="s">
        <v>14</v>
      </c>
      <c r="I2" s="18" t="s">
        <v>5</v>
      </c>
      <c r="J2" s="18" t="s">
        <v>7</v>
      </c>
      <c r="K2" s="19" t="s">
        <v>8</v>
      </c>
      <c r="L2" s="18" t="s">
        <v>9</v>
      </c>
      <c r="M2" s="18" t="s">
        <v>10</v>
      </c>
    </row>
    <row r="3" spans="1:13" ht="13.5" customHeight="1">
      <c r="A3" s="55"/>
      <c r="B3" s="58"/>
      <c r="C3" s="49" t="s">
        <v>15</v>
      </c>
      <c r="D3" s="60" t="s">
        <v>35</v>
      </c>
      <c r="E3" s="51" t="s">
        <v>86</v>
      </c>
      <c r="F3" s="49" t="s">
        <v>26</v>
      </c>
      <c r="G3" s="46" t="s">
        <v>28</v>
      </c>
      <c r="H3" s="51" t="s">
        <v>16</v>
      </c>
      <c r="I3" s="52" t="s">
        <v>22</v>
      </c>
      <c r="J3" s="51" t="s">
        <v>36</v>
      </c>
      <c r="K3" s="51" t="s">
        <v>13</v>
      </c>
      <c r="L3" s="46" t="s">
        <v>12</v>
      </c>
      <c r="M3" s="47" t="s">
        <v>11</v>
      </c>
    </row>
    <row r="4" spans="1:13" ht="59.25" customHeight="1">
      <c r="A4" s="55"/>
      <c r="B4" s="58"/>
      <c r="C4" s="50"/>
      <c r="D4" s="61"/>
      <c r="E4" s="51"/>
      <c r="F4" s="50"/>
      <c r="G4" s="46"/>
      <c r="H4" s="51"/>
      <c r="I4" s="53"/>
      <c r="J4" s="51"/>
      <c r="K4" s="51"/>
      <c r="L4" s="46"/>
      <c r="M4" s="48"/>
    </row>
    <row r="5" spans="1:13" ht="48" customHeight="1" thickBot="1">
      <c r="A5" s="56"/>
      <c r="B5" s="59"/>
      <c r="C5" s="20" t="s">
        <v>23</v>
      </c>
      <c r="D5" s="20" t="s">
        <v>24</v>
      </c>
      <c r="E5" s="20" t="s">
        <v>25</v>
      </c>
      <c r="F5" s="20" t="s">
        <v>27</v>
      </c>
      <c r="G5" s="20" t="s">
        <v>29</v>
      </c>
      <c r="H5" s="20" t="s">
        <v>30</v>
      </c>
      <c r="I5" s="20" t="s">
        <v>31</v>
      </c>
      <c r="J5" s="20" t="s">
        <v>32</v>
      </c>
      <c r="K5" s="20" t="s">
        <v>33</v>
      </c>
      <c r="L5" s="20" t="s">
        <v>34</v>
      </c>
      <c r="M5" s="20" t="s">
        <v>34</v>
      </c>
    </row>
    <row r="6" spans="1:13" ht="32.25" customHeight="1">
      <c r="A6" s="21">
        <v>1</v>
      </c>
      <c r="B6" s="22">
        <v>4884.16</v>
      </c>
      <c r="C6" s="23"/>
      <c r="D6" s="23"/>
      <c r="E6" s="24" t="s">
        <v>39</v>
      </c>
      <c r="F6" s="23"/>
      <c r="G6" s="25" t="s">
        <v>40</v>
      </c>
      <c r="H6" s="23"/>
      <c r="I6" s="23"/>
      <c r="J6" s="23"/>
      <c r="K6" s="23"/>
      <c r="L6" s="24" t="s">
        <v>41</v>
      </c>
      <c r="M6" s="24" t="s">
        <v>42</v>
      </c>
    </row>
    <row r="7" spans="1:13" ht="50.25" customHeight="1">
      <c r="A7" s="26">
        <v>2</v>
      </c>
      <c r="B7" s="22">
        <v>25080</v>
      </c>
      <c r="C7" s="27"/>
      <c r="D7" s="27"/>
      <c r="E7" s="28" t="s">
        <v>43</v>
      </c>
      <c r="F7" s="27"/>
      <c r="G7" s="28" t="s">
        <v>44</v>
      </c>
      <c r="H7" s="29"/>
      <c r="I7" s="28" t="s">
        <v>45</v>
      </c>
      <c r="J7" s="27"/>
      <c r="K7" s="27"/>
      <c r="L7" s="28" t="s">
        <v>46</v>
      </c>
      <c r="M7" s="28" t="s">
        <v>47</v>
      </c>
    </row>
    <row r="8" spans="1:13" ht="54.75" customHeight="1">
      <c r="A8" s="26">
        <v>3</v>
      </c>
      <c r="B8" s="22">
        <v>15010.37</v>
      </c>
      <c r="C8" s="27"/>
      <c r="D8" s="27"/>
      <c r="E8" s="27"/>
      <c r="F8" s="27"/>
      <c r="G8" s="28" t="s">
        <v>48</v>
      </c>
      <c r="H8" s="30"/>
      <c r="I8" s="31"/>
      <c r="J8" s="27"/>
      <c r="K8" s="28"/>
      <c r="L8" s="28" t="s">
        <v>49</v>
      </c>
      <c r="M8" s="28" t="s">
        <v>50</v>
      </c>
    </row>
    <row r="9" spans="1:13" ht="35.25" customHeight="1">
      <c r="A9" s="26">
        <v>4</v>
      </c>
      <c r="B9" s="22">
        <v>88191.9</v>
      </c>
      <c r="C9" s="27"/>
      <c r="D9" s="27"/>
      <c r="E9" s="27"/>
      <c r="F9" s="27"/>
      <c r="G9" s="27"/>
      <c r="H9" s="29"/>
      <c r="I9" s="27"/>
      <c r="J9" s="27"/>
      <c r="K9" s="27"/>
      <c r="L9" s="28" t="s">
        <v>51</v>
      </c>
      <c r="M9" s="28" t="s">
        <v>52</v>
      </c>
    </row>
    <row r="10" spans="1:14" ht="37.5" customHeight="1">
      <c r="A10" s="26">
        <v>5</v>
      </c>
      <c r="B10" s="22">
        <v>28213.13</v>
      </c>
      <c r="C10" s="28"/>
      <c r="D10" s="28"/>
      <c r="E10" s="28"/>
      <c r="F10" s="28"/>
      <c r="G10" s="28" t="s">
        <v>53</v>
      </c>
      <c r="H10" s="32"/>
      <c r="I10" s="28" t="s">
        <v>38</v>
      </c>
      <c r="J10" s="28"/>
      <c r="K10" s="28"/>
      <c r="L10" s="28" t="s">
        <v>54</v>
      </c>
      <c r="M10" s="28" t="s">
        <v>55</v>
      </c>
      <c r="N10" s="40"/>
    </row>
    <row r="11" spans="1:13" ht="28.5" customHeight="1">
      <c r="A11" s="26">
        <v>6</v>
      </c>
      <c r="B11" s="22">
        <v>16644.42</v>
      </c>
      <c r="C11" s="28"/>
      <c r="D11" s="28"/>
      <c r="E11" s="28" t="s">
        <v>56</v>
      </c>
      <c r="F11" s="28"/>
      <c r="G11" s="28"/>
      <c r="H11" s="32"/>
      <c r="I11" s="28"/>
      <c r="J11" s="28"/>
      <c r="K11" s="28"/>
      <c r="L11" s="28" t="s">
        <v>57</v>
      </c>
      <c r="M11" s="28" t="s">
        <v>58</v>
      </c>
    </row>
    <row r="12" spans="1:13" ht="49.5" customHeight="1">
      <c r="A12" s="26">
        <v>7</v>
      </c>
      <c r="B12" s="22">
        <v>37839.83</v>
      </c>
      <c r="C12" s="28"/>
      <c r="D12" s="28"/>
      <c r="E12" s="28"/>
      <c r="F12" s="28"/>
      <c r="G12" s="28" t="s">
        <v>59</v>
      </c>
      <c r="H12" s="32"/>
      <c r="I12" s="28"/>
      <c r="J12" s="28"/>
      <c r="K12" s="28"/>
      <c r="L12" s="28" t="s">
        <v>60</v>
      </c>
      <c r="M12" s="28" t="s">
        <v>61</v>
      </c>
    </row>
    <row r="13" spans="1:13" ht="29.25" customHeight="1">
      <c r="A13" s="33">
        <v>8</v>
      </c>
      <c r="B13" s="22">
        <v>18953.87</v>
      </c>
      <c r="C13" s="28"/>
      <c r="D13" s="28"/>
      <c r="E13" s="28"/>
      <c r="F13" s="28"/>
      <c r="G13" s="28"/>
      <c r="H13" s="34"/>
      <c r="I13" s="35"/>
      <c r="J13" s="28"/>
      <c r="K13" s="28"/>
      <c r="L13" s="28"/>
      <c r="M13" s="28" t="s">
        <v>62</v>
      </c>
    </row>
    <row r="14" spans="1:13" ht="32.25" customHeight="1">
      <c r="A14" s="26">
        <v>9</v>
      </c>
      <c r="B14" s="22">
        <v>2673</v>
      </c>
      <c r="C14" s="28" t="s">
        <v>63</v>
      </c>
      <c r="D14" s="28"/>
      <c r="E14" s="28"/>
      <c r="F14" s="28"/>
      <c r="G14" s="28"/>
      <c r="H14" s="32"/>
      <c r="I14" s="28"/>
      <c r="J14" s="28"/>
      <c r="K14" s="28"/>
      <c r="L14" s="28"/>
      <c r="M14" s="28"/>
    </row>
    <row r="15" spans="1:13" ht="12" customHeight="1">
      <c r="A15" s="26">
        <v>10</v>
      </c>
      <c r="B15" s="22">
        <v>13853</v>
      </c>
      <c r="C15" s="41" t="s">
        <v>37</v>
      </c>
      <c r="D15" s="44"/>
      <c r="E15" s="44"/>
      <c r="F15" s="44"/>
      <c r="G15" s="44"/>
      <c r="H15" s="44"/>
      <c r="I15" s="44"/>
      <c r="J15" s="44"/>
      <c r="K15" s="44"/>
      <c r="L15" s="44"/>
      <c r="M15" s="45"/>
    </row>
    <row r="16" spans="1:13" ht="32.25" customHeight="1">
      <c r="A16" s="26">
        <v>11</v>
      </c>
      <c r="B16" s="22">
        <v>38790.44</v>
      </c>
      <c r="C16" s="27"/>
      <c r="D16" s="27"/>
      <c r="E16" s="27"/>
      <c r="F16" s="27"/>
      <c r="G16" s="27"/>
      <c r="H16" s="32" t="s">
        <v>64</v>
      </c>
      <c r="I16" s="27"/>
      <c r="J16" s="27"/>
      <c r="K16" s="27"/>
      <c r="L16" s="27"/>
      <c r="M16" s="27"/>
    </row>
    <row r="17" spans="1:13" ht="33.75" customHeight="1">
      <c r="A17" s="26">
        <v>12</v>
      </c>
      <c r="B17" s="22">
        <v>39669.11</v>
      </c>
      <c r="C17" s="27"/>
      <c r="D17" s="27"/>
      <c r="E17" s="27"/>
      <c r="F17" s="27"/>
      <c r="G17" s="27"/>
      <c r="H17" s="29"/>
      <c r="I17" s="27"/>
      <c r="J17" s="27"/>
      <c r="K17" s="28" t="s">
        <v>65</v>
      </c>
      <c r="L17" s="27"/>
      <c r="M17" s="27"/>
    </row>
    <row r="18" spans="1:13" ht="50.25" customHeight="1">
      <c r="A18" s="26">
        <v>13</v>
      </c>
      <c r="B18" s="22">
        <v>254911.15</v>
      </c>
      <c r="C18" s="27"/>
      <c r="D18" s="27"/>
      <c r="E18" s="27"/>
      <c r="F18" s="27"/>
      <c r="G18" s="28" t="s">
        <v>66</v>
      </c>
      <c r="H18" s="29"/>
      <c r="I18" s="27"/>
      <c r="J18" s="27"/>
      <c r="K18" s="27"/>
      <c r="L18" s="28" t="s">
        <v>67</v>
      </c>
      <c r="M18" s="28" t="s">
        <v>68</v>
      </c>
    </row>
    <row r="19" spans="1:13" ht="57" customHeight="1">
      <c r="A19" s="26">
        <v>14</v>
      </c>
      <c r="B19" s="22">
        <v>95382.21</v>
      </c>
      <c r="C19" s="27"/>
      <c r="D19" s="27"/>
      <c r="E19" s="27"/>
      <c r="F19" s="27"/>
      <c r="G19" s="28" t="s">
        <v>69</v>
      </c>
      <c r="H19" s="29"/>
      <c r="I19" s="28" t="s">
        <v>70</v>
      </c>
      <c r="J19" s="27"/>
      <c r="K19" s="27"/>
      <c r="L19" s="28" t="s">
        <v>71</v>
      </c>
      <c r="M19" s="28" t="s">
        <v>72</v>
      </c>
    </row>
    <row r="20" spans="1:13" ht="12" customHeight="1">
      <c r="A20" s="26">
        <v>15</v>
      </c>
      <c r="B20" s="22">
        <v>2573</v>
      </c>
      <c r="C20" s="41" t="s">
        <v>37</v>
      </c>
      <c r="D20" s="42"/>
      <c r="E20" s="42"/>
      <c r="F20" s="42"/>
      <c r="G20" s="42"/>
      <c r="H20" s="42"/>
      <c r="I20" s="42"/>
      <c r="J20" s="42"/>
      <c r="K20" s="42"/>
      <c r="L20" s="42"/>
      <c r="M20" s="43"/>
    </row>
    <row r="21" spans="1:13" ht="27" customHeight="1">
      <c r="A21" s="26">
        <v>16</v>
      </c>
      <c r="B21" s="36">
        <v>65740.32</v>
      </c>
      <c r="C21" s="28"/>
      <c r="D21" s="28"/>
      <c r="E21" s="28"/>
      <c r="F21" s="28"/>
      <c r="G21" s="28"/>
      <c r="H21" s="28"/>
      <c r="I21" s="28"/>
      <c r="J21" s="28"/>
      <c r="K21" s="28"/>
      <c r="L21" s="28" t="s">
        <v>73</v>
      </c>
      <c r="M21" s="28"/>
    </row>
    <row r="22" spans="1:13" ht="26.25" customHeight="1">
      <c r="A22" s="26">
        <v>17</v>
      </c>
      <c r="B22" s="36">
        <v>17496</v>
      </c>
      <c r="C22" s="28"/>
      <c r="D22" s="28" t="s">
        <v>74</v>
      </c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27" customHeight="1">
      <c r="A23" s="26">
        <v>18</v>
      </c>
      <c r="B23" s="36">
        <v>32532.4</v>
      </c>
      <c r="C23" s="28"/>
      <c r="D23" s="28"/>
      <c r="E23" s="28"/>
      <c r="F23" s="28"/>
      <c r="G23" s="28"/>
      <c r="H23" s="28"/>
      <c r="I23" s="28"/>
      <c r="J23" s="28"/>
      <c r="K23" s="28"/>
      <c r="L23" s="28" t="s">
        <v>75</v>
      </c>
      <c r="M23" s="28"/>
    </row>
    <row r="24" spans="1:13" ht="39" customHeight="1">
      <c r="A24" s="26">
        <v>19</v>
      </c>
      <c r="B24" s="36">
        <v>19278</v>
      </c>
      <c r="C24" s="28"/>
      <c r="D24" s="28"/>
      <c r="E24" s="28" t="s">
        <v>76</v>
      </c>
      <c r="F24" s="28"/>
      <c r="G24" s="28" t="s">
        <v>77</v>
      </c>
      <c r="H24" s="28"/>
      <c r="I24" s="28"/>
      <c r="J24" s="28"/>
      <c r="K24" s="28"/>
      <c r="L24" s="28" t="s">
        <v>78</v>
      </c>
      <c r="M24" s="28" t="s">
        <v>79</v>
      </c>
    </row>
    <row r="25" spans="1:13" ht="30" customHeight="1">
      <c r="A25" s="26">
        <v>20</v>
      </c>
      <c r="B25" s="36">
        <v>25876.44</v>
      </c>
      <c r="C25" s="28"/>
      <c r="D25" s="28"/>
      <c r="E25" s="28"/>
      <c r="F25" s="28"/>
      <c r="G25" s="28"/>
      <c r="H25" s="28"/>
      <c r="I25" s="28"/>
      <c r="J25" s="28" t="s">
        <v>80</v>
      </c>
      <c r="K25" s="28"/>
      <c r="L25" s="28"/>
      <c r="M25" s="28"/>
    </row>
    <row r="26" spans="1:13" ht="37.5" customHeight="1">
      <c r="A26" s="26">
        <v>21</v>
      </c>
      <c r="B26" s="22">
        <v>1298</v>
      </c>
      <c r="C26" s="28"/>
      <c r="D26" s="28"/>
      <c r="E26" s="28"/>
      <c r="F26" s="28" t="s">
        <v>81</v>
      </c>
      <c r="G26" s="28"/>
      <c r="H26" s="28"/>
      <c r="I26" s="28" t="s">
        <v>82</v>
      </c>
      <c r="J26" s="28"/>
      <c r="K26" s="28"/>
      <c r="L26" s="28" t="s">
        <v>83</v>
      </c>
      <c r="M26" s="28" t="s">
        <v>84</v>
      </c>
    </row>
    <row r="27" spans="1:13" ht="30.75" customHeight="1">
      <c r="A27" s="26">
        <v>22</v>
      </c>
      <c r="B27" s="36">
        <v>114878.16</v>
      </c>
      <c r="C27" s="28"/>
      <c r="D27" s="28"/>
      <c r="E27" s="28"/>
      <c r="F27" s="28" t="s">
        <v>85</v>
      </c>
      <c r="G27" s="28"/>
      <c r="H27" s="28"/>
      <c r="I27" s="28"/>
      <c r="J27" s="28"/>
      <c r="K27" s="28"/>
      <c r="L27" s="28"/>
      <c r="M27" s="28"/>
    </row>
    <row r="28" spans="1:13" ht="14.25" customHeight="1">
      <c r="A28" s="26">
        <v>23</v>
      </c>
      <c r="B28" s="36">
        <v>7598</v>
      </c>
      <c r="C28" s="41" t="s">
        <v>37</v>
      </c>
      <c r="D28" s="42"/>
      <c r="E28" s="42"/>
      <c r="F28" s="42"/>
      <c r="G28" s="42"/>
      <c r="H28" s="42"/>
      <c r="I28" s="42"/>
      <c r="J28" s="42"/>
      <c r="K28" s="42"/>
      <c r="L28" s="42"/>
      <c r="M28" s="43"/>
    </row>
    <row r="29" spans="1:13" ht="13.5" customHeight="1">
      <c r="A29" s="37">
        <v>24</v>
      </c>
      <c r="B29" s="36">
        <v>6770.16</v>
      </c>
      <c r="C29" s="41" t="s">
        <v>37</v>
      </c>
      <c r="D29" s="42"/>
      <c r="E29" s="42"/>
      <c r="F29" s="42"/>
      <c r="G29" s="42"/>
      <c r="H29" s="42"/>
      <c r="I29" s="42"/>
      <c r="J29" s="42"/>
      <c r="K29" s="42"/>
      <c r="L29" s="42"/>
      <c r="M29" s="43"/>
    </row>
    <row r="30" spans="1:13" ht="11.25" customHeight="1">
      <c r="A30" s="38">
        <v>25</v>
      </c>
      <c r="B30" s="39">
        <v>3447</v>
      </c>
      <c r="C30" s="41" t="s">
        <v>37</v>
      </c>
      <c r="D30" s="42"/>
      <c r="E30" s="42"/>
      <c r="F30" s="42"/>
      <c r="G30" s="42"/>
      <c r="H30" s="42"/>
      <c r="I30" s="42"/>
      <c r="J30" s="42"/>
      <c r="K30" s="42"/>
      <c r="L30" s="42"/>
      <c r="M30" s="43"/>
    </row>
  </sheetData>
  <sheetProtection/>
  <mergeCells count="18">
    <mergeCell ref="I3:I4"/>
    <mergeCell ref="J3:J4"/>
    <mergeCell ref="K3:K4"/>
    <mergeCell ref="A2:A5"/>
    <mergeCell ref="B2:B5"/>
    <mergeCell ref="C3:C4"/>
    <mergeCell ref="D3:D4"/>
    <mergeCell ref="E3:E4"/>
    <mergeCell ref="C20:M20"/>
    <mergeCell ref="C15:M15"/>
    <mergeCell ref="C28:M28"/>
    <mergeCell ref="C29:M29"/>
    <mergeCell ref="C30:M30"/>
    <mergeCell ref="L3:L4"/>
    <mergeCell ref="M3:M4"/>
    <mergeCell ref="F3:F4"/>
    <mergeCell ref="G3:G4"/>
    <mergeCell ref="H3:H4"/>
  </mergeCells>
  <printOptions/>
  <pageMargins left="0.42" right="0.53" top="0.17" bottom="0.2" header="0.48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130" zoomScaleNormal="130" zoomScalePageLayoutView="0" workbookViewId="0" topLeftCell="A19">
      <selection activeCell="B2" sqref="B2:B4"/>
    </sheetView>
  </sheetViews>
  <sheetFormatPr defaultColWidth="9.140625" defaultRowHeight="12.75"/>
  <cols>
    <col min="1" max="1" width="3.28125" style="0" customWidth="1"/>
    <col min="2" max="2" width="12.421875" style="0" customWidth="1"/>
    <col min="3" max="3" width="10.140625" style="0" customWidth="1"/>
    <col min="4" max="4" width="11.00390625" style="0" customWidth="1"/>
    <col min="5" max="5" width="11.140625" style="0" customWidth="1"/>
    <col min="6" max="6" width="10.140625" style="0" customWidth="1"/>
    <col min="7" max="7" width="9.57421875" style="0" customWidth="1"/>
    <col min="8" max="8" width="10.8515625" style="0" customWidth="1"/>
    <col min="9" max="9" width="10.00390625" style="0" customWidth="1"/>
    <col min="10" max="10" width="9.421875" style="0" customWidth="1"/>
    <col min="11" max="11" width="11.57421875" style="0" customWidth="1"/>
    <col min="12" max="12" width="10.28125" style="0" customWidth="1"/>
    <col min="13" max="13" width="10.421875" style="0" customWidth="1"/>
  </cols>
  <sheetData>
    <row r="1" spans="1:6" ht="11.25" customHeight="1" thickBot="1">
      <c r="A1" s="15" t="s">
        <v>87</v>
      </c>
      <c r="B1" s="1"/>
      <c r="C1" s="1"/>
      <c r="D1" s="1"/>
      <c r="E1" s="1"/>
      <c r="F1" s="1"/>
    </row>
    <row r="2" spans="1:13" ht="12.75" customHeight="1">
      <c r="A2" s="73" t="s">
        <v>0</v>
      </c>
      <c r="B2" s="75" t="s">
        <v>20</v>
      </c>
      <c r="C2" s="5" t="s">
        <v>6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5" t="s">
        <v>5</v>
      </c>
      <c r="J2" s="5" t="s">
        <v>7</v>
      </c>
      <c r="K2" s="6" t="s">
        <v>8</v>
      </c>
      <c r="L2" s="5" t="s">
        <v>9</v>
      </c>
      <c r="M2" s="5" t="s">
        <v>10</v>
      </c>
    </row>
    <row r="3" spans="1:13" ht="13.5" customHeight="1">
      <c r="A3" s="74"/>
      <c r="B3" s="76"/>
      <c r="C3" s="78" t="s">
        <v>88</v>
      </c>
      <c r="D3" s="70" t="s">
        <v>16</v>
      </c>
      <c r="E3" s="77" t="s">
        <v>15</v>
      </c>
      <c r="F3" s="68" t="s">
        <v>93</v>
      </c>
      <c r="G3" s="70" t="s">
        <v>36</v>
      </c>
      <c r="H3" s="71" t="s">
        <v>89</v>
      </c>
      <c r="I3" s="71" t="s">
        <v>22</v>
      </c>
      <c r="J3" s="70" t="s">
        <v>90</v>
      </c>
      <c r="K3" s="62" t="s">
        <v>91</v>
      </c>
      <c r="L3" s="62" t="s">
        <v>92</v>
      </c>
      <c r="M3" s="63" t="s">
        <v>11</v>
      </c>
    </row>
    <row r="4" spans="1:15" ht="81" customHeight="1">
      <c r="A4" s="74"/>
      <c r="B4" s="76"/>
      <c r="C4" s="79"/>
      <c r="D4" s="70"/>
      <c r="E4" s="69"/>
      <c r="F4" s="69"/>
      <c r="G4" s="70"/>
      <c r="H4" s="72"/>
      <c r="I4" s="72"/>
      <c r="J4" s="70"/>
      <c r="K4" s="62"/>
      <c r="L4" s="62"/>
      <c r="M4" s="64"/>
      <c r="O4" s="70"/>
    </row>
    <row r="5" spans="1:15" ht="13.5" customHeight="1">
      <c r="A5" s="9">
        <v>1</v>
      </c>
      <c r="B5" s="16">
        <v>5251.540000000003</v>
      </c>
      <c r="C5" s="2"/>
      <c r="D5" s="2"/>
      <c r="E5" s="2"/>
      <c r="F5" s="2"/>
      <c r="G5" s="2"/>
      <c r="H5" s="2"/>
      <c r="I5" s="2"/>
      <c r="J5" s="2"/>
      <c r="K5" s="2">
        <v>5231.96</v>
      </c>
      <c r="L5" s="2">
        <v>4795.5</v>
      </c>
      <c r="M5" s="2">
        <v>5007.56</v>
      </c>
      <c r="O5" s="70"/>
    </row>
    <row r="6" spans="1:13" ht="13.5" customHeight="1">
      <c r="A6" s="10">
        <v>2</v>
      </c>
      <c r="B6" s="16">
        <v>26436.000000000004</v>
      </c>
      <c r="C6" s="4"/>
      <c r="D6" s="4"/>
      <c r="E6" s="4"/>
      <c r="F6" s="4"/>
      <c r="G6" s="4"/>
      <c r="H6" s="8"/>
      <c r="I6" s="4">
        <v>29713.4</v>
      </c>
      <c r="J6" s="4"/>
      <c r="K6" s="4">
        <v>28077.17</v>
      </c>
      <c r="L6" s="4">
        <v>28038.46</v>
      </c>
      <c r="M6" s="4">
        <v>28401.21</v>
      </c>
    </row>
    <row r="7" spans="1:13" ht="13.5" customHeight="1">
      <c r="A7" s="10">
        <v>3</v>
      </c>
      <c r="B7" s="16">
        <v>13538.9</v>
      </c>
      <c r="C7" s="4"/>
      <c r="D7" s="4"/>
      <c r="E7" s="4"/>
      <c r="F7" s="4"/>
      <c r="G7" s="4"/>
      <c r="H7" s="7"/>
      <c r="I7" s="3"/>
      <c r="J7" s="4"/>
      <c r="K7" s="4">
        <v>15434.23</v>
      </c>
      <c r="L7" s="4">
        <v>14728.81</v>
      </c>
      <c r="M7" s="4">
        <v>14178.69</v>
      </c>
    </row>
    <row r="8" spans="1:13" ht="13.5" customHeight="1">
      <c r="A8" s="10">
        <v>4</v>
      </c>
      <c r="B8" s="16">
        <v>90757.16000000002</v>
      </c>
      <c r="C8" s="4"/>
      <c r="D8" s="4"/>
      <c r="E8" s="4"/>
      <c r="F8" s="4"/>
      <c r="G8" s="4"/>
      <c r="H8" s="8"/>
      <c r="I8" s="4"/>
      <c r="J8" s="4"/>
      <c r="K8" s="4"/>
      <c r="L8" s="4">
        <v>92569.24</v>
      </c>
      <c r="M8" s="4">
        <v>89487.35</v>
      </c>
    </row>
    <row r="9" spans="1:13" ht="13.5" customHeight="1">
      <c r="A9" s="10">
        <v>5</v>
      </c>
      <c r="B9" s="16">
        <v>26558.920000000006</v>
      </c>
      <c r="C9" s="4"/>
      <c r="D9" s="4"/>
      <c r="E9" s="4"/>
      <c r="F9" s="4"/>
      <c r="G9" s="4"/>
      <c r="H9" s="8"/>
      <c r="I9" s="4"/>
      <c r="J9" s="4"/>
      <c r="K9" s="4">
        <v>26460.45</v>
      </c>
      <c r="L9" s="4">
        <v>27053.12</v>
      </c>
      <c r="M9" s="4">
        <v>24649.54</v>
      </c>
    </row>
    <row r="10" spans="1:13" ht="13.5" customHeight="1">
      <c r="A10" s="10">
        <v>6</v>
      </c>
      <c r="B10" s="16">
        <v>16237.740000000002</v>
      </c>
      <c r="C10" s="4"/>
      <c r="D10" s="4"/>
      <c r="E10" s="4"/>
      <c r="F10" s="4"/>
      <c r="G10" s="4"/>
      <c r="H10" s="8"/>
      <c r="I10" s="4"/>
      <c r="J10" s="4"/>
      <c r="K10" s="4"/>
      <c r="L10" s="4">
        <v>18280.55</v>
      </c>
      <c r="M10" s="4">
        <v>17845.44</v>
      </c>
    </row>
    <row r="11" spans="1:13" ht="13.5" customHeight="1">
      <c r="A11" s="10">
        <v>7</v>
      </c>
      <c r="B11" s="16">
        <v>51963.499999999985</v>
      </c>
      <c r="C11" s="4"/>
      <c r="D11" s="4"/>
      <c r="E11" s="4"/>
      <c r="F11" s="4"/>
      <c r="G11" s="4"/>
      <c r="H11" s="8"/>
      <c r="I11" s="4"/>
      <c r="J11" s="4"/>
      <c r="K11" s="4">
        <v>40979.27</v>
      </c>
      <c r="L11" s="4">
        <v>46445.13</v>
      </c>
      <c r="M11" s="4">
        <v>49024.01</v>
      </c>
    </row>
    <row r="12" spans="1:13" ht="13.5" customHeight="1">
      <c r="A12" s="11">
        <v>8</v>
      </c>
      <c r="B12" s="16">
        <v>16143.900000000001</v>
      </c>
      <c r="C12" s="4"/>
      <c r="D12" s="4"/>
      <c r="E12" s="4"/>
      <c r="F12" s="4"/>
      <c r="G12" s="4"/>
      <c r="H12" s="7"/>
      <c r="I12" s="3"/>
      <c r="J12" s="4"/>
      <c r="K12" s="4"/>
      <c r="L12" s="4"/>
      <c r="M12" s="4">
        <v>16806.2</v>
      </c>
    </row>
    <row r="13" spans="1:13" ht="13.5" customHeight="1">
      <c r="A13" s="10">
        <v>9</v>
      </c>
      <c r="B13" s="16">
        <v>2021.8000000000002</v>
      </c>
      <c r="C13" s="4"/>
      <c r="D13" s="4"/>
      <c r="E13" s="4">
        <v>1975.32</v>
      </c>
      <c r="F13" s="4"/>
      <c r="G13" s="4"/>
      <c r="H13" s="8"/>
      <c r="I13" s="4"/>
      <c r="J13" s="4"/>
      <c r="K13" s="4"/>
      <c r="L13" s="4"/>
      <c r="M13" s="4"/>
    </row>
    <row r="14" spans="1:13" ht="13.5" customHeight="1">
      <c r="A14" s="10">
        <v>10</v>
      </c>
      <c r="B14" s="16">
        <v>21867</v>
      </c>
      <c r="C14" s="4"/>
      <c r="D14" s="4"/>
      <c r="E14" s="4"/>
      <c r="F14" s="4"/>
      <c r="G14" s="4"/>
      <c r="H14" s="8">
        <v>15876</v>
      </c>
      <c r="I14" s="4"/>
      <c r="J14" s="4"/>
      <c r="K14" s="4"/>
      <c r="L14" s="4"/>
      <c r="M14" s="4"/>
    </row>
    <row r="15" spans="1:13" ht="13.5" customHeight="1">
      <c r="A15" s="10">
        <v>11</v>
      </c>
      <c r="B15" s="16">
        <v>36294.770000000004</v>
      </c>
      <c r="C15" s="4"/>
      <c r="D15" s="4">
        <v>29623.73</v>
      </c>
      <c r="E15" s="4"/>
      <c r="F15" s="4"/>
      <c r="G15" s="4"/>
      <c r="H15" s="8"/>
      <c r="I15" s="4"/>
      <c r="J15" s="4"/>
      <c r="K15" s="4"/>
      <c r="L15" s="4"/>
      <c r="M15" s="4"/>
    </row>
    <row r="16" spans="1:13" ht="13.5" customHeight="1">
      <c r="A16" s="10">
        <v>12</v>
      </c>
      <c r="B16" s="16">
        <v>36646.90000000001</v>
      </c>
      <c r="C16" s="4"/>
      <c r="D16" s="4"/>
      <c r="E16" s="4"/>
      <c r="F16" s="4"/>
      <c r="G16" s="4"/>
      <c r="H16" s="8"/>
      <c r="I16" s="4"/>
      <c r="J16" s="4">
        <v>32552</v>
      </c>
      <c r="K16" s="4"/>
      <c r="L16" s="4"/>
      <c r="M16" s="4"/>
    </row>
    <row r="17" spans="1:13" ht="13.5" customHeight="1">
      <c r="A17" s="10">
        <v>13</v>
      </c>
      <c r="B17" s="16">
        <v>213800.81</v>
      </c>
      <c r="C17" s="4"/>
      <c r="D17" s="4"/>
      <c r="E17" s="4"/>
      <c r="F17" s="4"/>
      <c r="G17" s="4"/>
      <c r="H17" s="8"/>
      <c r="I17" s="4"/>
      <c r="J17" s="4"/>
      <c r="K17" s="4">
        <v>184005.68</v>
      </c>
      <c r="L17" s="4">
        <v>174607.98</v>
      </c>
      <c r="M17" s="4">
        <v>173426.22</v>
      </c>
    </row>
    <row r="18" spans="1:13" ht="13.5" customHeight="1">
      <c r="A18" s="10">
        <v>14</v>
      </c>
      <c r="B18" s="16">
        <v>91211.03</v>
      </c>
      <c r="C18" s="4"/>
      <c r="D18" s="4"/>
      <c r="E18" s="4"/>
      <c r="F18" s="4"/>
      <c r="G18" s="4"/>
      <c r="H18" s="8"/>
      <c r="I18" s="4">
        <v>119413.58</v>
      </c>
      <c r="J18" s="4"/>
      <c r="K18" s="4"/>
      <c r="L18" s="4">
        <v>101485</v>
      </c>
      <c r="M18" s="4">
        <v>104803.59</v>
      </c>
    </row>
    <row r="19" spans="1:13" ht="13.5" customHeight="1">
      <c r="A19" s="10">
        <v>15</v>
      </c>
      <c r="B19" s="16">
        <v>6803.999999999999</v>
      </c>
      <c r="C19" s="4"/>
      <c r="D19" s="4"/>
      <c r="E19" s="4"/>
      <c r="F19" s="4"/>
      <c r="G19" s="4"/>
      <c r="H19" s="4"/>
      <c r="I19" s="4">
        <v>5005.8</v>
      </c>
      <c r="J19" s="4">
        <v>6804</v>
      </c>
      <c r="K19" s="4"/>
      <c r="L19" s="4">
        <v>5248.8</v>
      </c>
      <c r="M19" s="4"/>
    </row>
    <row r="20" spans="1:13" ht="13.5" customHeight="1">
      <c r="A20" s="10">
        <v>16</v>
      </c>
      <c r="B20" s="17">
        <v>118557.59999999999</v>
      </c>
      <c r="C20" s="4"/>
      <c r="D20" s="4"/>
      <c r="E20" s="4"/>
      <c r="F20" s="4"/>
      <c r="G20" s="4"/>
      <c r="H20" s="4"/>
      <c r="I20" s="4"/>
      <c r="J20" s="4"/>
      <c r="K20" s="4"/>
      <c r="L20" s="4">
        <v>117955.32</v>
      </c>
      <c r="M20" s="4"/>
    </row>
    <row r="21" spans="1:13" ht="13.5" customHeight="1">
      <c r="A21" s="10">
        <v>17</v>
      </c>
      <c r="B21" s="17">
        <v>51350.85</v>
      </c>
      <c r="C21" s="4">
        <v>51350.85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3.5" customHeight="1">
      <c r="A22" s="10">
        <v>18</v>
      </c>
      <c r="B22" s="17">
        <v>47416.40000000001</v>
      </c>
      <c r="C22" s="4"/>
      <c r="D22" s="4"/>
      <c r="E22" s="4"/>
      <c r="F22" s="4"/>
      <c r="G22" s="4"/>
      <c r="H22" s="4"/>
      <c r="I22" s="4"/>
      <c r="J22" s="4"/>
      <c r="K22" s="4"/>
      <c r="L22" s="4">
        <v>48005</v>
      </c>
      <c r="M22" s="4"/>
    </row>
    <row r="23" spans="1:13" ht="13.5" customHeight="1">
      <c r="A23" s="10">
        <v>19</v>
      </c>
      <c r="B23" s="17">
        <v>11658</v>
      </c>
      <c r="C23" s="4"/>
      <c r="D23" s="4"/>
      <c r="E23" s="4"/>
      <c r="F23" s="4"/>
      <c r="G23" s="4"/>
      <c r="H23" s="4"/>
      <c r="I23" s="4"/>
      <c r="J23" s="4">
        <v>12150</v>
      </c>
      <c r="K23" s="4"/>
      <c r="L23" s="4">
        <v>11646</v>
      </c>
      <c r="M23" s="4">
        <v>11736</v>
      </c>
    </row>
    <row r="24" spans="1:13" ht="13.5" customHeight="1">
      <c r="A24" s="10">
        <v>20</v>
      </c>
      <c r="B24" s="17">
        <v>25368.239999999998</v>
      </c>
      <c r="C24" s="4"/>
      <c r="D24" s="4"/>
      <c r="E24" s="4"/>
      <c r="F24" s="4"/>
      <c r="G24" s="4">
        <v>25410.04</v>
      </c>
      <c r="H24" s="4"/>
      <c r="I24" s="4"/>
      <c r="J24" s="4"/>
      <c r="K24" s="4"/>
      <c r="L24" s="4"/>
      <c r="M24" s="4"/>
    </row>
    <row r="25" spans="1:13" ht="13.5" customHeight="1">
      <c r="A25" s="10">
        <v>21</v>
      </c>
      <c r="B25" s="16">
        <v>977.7</v>
      </c>
      <c r="C25" s="4"/>
      <c r="D25" s="4"/>
      <c r="E25" s="4"/>
      <c r="F25" s="4"/>
      <c r="G25" s="4"/>
      <c r="H25" s="4"/>
      <c r="I25" s="4">
        <v>1354.2</v>
      </c>
      <c r="J25" s="4"/>
      <c r="K25" s="4"/>
      <c r="L25" s="4">
        <v>1074.3</v>
      </c>
      <c r="M25" s="4">
        <v>1101.3</v>
      </c>
    </row>
    <row r="26" spans="1:13" ht="13.5" customHeight="1">
      <c r="A26" s="10">
        <v>22</v>
      </c>
      <c r="B26" s="17">
        <v>68815.5</v>
      </c>
      <c r="C26" s="4"/>
      <c r="D26" s="4"/>
      <c r="E26" s="4"/>
      <c r="F26" s="4">
        <v>57043.49</v>
      </c>
      <c r="G26" s="4"/>
      <c r="H26" s="4"/>
      <c r="I26" s="4">
        <v>57047.05</v>
      </c>
      <c r="J26" s="4"/>
      <c r="K26" s="4"/>
      <c r="L26" s="4"/>
      <c r="M26" s="4"/>
    </row>
    <row r="27" spans="1:13" ht="13.5" customHeight="1">
      <c r="A27" s="10">
        <v>23</v>
      </c>
      <c r="B27" s="17">
        <v>1519.6000000000001</v>
      </c>
      <c r="C27" s="4"/>
      <c r="D27" s="4"/>
      <c r="E27" s="4"/>
      <c r="F27" s="4"/>
      <c r="G27" s="4"/>
      <c r="H27" s="4"/>
      <c r="I27" s="4">
        <v>1467.2</v>
      </c>
      <c r="J27" s="4"/>
      <c r="K27" s="4"/>
      <c r="L27" s="4"/>
      <c r="M27" s="4">
        <v>1223.6</v>
      </c>
    </row>
    <row r="28" spans="1:13" ht="13.5" customHeight="1">
      <c r="A28" s="12" t="s">
        <v>17</v>
      </c>
      <c r="B28" s="13">
        <f aca="true" t="shared" si="0" ref="B28:M28">SUM(B5:B27)</f>
        <v>981197.8599999999</v>
      </c>
      <c r="C28" s="14">
        <f t="shared" si="0"/>
        <v>51350.85</v>
      </c>
      <c r="D28" s="14">
        <f t="shared" si="0"/>
        <v>29623.73</v>
      </c>
      <c r="E28" s="14">
        <f t="shared" si="0"/>
        <v>1975.32</v>
      </c>
      <c r="F28" s="14">
        <f t="shared" si="0"/>
        <v>57043.49</v>
      </c>
      <c r="G28" s="14">
        <f t="shared" si="0"/>
        <v>25410.04</v>
      </c>
      <c r="H28" s="14">
        <f t="shared" si="0"/>
        <v>15876</v>
      </c>
      <c r="I28" s="14">
        <f t="shared" si="0"/>
        <v>214001.23000000004</v>
      </c>
      <c r="J28" s="14">
        <f t="shared" si="0"/>
        <v>51506</v>
      </c>
      <c r="K28" s="14">
        <f t="shared" si="0"/>
        <v>300188.76</v>
      </c>
      <c r="L28" s="14">
        <f t="shared" si="0"/>
        <v>691933.2100000001</v>
      </c>
      <c r="M28" s="14">
        <f t="shared" si="0"/>
        <v>537690.7100000001</v>
      </c>
    </row>
    <row r="29" spans="1:13" ht="19.5" customHeight="1">
      <c r="A29" s="65" t="s">
        <v>18</v>
      </c>
      <c r="B29" s="65"/>
      <c r="C29" s="66" t="s">
        <v>21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ht="21.75" customHeight="1">
      <c r="A30" s="65" t="s">
        <v>19</v>
      </c>
      <c r="B30" s="65"/>
      <c r="C30" s="67" t="s">
        <v>94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</row>
  </sheetData>
  <sheetProtection/>
  <mergeCells count="18">
    <mergeCell ref="O4:O5"/>
    <mergeCell ref="H3:H4"/>
    <mergeCell ref="G3:G4"/>
    <mergeCell ref="J3:J4"/>
    <mergeCell ref="A2:A4"/>
    <mergeCell ref="B2:B4"/>
    <mergeCell ref="E3:E4"/>
    <mergeCell ref="C3:C4"/>
    <mergeCell ref="L3:L4"/>
    <mergeCell ref="M3:M4"/>
    <mergeCell ref="A29:B29"/>
    <mergeCell ref="C29:M29"/>
    <mergeCell ref="A30:B30"/>
    <mergeCell ref="C30:M30"/>
    <mergeCell ref="F3:F4"/>
    <mergeCell ref="K3:K4"/>
    <mergeCell ref="D3:D4"/>
    <mergeCell ref="I3:I4"/>
  </mergeCells>
  <printOptions/>
  <pageMargins left="0.42" right="0.53" top="0.17" bottom="0.2" header="0.48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Marta Prościak</cp:lastModifiedBy>
  <cp:lastPrinted>2019-06-18T10:22:16Z</cp:lastPrinted>
  <dcterms:created xsi:type="dcterms:W3CDTF">2012-07-23T12:13:04Z</dcterms:created>
  <dcterms:modified xsi:type="dcterms:W3CDTF">2019-06-18T11:51:59Z</dcterms:modified>
  <cp:category/>
  <cp:version/>
  <cp:contentType/>
  <cp:contentStatus/>
</cp:coreProperties>
</file>