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65" windowHeight="8190" activeTab="0"/>
  </bookViews>
  <sheets>
    <sheet name="zał. nr 1" sheetId="1" r:id="rId1"/>
  </sheets>
  <definedNames>
    <definedName name="_xlnm.Print_Titles" localSheetId="0">'zał. nr 1'!$2:$2</definedName>
  </definedNames>
  <calcPr fullCalcOnLoad="1"/>
</workbook>
</file>

<file path=xl/sharedStrings.xml><?xml version="1.0" encoding="utf-8"?>
<sst xmlns="http://schemas.openxmlformats.org/spreadsheetml/2006/main" count="25" uniqueCount="22">
  <si>
    <t>Lp.</t>
  </si>
  <si>
    <t xml:space="preserve"> Przedmiot zamówienia</t>
  </si>
  <si>
    <t>Jednostka miary</t>
  </si>
  <si>
    <t>Ilość</t>
  </si>
  <si>
    <t>Cena jedn. netto</t>
  </si>
  <si>
    <t>Wartość netto</t>
  </si>
  <si>
    <t>Wartość brutto</t>
  </si>
  <si>
    <t>Modernizacja systemu monitorowania i nadzoru dla pięciu stanowisk intensywnej terapii</t>
  </si>
  <si>
    <t>dodatek nr 2 do SWZ 
Załącznik nr 1 do oferty na modernizację systemu monitorowania pacjentów Oddziału Anestezjologii i Intensywnej Terapii Powiatowego Centrum Zdrowia Szpital Powiatowy w Drezdenku, numer sprawy PCZSzp/TP-MN/18/2022</t>
  </si>
  <si>
    <t>zestaw</t>
  </si>
  <si>
    <t>Oprogramowanie do analizy pracy serca i układu oddechowego – licencja bezterminowa na każdy monitor</t>
  </si>
  <si>
    <t xml:space="preserve">licencja </t>
  </si>
  <si>
    <t>stawka VAT</t>
  </si>
  <si>
    <r>
      <t>Monitor przyłóżkowy z komletnymi akcesoriami niezbędnymi do realizacji wymaganych funkcjonalności, w tym w szczególności kable przyłączeniowe, kable pacjenta, o parametrach nie gorszych niż wskazane w dodatku nr 3 do SWZ.</t>
    </r>
    <r>
      <rPr>
        <sz val="8"/>
        <rFont val="Garamond"/>
        <family val="1"/>
      </rPr>
      <t xml:space="preserve">
</t>
    </r>
    <r>
      <rPr>
        <b/>
        <sz val="8"/>
        <rFont val="Garamond"/>
        <family val="1"/>
      </rPr>
      <t xml:space="preserve">W zestawie: 
1. </t>
    </r>
    <r>
      <rPr>
        <sz val="8"/>
        <rFont val="Garamond"/>
        <family val="1"/>
      </rPr>
      <t>uchwyt do montażu monitorów na ścianę, 
2. koszyk na akcesoria
3. sieciowa drukarka laserowa kompatybilna w oferowanym systemem</t>
    </r>
  </si>
  <si>
    <t>wartość oferty</t>
  </si>
  <si>
    <t xml:space="preserve">dane identyfikujące oferowany asortyment m.in.: nazwa handlowa/ model/ wersja </t>
  </si>
  <si>
    <t>nazwa producenta</t>
  </si>
  <si>
    <t>I</t>
  </si>
  <si>
    <r>
      <t>Moduł mechaniki oddechowej</t>
    </r>
    <r>
      <rPr>
        <sz val="8"/>
        <rFont val="Garamond"/>
        <family val="1"/>
      </rPr>
      <t xml:space="preserve"> – umożliwiający wyświetlanie na ekranie monitora krzywych i pętli oddechowych oraz parametrów spirometrycznych.
</t>
    </r>
    <r>
      <rPr>
        <b/>
        <sz val="8"/>
        <rFont val="Garamond"/>
        <family val="1"/>
      </rPr>
      <t xml:space="preserve">W zestawie </t>
    </r>
    <r>
      <rPr>
        <sz val="8"/>
        <rFont val="Garamond"/>
        <family val="1"/>
      </rPr>
      <t>niezbędne przewody i czujniki w tym w szczególności</t>
    </r>
    <r>
      <rPr>
        <b/>
        <sz val="8"/>
        <rFont val="Garamond"/>
        <family val="1"/>
      </rPr>
      <t>:</t>
    </r>
    <r>
      <rPr>
        <sz val="8"/>
        <rFont val="Garamond"/>
        <family val="1"/>
      </rPr>
      <t xml:space="preserve"> 
1. jednorazowy czujnik przepływu dla dorosłych (minimum 5 szt. w zestawie) z przewodem o długości minimum 1.5m - 5szt.</t>
    </r>
  </si>
  <si>
    <r>
      <t>Moduł PICCO</t>
    </r>
    <r>
      <rPr>
        <sz val="8"/>
        <rFont val="Garamond"/>
        <family val="1"/>
      </rPr>
      <t xml:space="preserve"> ( technologia PICCO 2)
</t>
    </r>
    <r>
      <rPr>
        <b/>
        <sz val="8"/>
        <rFont val="Garamond"/>
        <family val="1"/>
      </rPr>
      <t xml:space="preserve">W zestawie </t>
    </r>
    <r>
      <rPr>
        <sz val="8"/>
        <rFont val="Garamond"/>
        <family val="1"/>
      </rPr>
      <t>niezbędne przewody i czujniki w tym w szczególności</t>
    </r>
    <r>
      <rPr>
        <b/>
        <sz val="8"/>
        <rFont val="Garamond"/>
        <family val="1"/>
      </rPr>
      <t xml:space="preserve">: 
1. wielorazowy </t>
    </r>
    <r>
      <rPr>
        <sz val="8"/>
        <rFont val="Garamond"/>
        <family val="1"/>
      </rPr>
      <t>przewód połączeniowy do przetworników ciśnienia inwazyjnego 
2. wielorazowy przewód połączeniowy do cewnika i czujnika temperatury injektatu</t>
    </r>
  </si>
  <si>
    <r>
      <t>Moduł podstawowy</t>
    </r>
    <r>
      <rPr>
        <sz val="8"/>
        <rFont val="Garamond"/>
        <family val="1"/>
      </rPr>
      <t xml:space="preserve"> – pomiar: EKG /3, 5 ,6 końcówkowe/ Spo2, RR żylne, RR tętnicze, pomiar temperatury. 
</t>
    </r>
    <r>
      <rPr>
        <b/>
        <sz val="8"/>
        <rFont val="Garamond"/>
        <family val="1"/>
      </rPr>
      <t>W zestawie</t>
    </r>
    <r>
      <rPr>
        <sz val="8"/>
        <rFont val="Garamond"/>
        <family val="1"/>
      </rPr>
      <t xml:space="preserve"> niezbędne przewody i czujniki w tym w szczególności:
1. komplet mankietów do RR żylnego co najmniej 3 rozmiary: dwa rozmiary dla dorosłych, jeden rozmiar dla dzieci,
2. przewód łączący mankiery RR z modułem,
3. wielorazowy czujnik do temperatury powierzchniowej dla dorosłych
4. przewód ekg z kompletem 5 końcówek
5. SpO2- przewód interfejsowy i standardowy czujnik wielorazowy typu klips na palec
6. IPC - przewód połączeniowy do jednorazowych przetworników ciśnienia </t>
    </r>
  </si>
  <si>
    <t>zakres przedmiotowy wchodzący w skład systemu monitorowania: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</si>
</sst>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[$€-1];\-#,##0.00\ [$€-1]"/>
  </numFmts>
  <fonts count="30">
    <font>
      <sz val="10"/>
      <name val="Arial CE"/>
      <family val="2"/>
    </font>
    <font>
      <sz val="10"/>
      <name val="Arial"/>
      <family val="0"/>
    </font>
    <font>
      <sz val="10"/>
      <name val="Garamond"/>
      <family val="1"/>
    </font>
    <font>
      <b/>
      <sz val="10.5"/>
      <name val="Garamond"/>
      <family val="1"/>
    </font>
    <font>
      <sz val="10.5"/>
      <name val="Garamond"/>
      <family val="1"/>
    </font>
    <font>
      <sz val="8"/>
      <name val="Arial CE"/>
      <family val="2"/>
    </font>
    <font>
      <b/>
      <sz val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Garamond"/>
      <family val="1"/>
    </font>
    <font>
      <sz val="8"/>
      <name val="Garamond"/>
      <family val="1"/>
    </font>
    <font>
      <sz val="8"/>
      <color indexed="10"/>
      <name val="Garamond"/>
      <family val="1"/>
    </font>
    <font>
      <b/>
      <sz val="10"/>
      <color indexed="12"/>
      <name val="Garamond"/>
      <family val="1"/>
    </font>
    <font>
      <sz val="10"/>
      <color indexed="12"/>
      <name val="Garamond"/>
      <family val="1"/>
    </font>
    <font>
      <b/>
      <sz val="10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1" fillId="0" borderId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44" fontId="6" fillId="24" borderId="10" xfId="0" applyNumberFormat="1" applyFont="1" applyFill="1" applyBorder="1" applyAlignment="1">
      <alignment horizontal="center" vertical="center" wrapText="1"/>
    </xf>
    <xf numFmtId="44" fontId="6" fillId="24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4" fontId="25" fillId="0" borderId="12" xfId="0" applyNumberFormat="1" applyFont="1" applyBorder="1" applyAlignment="1">
      <alignment horizontal="right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4" fontId="26" fillId="0" borderId="12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44" fontId="6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.125" style="2" customWidth="1"/>
    <col min="2" max="2" width="52.875" style="1" customWidth="1"/>
    <col min="3" max="3" width="9.25390625" style="1" customWidth="1"/>
    <col min="4" max="4" width="7.25390625" style="2" customWidth="1"/>
    <col min="5" max="5" width="11.875" style="1" customWidth="1"/>
    <col min="6" max="6" width="5.875" style="3" customWidth="1"/>
    <col min="7" max="7" width="13.125" style="2" customWidth="1"/>
    <col min="8" max="8" width="13.375" style="3" customWidth="1"/>
    <col min="9" max="9" width="16.375" style="1" customWidth="1"/>
    <col min="10" max="10" width="8.75390625" style="1" customWidth="1"/>
    <col min="11" max="16384" width="9.125" style="1" customWidth="1"/>
  </cols>
  <sheetData>
    <row r="1" spans="1:10" ht="43.5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8" customFormat="1" ht="60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12</v>
      </c>
      <c r="G2" s="6" t="s">
        <v>5</v>
      </c>
      <c r="H2" s="7" t="s">
        <v>6</v>
      </c>
      <c r="I2" s="9" t="s">
        <v>15</v>
      </c>
      <c r="J2" s="9" t="s">
        <v>16</v>
      </c>
    </row>
    <row r="3" spans="1:10" s="10" customFormat="1" ht="21.75" customHeight="1">
      <c r="A3" s="21" t="s">
        <v>17</v>
      </c>
      <c r="B3" s="26" t="s">
        <v>7</v>
      </c>
      <c r="C3" s="27"/>
      <c r="D3" s="27"/>
      <c r="E3" s="27"/>
      <c r="F3" s="27"/>
      <c r="G3" s="27"/>
      <c r="H3" s="27"/>
      <c r="I3" s="27"/>
      <c r="J3" s="28"/>
    </row>
    <row r="4" spans="1:10" s="18" customFormat="1" ht="20.25" customHeight="1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s="15" customFormat="1" ht="93" customHeight="1">
      <c r="A5" s="11">
        <v>1</v>
      </c>
      <c r="B5" s="12" t="s">
        <v>13</v>
      </c>
      <c r="C5" s="11" t="s">
        <v>9</v>
      </c>
      <c r="D5" s="22">
        <v>5</v>
      </c>
      <c r="E5" s="13"/>
      <c r="F5" s="14"/>
      <c r="G5" s="13">
        <f>D5*E5</f>
        <v>0</v>
      </c>
      <c r="H5" s="13">
        <f>G5+(G5*F5/100)</f>
        <v>0</v>
      </c>
      <c r="I5" s="23"/>
      <c r="J5" s="23"/>
    </row>
    <row r="6" spans="1:10" s="15" customFormat="1" ht="127.5" customHeight="1">
      <c r="A6" s="11">
        <v>2</v>
      </c>
      <c r="B6" s="12" t="s">
        <v>20</v>
      </c>
      <c r="C6" s="11" t="s">
        <v>9</v>
      </c>
      <c r="D6" s="22">
        <v>5</v>
      </c>
      <c r="E6" s="13"/>
      <c r="F6" s="14"/>
      <c r="G6" s="13">
        <f>D6*E6</f>
        <v>0</v>
      </c>
      <c r="H6" s="13">
        <f>G6+(G6*F6/100)</f>
        <v>0</v>
      </c>
      <c r="I6" s="23"/>
      <c r="J6" s="23"/>
    </row>
    <row r="7" spans="1:10" s="15" customFormat="1" ht="57.75" customHeight="1">
      <c r="A7" s="11">
        <v>3</v>
      </c>
      <c r="B7" s="12" t="s">
        <v>18</v>
      </c>
      <c r="C7" s="11" t="s">
        <v>9</v>
      </c>
      <c r="D7" s="22">
        <v>5</v>
      </c>
      <c r="E7" s="13"/>
      <c r="F7" s="14"/>
      <c r="G7" s="13">
        <f>D7*E7</f>
        <v>0</v>
      </c>
      <c r="H7" s="13">
        <f>G7+(G7*F7/100)</f>
        <v>0</v>
      </c>
      <c r="I7" s="23"/>
      <c r="J7" s="23"/>
    </row>
    <row r="8" spans="1:10" s="15" customFormat="1" ht="57" customHeight="1">
      <c r="A8" s="11">
        <v>4</v>
      </c>
      <c r="B8" s="12" t="s">
        <v>19</v>
      </c>
      <c r="C8" s="11" t="s">
        <v>9</v>
      </c>
      <c r="D8" s="22">
        <v>2</v>
      </c>
      <c r="E8" s="16"/>
      <c r="F8" s="14"/>
      <c r="G8" s="13">
        <f>D8*E8</f>
        <v>0</v>
      </c>
      <c r="H8" s="13">
        <f>G8+(G8*F8/100)</f>
        <v>0</v>
      </c>
      <c r="I8" s="23"/>
      <c r="J8" s="23"/>
    </row>
    <row r="9" spans="1:10" s="15" customFormat="1" ht="28.5" customHeight="1">
      <c r="A9" s="11">
        <v>5</v>
      </c>
      <c r="B9" s="17" t="s">
        <v>10</v>
      </c>
      <c r="C9" s="11" t="s">
        <v>11</v>
      </c>
      <c r="D9" s="22">
        <v>5</v>
      </c>
      <c r="E9" s="13"/>
      <c r="F9" s="14"/>
      <c r="G9" s="13">
        <f>D9*E9</f>
        <v>0</v>
      </c>
      <c r="H9" s="13">
        <f>G9+(G9*F9/100)</f>
        <v>0</v>
      </c>
      <c r="I9" s="23"/>
      <c r="J9" s="23"/>
    </row>
    <row r="10" spans="1:8" s="20" customFormat="1" ht="12.75">
      <c r="A10" s="25" t="s">
        <v>14</v>
      </c>
      <c r="B10" s="25"/>
      <c r="C10" s="25"/>
      <c r="D10" s="25"/>
      <c r="E10" s="25"/>
      <c r="F10" s="25"/>
      <c r="G10" s="19">
        <f>SUM(G5:G9)</f>
        <v>0</v>
      </c>
      <c r="H10" s="19">
        <f>SUM(H5:H9)</f>
        <v>0</v>
      </c>
    </row>
  </sheetData>
  <sheetProtection/>
  <mergeCells count="4">
    <mergeCell ref="A1:J1"/>
    <mergeCell ref="A10:F10"/>
    <mergeCell ref="B3:J3"/>
    <mergeCell ref="A4:J4"/>
  </mergeCells>
  <printOptions/>
  <pageMargins left="0.34" right="0.31" top="0.59" bottom="0.78" header="0.5" footer="0.5"/>
  <pageSetup horizontalDpi="600" verticalDpi="600" orientation="landscape" paperSize="9" r:id="rId1"/>
  <headerFooter alignWithMargins="0">
    <oddFooter>&amp;C&amp;"Garamond,Normalny"&amp;8załącznik nr 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2022-12-20T06:16:01Z</cp:lastPrinted>
  <dcterms:created xsi:type="dcterms:W3CDTF">2010-09-26T16:50:41Z</dcterms:created>
  <dcterms:modified xsi:type="dcterms:W3CDTF">2022-12-20T12:08:57Z</dcterms:modified>
  <cp:category/>
  <cp:version/>
  <cp:contentType/>
  <cp:contentStatus/>
</cp:coreProperties>
</file>