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52" yWindow="816" windowWidth="23256" windowHeight="13176"/>
  </bookViews>
  <sheets>
    <sheet name="opis" sheetId="8" r:id="rId1"/>
  </sheets>
  <definedNames>
    <definedName name="_xlnm.Print_Area" localSheetId="0">opis!$B$1:$M$38</definedName>
  </definedNames>
  <calcPr calcId="125725"/>
</workbook>
</file>

<file path=xl/calcChain.xml><?xml version="1.0" encoding="utf-8"?>
<calcChain xmlns="http://schemas.openxmlformats.org/spreadsheetml/2006/main">
  <c r="L28" i="8"/>
  <c r="M28" s="1"/>
  <c r="L29"/>
  <c r="M29" s="1"/>
  <c r="L30"/>
  <c r="M30" s="1"/>
  <c r="L31"/>
  <c r="M31" s="1"/>
  <c r="L8"/>
  <c r="M8" s="1"/>
  <c r="L9"/>
  <c r="M9" s="1"/>
  <c r="L10"/>
  <c r="M10" s="1"/>
  <c r="L14"/>
  <c r="M14" s="1"/>
  <c r="L16"/>
  <c r="M16" s="1"/>
  <c r="L21"/>
  <c r="M21" s="1"/>
  <c r="L22"/>
  <c r="M22" s="1"/>
  <c r="L25"/>
  <c r="M25" s="1"/>
  <c r="L26"/>
  <c r="M26" s="1"/>
  <c r="L27"/>
  <c r="M27" s="1"/>
  <c r="L18"/>
  <c r="M18" s="1"/>
  <c r="L24"/>
  <c r="M24" s="1"/>
  <c r="L23"/>
  <c r="M23" s="1"/>
  <c r="L20"/>
  <c r="M20" s="1"/>
  <c r="L19"/>
  <c r="M19" s="1"/>
  <c r="L17"/>
  <c r="M17" s="1"/>
  <c r="L15"/>
  <c r="M15" s="1"/>
  <c r="L11"/>
  <c r="M11" s="1"/>
  <c r="L12"/>
  <c r="M12" s="1"/>
  <c r="L13"/>
  <c r="M13" s="1"/>
  <c r="L7"/>
  <c r="M7" s="1"/>
  <c r="M32" s="1"/>
  <c r="L32" l="1"/>
</calcChain>
</file>

<file path=xl/sharedStrings.xml><?xml version="1.0" encoding="utf-8"?>
<sst xmlns="http://schemas.openxmlformats.org/spreadsheetml/2006/main" count="78" uniqueCount="55">
  <si>
    <t>LP</t>
  </si>
  <si>
    <t>jedn. miary</t>
  </si>
  <si>
    <t>Ilość</t>
  </si>
  <si>
    <t>szt.</t>
  </si>
  <si>
    <t>Cena jednostkowa netto</t>
  </si>
  <si>
    <t>podatek VAT podać w %</t>
  </si>
  <si>
    <t>Wartość netto</t>
  </si>
  <si>
    <t>Wartość brutto</t>
  </si>
  <si>
    <t>SUMA:</t>
  </si>
  <si>
    <t>zest.</t>
  </si>
  <si>
    <t xml:space="preserve">Domek z materacem </t>
  </si>
  <si>
    <t xml:space="preserve">Warsztat </t>
  </si>
  <si>
    <t xml:space="preserve">Teatr </t>
  </si>
  <si>
    <t xml:space="preserve">Kącik plastyczny </t>
  </si>
  <si>
    <t xml:space="preserve">Kącik muzyczny </t>
  </si>
  <si>
    <t xml:space="preserve">Kącik ruchowy </t>
  </si>
  <si>
    <t>Kącik dydaktyczny kuchnia:</t>
  </si>
  <si>
    <t>Sklep/ stragan</t>
  </si>
  <si>
    <t>Parking z akcesoriami</t>
  </si>
  <si>
    <t>Zestaw instrumentów w walizce: walizka o wym. 27 x 38 x 12,5 cm; 14 rodzajów instrumentów dla 17 dzieci;  tamburyn, śr. 15 cm;  tamburyn z membraną, śr. 15 cm;  marakasy plastikowe, wym. 7 x 20 cm;  talerze, śr. 9 cm;  kastaniety, 8 szt., śr. 4,2 cm;  kastaniety z rączką, dł. 15,2 cm;  trójkąt z pałeczką, dł. boku 11 cm;  rączka z 5 dzwoneczkami, dł. 21 cm;  drewniane jingle;  cymbałki z pałeczkami, wym. 38 x 4 cm;  podwójny tonblok z tarką, dł. 20 cm;  dzwoneczki na drewnianej rączce;  tonblok z pałeczką, dł. 19 cm;  małe dzwoneczki, wym. 7,5 x 8 x 4 cm.</t>
  </si>
  <si>
    <t>Drążki gimnastyczne: szt. 4; materiał tworzywo sztuczne; dł. 80 cm;  śr. 2,5 cm;   różne kolory;</t>
  </si>
  <si>
    <t>Piłka siatkowa:  wykonana z PCV /  skóry syntetycznej; śr. 20-21 cm</t>
  </si>
  <si>
    <t>Mata</t>
  </si>
  <si>
    <t>Materac</t>
  </si>
  <si>
    <t>Domek z materacem: w części domku kwadratowe przegrody, możliwość uzupełnienia drzwiczkami lub szufladkami; Kolor klonowy płyta MDF biała. Korpus domku wykonany z płyty wiórowej laminowanej; ażurowa przesłona z lakierowanej płyty MDF; Wym.: wys. 163,5 x szer. 139 x gł. 45 cm; Materac w  kolorze niebieskim wykonany z pianki poliuretanowej o dużej gęstości obszytej bezftalanowym meditapem; Wym.: wys. 8 x szer. 134,5 x gł. 42,5 cm</t>
  </si>
  <si>
    <t>Kuchenny kącik; Kuchnia wyposażona min. w mikrofalówkę, zlew, kran, płytę indukcyjną na baterie, piekarnik, szafkę z tablicą kredową na drzwiczkach i akcesoria; efekty świetlne i dźwiękowe, zasilanie bateriami AA, wym. 60 x 29,5 x 80 cm; wys. blatu 50 cm</t>
  </si>
  <si>
    <t>Kącik dydaktyczny sklep/ stragan: straganik z lakierowanej sklejki;  12 skrzyneczek na warzywa i owoce; 3 półki na skrzynki i blat; wym. 71 x 33 x 140 cm; wys. blatu 52 cm.</t>
  </si>
  <si>
    <t>Żywność do zabawy: zabawki  z tworzywa sztucznego nie zawierające szkodliwych chemikaliów, odwzorowanie realistyczne pod względem kształtu i koloru w tym min. mięso, ryby, pieczywo, owoce, warzywa;  min ilość 48 szt.;  przykładowa dł. od 8 do 12 cm;</t>
  </si>
  <si>
    <r>
      <rPr>
        <b/>
        <sz val="10"/>
        <color theme="1"/>
        <rFont val="Arial"/>
        <family val="2"/>
        <charset val="238"/>
      </rPr>
      <t>Waga sklepowa</t>
    </r>
    <r>
      <rPr>
        <sz val="10"/>
        <color theme="1"/>
        <rFont val="Arial"/>
        <family val="2"/>
        <charset val="238"/>
      </rPr>
      <t xml:space="preserve">: drewniana waga, wskazówka wagi wychylając się w skali od 1 do 10, wym. 18,5 x 9 x 20,5 cm;   </t>
    </r>
    <r>
      <rPr>
        <b/>
        <sz val="10"/>
        <color theme="1"/>
        <rFont val="Arial"/>
        <family val="2"/>
        <charset val="238"/>
      </rPr>
      <t>Kasa sklepow</t>
    </r>
    <r>
      <rPr>
        <sz val="10"/>
        <color theme="1"/>
        <rFont val="Arial"/>
        <family val="2"/>
        <charset val="238"/>
      </rPr>
      <t>a z drewna: w zestawie imitacje banknotów i monet;  wym. 19, 5 x 21 x 15 cm;</t>
    </r>
  </si>
  <si>
    <t>Kącik dydaktyczny warsztat: Drewniany stolik warsztatowy z perforowaną tablicą do umieszczania narzędzi. Narzędzia w zestawie min 4 asortymenty :  młotek, śrubki, piły, imadło; wym. min. 60 x 55 x 80 cm;</t>
  </si>
  <si>
    <t>Parawan z drewna; zasłonki, kółka, półka na pacynki; wym.: wys. 151 x szer. 90 x gł. 41 cm</t>
  </si>
  <si>
    <t>Zestaw naczyń do zabawy: zabawki  z tworzywa sztucznego nie zawierające szkodliwych chemikaliów, zestaw do zabawy w pomieszczeniu i na zewnątrz, możliwość mycia w zmywarce, minimum 50 elementów w tym: garnki, patelnie, miski,  kubki, talerze, sztućce,  wymiary (+/- 1 cm): garnek o wym. 14 x 19 x 5 cm, patelnia o wym. 21,5 x 13 x 3 cm; kubek o wym. 6 x 6,5 cm; talerz o śr. 13 cm; talerzyk o śr. 10,5 cm;  łyżeczka o dł. 9 cm; łyżka o dł. 13,5 cm; nóż o dł.13,5 cm;  widelec o dł. 13,5 cm</t>
  </si>
  <si>
    <t>Drewniany parking z akcesoriami (pojazdy, myjnia, stacja paliw, lądowisko), ilość poziomów 4; parking i akcesoria z drewna; wym. całkowite: 50,5 x 40 x 47 cm;  akcesoria: min. 8 elem. o wym (+/- 1,5 cm). od 6 x 3,5 x 3 cm do 12 x 7,3 x 8,5 cm</t>
  </si>
  <si>
    <t>Pacynki: zestaw pacynek z torbą do ich przechowywania z uchwytem, ekspres umożliwiający całkowite otwieranie i rozkładanie torby, taśmy ułatwiające trzymanie pacynek na  miejscu; min. 14 pacynek o  wys. od 22 do 30 cm;  wym. zamkniętej torby 63 x 48 cm;</t>
  </si>
  <si>
    <t>Pacynki z drewnianą główką: min. 6  pacynek z drewnianą główką, tułów z tkaniny bawełnianej, wym. dł. 28 cm</t>
  </si>
  <si>
    <t>Szafka na materiały plastyczne: mobilna szafka plastyczna z przegrodami, min. dwa z czterech kółek wyposażone w hamulce, dwie dolne półki umożliwiające przechowywanie papierów formatu A2 i mniejszych (wym. 75,8 x 60 cm, wys. 15,8 i 9,6 cm). Powyżej po lewej stronie 2 półki o wym. 46,5 x 60 x 12,5 cm, z regulacją wysokości. Po prawej stronie przestrzeń dzielona przegrodą w środku szafki: od frontu 3 schowki o wym. 27 x 35,2 x 7,5 cm, z tyłu 2 schowki o wym. 27 x 21 x 12,5 cm. Blat z regulowanymi przegrodami o wys. 6,8 cm; stała podłużna przegroda dzieląca blat na część frontową o wym. 75,8 x 35,6 cm oraz tylną o wym. 75,8 x 17 cm;  w części frontowej stojak na pędzle z 5 otworami o śr. 2 cm, 12 otworami o śr. 1 cm.; wym. 79.6 x 59.6 x 75,5 cm</t>
  </si>
  <si>
    <t>Niezbędnik plastyczny. Min. elementów: wkład z papieru rysunkowego A4/250 ark. 2 opak.; Wkład z kolorowego papieru rysunkowego A4/400 ark. 1 opak.; Papier wycinankowy nabłyszczany A3/100k., 10 kol. 1 opak.;  Brystol A3/100 ark. biały 1 opak.;  Brystol mix A4/ 100 ark. 10 kolorów  1 opak.;  Klej czarodziejski 500 ml;  Plastelina mix - 2,8 - 3 kg 1 opak.;  Tempery min. 6 kolorów x 500 ml 1 kpl.; Krepina mix, min. 15 kolorów  1 kpl.; Kredki typu świecowe 12 kol. x 6 sztuk  1 kpl.; Nożyczki przedszkolne 10 szt. 1 kpl.;  Mix pędzli duży 25 szt.  1 kpl.</t>
  </si>
  <si>
    <t>Suszarka: suszarka na prace plastyczne, mobilna na 4  kółkach;  25 poziomów, na prace plastyczne formatu A3, w kolorze naturalnego drewna, z kolorowymi prętami ze stali malowanej proszkowo, stelaż z trwałej sklejki o grubości 12 mm; wymiary suszarki: wysokość 83 cm, szerokość 36 cm, głębokość 38 cm; wymiary prętów: 32 x 34 cm, odległość między prętami ok.2,5 cm;</t>
  </si>
  <si>
    <t>Zestaw min. 17 rodzajów instrumentów dla 26 dzieci: dzwonki diatoniczne 1 szt.; trójkąt muzyczny 2 szt.;  drewniane jajka 1 para;  tamburyn 2 szt.; pałeczka z dzwoneczkami 2 szt.; drewniane jingle 2 szt.; taneczna łyżeczka 1 szt.; dzwoneczki na rękę 4 szt.;  dzwoneczki na pas 1 szt.; talerze małe 2 pary; bębenek 1 szt.;  harmonijka 1 szt.;  tonblok 1 szt.; tarka guiro 1 szt.; kastaniety z rączką 2 szt.; plastikowe marakasy 1 para; maxi guiro meksykańskie 1 szt.</t>
  </si>
  <si>
    <t>Aktywne ringo: zestaw 6 szt. aktywnych obręczy z tworzywa, z możliwością rozciągania bez ryzyka odkształceń, śr. 16,4 cm;  różne kolory</t>
  </si>
  <si>
    <t>Szafa do przechowywania sprzętu sportowego: skarbczyk, haki, drążek na skakanki, półka + wanienka na piłki, przegródki na kije, tyczki i inne przybory sportowe; konstrukcja zgrzewana  odporna na odkształcanie; otwory, które umożliwiające połączenie szaf ze sobą lub przytwierdzenie ich do ściany, zamki wyposażone  w dwa kluczyki; wym. 100 x 50 x 200 cm;</t>
  </si>
  <si>
    <t>Składany kosz na piłki: wyposażony w kółka, które ułatwiają przesuwanie; stelaż metalowy; wym. 64 x 64 x 88 cm;  wym. po złożeniu 15 x 15 x 88 cm;</t>
  </si>
  <si>
    <t>Magnetyczne klocki piankowe: zestaw klocków piankowych łączących się ze sobą za pomoca wbudowanych magnesów, możliwość łączenia na różne sposoby i zmiany ułożenia bez odczepiania, miejsce łączenia klocków obracane o 360°. Zestaw min. 35 klocków w tym min. 6 walców, 4 1/4 koła, 4 stożki, 3 sześciany, 2 trójkąty, 2 kopuły, 6 korków i 6 łokietków, możliwość zabawy w wodzie; wym. klocków 3-6 cm</t>
  </si>
  <si>
    <t>Klocki</t>
  </si>
  <si>
    <t>Klocki magnetyczne. Zestaw kolorowych, magnetycznych klocków z tworzywa sztucznego. Liczba min. 88 szt.;  wym. 2 x 2 x 2 cm;  od 3 lat</t>
  </si>
  <si>
    <t>Mata imitująca asfalt i przejście dla pieszych o gr. 6 mm, o antypoślizgowym podłożu, do nauki ruchu drogowego;  wym. 125 x 200 cm</t>
  </si>
  <si>
    <t>Materac składany 3 częściowy, piankowy, z możliwością złożenia, na zewnątrz pokryty materiałem wykonanym z meditapu pozbawionego ftalanów, łatwy do utrzymania w czystości; Wym.: 180 x 70 x 4 cm</t>
  </si>
  <si>
    <t>Nazwa artykułu</t>
  </si>
  <si>
    <t>Minimalne wymagane parametry</t>
  </si>
  <si>
    <t>parametry oferowane (wypełnia wykonawca)</t>
  </si>
  <si>
    <t>producent</t>
  </si>
  <si>
    <t>model (nazwa lub oznaczenie)</t>
  </si>
  <si>
    <t>SPECYFIKACJA DOSTAWY DLA CZĘŚCI 2  - Dostawa pomocy dydaktycznych i zabawek</t>
  </si>
  <si>
    <t>wszystkie wymiary z toleracją +/- 2 cm (o ile w tabeli nie wskazano innego zakresu)</t>
  </si>
  <si>
    <t xml:space="preserve">Formularz należy podpisać kwalifikowanym podpisem elektronicznym, podpisem zaufanym lub (elektronicznym) podpisem osobistym. 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</si>
</sst>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164" fontId="0" fillId="0" borderId="10" xfId="0" applyNumberFormat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view="pageBreakPreview" zoomScale="60" zoomScaleNormal="78" zoomScalePageLayoutView="70" workbookViewId="0">
      <selection activeCell="E45" sqref="E45"/>
    </sheetView>
  </sheetViews>
  <sheetFormatPr defaultRowHeight="14.4"/>
  <cols>
    <col min="1" max="1" width="3.6640625" customWidth="1"/>
    <col min="2" max="2" width="7" customWidth="1"/>
    <col min="3" max="3" width="19.88671875" customWidth="1"/>
    <col min="4" max="4" width="70.33203125" customWidth="1"/>
    <col min="5" max="5" width="49.6640625" customWidth="1"/>
    <col min="6" max="6" width="21" customWidth="1"/>
    <col min="7" max="7" width="23.21875" customWidth="1"/>
    <col min="9" max="9" width="9.33203125" bestFit="1" customWidth="1"/>
    <col min="10" max="10" width="14.6640625" customWidth="1"/>
    <col min="11" max="11" width="10.5546875" customWidth="1"/>
    <col min="12" max="12" width="13.33203125" customWidth="1"/>
    <col min="13" max="13" width="13.88671875" customWidth="1"/>
  </cols>
  <sheetData>
    <row r="1" spans="2:13">
      <c r="B1" s="2"/>
    </row>
    <row r="2" spans="2:13" ht="52.5" customHeight="1"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>
      <c r="B3" s="2"/>
      <c r="C3" s="2"/>
      <c r="D3" s="3"/>
      <c r="E3" s="3"/>
      <c r="F3" s="3"/>
      <c r="G3" s="3"/>
      <c r="H3" s="1"/>
    </row>
    <row r="4" spans="2:13" ht="15" customHeight="1" thickBot="1">
      <c r="B4" s="43" t="s">
        <v>0</v>
      </c>
      <c r="C4" s="40" t="s">
        <v>47</v>
      </c>
      <c r="D4" s="21" t="s">
        <v>48</v>
      </c>
      <c r="E4" s="21" t="s">
        <v>49</v>
      </c>
      <c r="F4" s="21" t="s">
        <v>50</v>
      </c>
      <c r="G4" s="21" t="s">
        <v>51</v>
      </c>
      <c r="H4" s="34" t="s">
        <v>1</v>
      </c>
      <c r="I4" s="37" t="s">
        <v>2</v>
      </c>
      <c r="J4" s="30" t="s">
        <v>4</v>
      </c>
      <c r="K4" s="30" t="s">
        <v>5</v>
      </c>
      <c r="L4" s="30" t="s">
        <v>6</v>
      </c>
      <c r="M4" s="30" t="s">
        <v>7</v>
      </c>
    </row>
    <row r="5" spans="2:13" ht="15" customHeight="1" thickBot="1">
      <c r="B5" s="44"/>
      <c r="C5" s="41"/>
      <c r="D5" s="22"/>
      <c r="E5" s="22"/>
      <c r="F5" s="22"/>
      <c r="G5" s="22"/>
      <c r="H5" s="35"/>
      <c r="I5" s="38"/>
      <c r="J5" s="31"/>
      <c r="K5" s="31"/>
      <c r="L5" s="31"/>
      <c r="M5" s="31"/>
    </row>
    <row r="6" spans="2:13" ht="36" customHeight="1">
      <c r="B6" s="45"/>
      <c r="C6" s="42"/>
      <c r="D6" s="23"/>
      <c r="E6" s="23"/>
      <c r="F6" s="23"/>
      <c r="G6" s="23"/>
      <c r="H6" s="36"/>
      <c r="I6" s="39"/>
      <c r="J6" s="32"/>
      <c r="K6" s="32"/>
      <c r="L6" s="32"/>
      <c r="M6" s="32"/>
    </row>
    <row r="7" spans="2:13" ht="100.8">
      <c r="B7" s="7">
        <v>1</v>
      </c>
      <c r="C7" s="14" t="s">
        <v>10</v>
      </c>
      <c r="D7" s="8" t="s">
        <v>24</v>
      </c>
      <c r="E7" s="4"/>
      <c r="F7" s="4"/>
      <c r="G7" s="4"/>
      <c r="H7" s="4" t="s">
        <v>9</v>
      </c>
      <c r="I7" s="4">
        <v>2</v>
      </c>
      <c r="J7" s="5">
        <v>0</v>
      </c>
      <c r="K7" s="5"/>
      <c r="L7" s="5">
        <f>J7*I7</f>
        <v>0</v>
      </c>
      <c r="M7" s="5">
        <f>L7*1.23</f>
        <v>0</v>
      </c>
    </row>
    <row r="8" spans="2:13" ht="57.6">
      <c r="B8" s="24">
        <v>2</v>
      </c>
      <c r="C8" s="46" t="s">
        <v>16</v>
      </c>
      <c r="D8" s="8" t="s">
        <v>25</v>
      </c>
      <c r="E8" s="4"/>
      <c r="F8" s="4"/>
      <c r="G8" s="4"/>
      <c r="H8" s="4" t="s">
        <v>9</v>
      </c>
      <c r="I8" s="4">
        <v>4</v>
      </c>
      <c r="J8" s="5">
        <v>0</v>
      </c>
      <c r="K8" s="5"/>
      <c r="L8" s="5">
        <f t="shared" ref="L8:L10" si="0">J8*I8</f>
        <v>0</v>
      </c>
      <c r="M8" s="5">
        <f t="shared" ref="M8:M10" si="1">L8*1.23</f>
        <v>0</v>
      </c>
    </row>
    <row r="9" spans="2:13" ht="118.8" customHeight="1">
      <c r="B9" s="26"/>
      <c r="C9" s="47"/>
      <c r="D9" s="8" t="s">
        <v>31</v>
      </c>
      <c r="E9" s="6"/>
      <c r="F9" s="6"/>
      <c r="G9" s="6"/>
      <c r="H9" s="4" t="s">
        <v>9</v>
      </c>
      <c r="I9" s="4">
        <v>2</v>
      </c>
      <c r="J9" s="5">
        <v>0</v>
      </c>
      <c r="K9" s="5"/>
      <c r="L9" s="5">
        <f t="shared" si="0"/>
        <v>0</v>
      </c>
      <c r="M9" s="5">
        <f t="shared" si="1"/>
        <v>0</v>
      </c>
    </row>
    <row r="10" spans="2:13" ht="47.4" customHeight="1">
      <c r="B10" s="24">
        <v>3</v>
      </c>
      <c r="C10" s="24" t="s">
        <v>17</v>
      </c>
      <c r="D10" s="10" t="s">
        <v>26</v>
      </c>
      <c r="E10" s="6"/>
      <c r="F10" s="6"/>
      <c r="G10" s="6"/>
      <c r="H10" s="4" t="s">
        <v>9</v>
      </c>
      <c r="I10" s="4">
        <v>2</v>
      </c>
      <c r="J10" s="5">
        <v>0</v>
      </c>
      <c r="K10" s="5"/>
      <c r="L10" s="5">
        <f t="shared" si="0"/>
        <v>0</v>
      </c>
      <c r="M10" s="5">
        <f t="shared" si="1"/>
        <v>0</v>
      </c>
    </row>
    <row r="11" spans="2:13" ht="52.8">
      <c r="B11" s="25"/>
      <c r="C11" s="25"/>
      <c r="D11" s="10" t="s">
        <v>27</v>
      </c>
      <c r="E11" s="6"/>
      <c r="F11" s="6"/>
      <c r="G11" s="6"/>
      <c r="H11" s="4" t="s">
        <v>9</v>
      </c>
      <c r="I11" s="4">
        <v>2</v>
      </c>
      <c r="J11" s="5">
        <v>0</v>
      </c>
      <c r="K11" s="5"/>
      <c r="L11" s="5">
        <f t="shared" ref="L11:L23" si="2">J11*I11</f>
        <v>0</v>
      </c>
      <c r="M11" s="5">
        <f t="shared" ref="M11:M23" si="3">L11*1.23</f>
        <v>0</v>
      </c>
    </row>
    <row r="12" spans="2:13" ht="47.4" customHeight="1">
      <c r="B12" s="26"/>
      <c r="C12" s="26"/>
      <c r="D12" s="10" t="s">
        <v>28</v>
      </c>
      <c r="E12" s="6"/>
      <c r="F12" s="6"/>
      <c r="G12" s="6"/>
      <c r="H12" s="4" t="s">
        <v>9</v>
      </c>
      <c r="I12" s="4">
        <v>3</v>
      </c>
      <c r="J12" s="5">
        <v>0</v>
      </c>
      <c r="K12" s="5"/>
      <c r="L12" s="5">
        <f t="shared" si="2"/>
        <v>0</v>
      </c>
      <c r="M12" s="5">
        <f t="shared" si="3"/>
        <v>0</v>
      </c>
    </row>
    <row r="13" spans="2:13" ht="52.2" customHeight="1">
      <c r="B13" s="7">
        <v>4</v>
      </c>
      <c r="C13" s="13" t="s">
        <v>11</v>
      </c>
      <c r="D13" s="54" t="s">
        <v>29</v>
      </c>
      <c r="E13" s="6"/>
      <c r="F13" s="6"/>
      <c r="G13" s="6"/>
      <c r="H13" s="4" t="s">
        <v>9</v>
      </c>
      <c r="I13" s="4">
        <v>2</v>
      </c>
      <c r="J13" s="5">
        <v>0</v>
      </c>
      <c r="K13" s="5"/>
      <c r="L13" s="5">
        <f t="shared" si="2"/>
        <v>0</v>
      </c>
      <c r="M13" s="5">
        <f t="shared" si="3"/>
        <v>0</v>
      </c>
    </row>
    <row r="14" spans="2:13" ht="66" customHeight="1">
      <c r="B14" s="7">
        <v>5</v>
      </c>
      <c r="C14" s="13" t="s">
        <v>18</v>
      </c>
      <c r="D14" s="11" t="s">
        <v>32</v>
      </c>
      <c r="E14" s="6"/>
      <c r="F14" s="6"/>
      <c r="G14" s="6"/>
      <c r="H14" s="4" t="s">
        <v>9</v>
      </c>
      <c r="I14" s="4">
        <v>2</v>
      </c>
      <c r="J14" s="5">
        <v>0</v>
      </c>
      <c r="K14" s="5"/>
      <c r="L14" s="5">
        <f t="shared" ref="L14:L15" si="4">J14*I14</f>
        <v>0</v>
      </c>
      <c r="M14" s="5">
        <f t="shared" ref="M14:M15" si="5">L14*1.23</f>
        <v>0</v>
      </c>
    </row>
    <row r="15" spans="2:13" ht="34.799999999999997" customHeight="1">
      <c r="B15" s="24">
        <v>6</v>
      </c>
      <c r="C15" s="27" t="s">
        <v>12</v>
      </c>
      <c r="D15" s="17" t="s">
        <v>30</v>
      </c>
      <c r="E15" s="6"/>
      <c r="F15" s="6"/>
      <c r="G15" s="6"/>
      <c r="H15" s="4" t="s">
        <v>9</v>
      </c>
      <c r="I15" s="4">
        <v>1</v>
      </c>
      <c r="J15" s="5">
        <v>0</v>
      </c>
      <c r="K15" s="5"/>
      <c r="L15" s="5">
        <f t="shared" si="4"/>
        <v>0</v>
      </c>
      <c r="M15" s="5">
        <f t="shared" si="5"/>
        <v>0</v>
      </c>
    </row>
    <row r="16" spans="2:13" ht="69" customHeight="1">
      <c r="B16" s="25"/>
      <c r="C16" s="28"/>
      <c r="D16" s="17" t="s">
        <v>33</v>
      </c>
      <c r="E16" s="4"/>
      <c r="F16" s="4"/>
      <c r="G16" s="4"/>
      <c r="H16" s="4" t="s">
        <v>9</v>
      </c>
      <c r="I16" s="4">
        <v>1</v>
      </c>
      <c r="J16" s="5">
        <v>0</v>
      </c>
      <c r="K16" s="5"/>
      <c r="L16" s="5">
        <f t="shared" si="2"/>
        <v>0</v>
      </c>
      <c r="M16" s="5">
        <f t="shared" si="3"/>
        <v>0</v>
      </c>
    </row>
    <row r="17" spans="2:13" ht="35.4" customHeight="1">
      <c r="B17" s="26"/>
      <c r="C17" s="29"/>
      <c r="D17" s="12" t="s">
        <v>34</v>
      </c>
      <c r="E17" s="4"/>
      <c r="F17" s="4"/>
      <c r="G17" s="4"/>
      <c r="H17" s="4" t="s">
        <v>9</v>
      </c>
      <c r="I17" s="4">
        <v>1</v>
      </c>
      <c r="J17" s="5">
        <v>0</v>
      </c>
      <c r="K17" s="5"/>
      <c r="L17" s="5">
        <f t="shared" si="2"/>
        <v>0</v>
      </c>
      <c r="M17" s="5">
        <f t="shared" si="3"/>
        <v>0</v>
      </c>
    </row>
    <row r="18" spans="2:13" ht="132.6" customHeight="1">
      <c r="B18" s="24">
        <v>7</v>
      </c>
      <c r="C18" s="27" t="s">
        <v>13</v>
      </c>
      <c r="D18" s="55" t="s">
        <v>35</v>
      </c>
      <c r="E18" s="4"/>
      <c r="F18" s="4"/>
      <c r="G18" s="4"/>
      <c r="H18" s="4" t="s">
        <v>3</v>
      </c>
      <c r="I18" s="4">
        <v>1</v>
      </c>
      <c r="J18" s="5">
        <v>0</v>
      </c>
      <c r="K18" s="5"/>
      <c r="L18" s="5">
        <f t="shared" ref="L18" si="6">J18*I18</f>
        <v>0</v>
      </c>
      <c r="M18" s="5">
        <f t="shared" ref="M18" si="7">L18*1.23</f>
        <v>0</v>
      </c>
    </row>
    <row r="19" spans="2:13" ht="106.8" customHeight="1">
      <c r="B19" s="25"/>
      <c r="C19" s="28"/>
      <c r="D19" s="10" t="s">
        <v>36</v>
      </c>
      <c r="E19" s="6"/>
      <c r="F19" s="6"/>
      <c r="G19" s="6"/>
      <c r="H19" s="4" t="s">
        <v>9</v>
      </c>
      <c r="I19" s="4">
        <v>4</v>
      </c>
      <c r="J19" s="5">
        <v>0</v>
      </c>
      <c r="K19" s="5"/>
      <c r="L19" s="5">
        <f t="shared" si="2"/>
        <v>0</v>
      </c>
      <c r="M19" s="5">
        <f t="shared" si="3"/>
        <v>0</v>
      </c>
    </row>
    <row r="20" spans="2:13" ht="79.2">
      <c r="B20" s="26"/>
      <c r="C20" s="29"/>
      <c r="D20" s="10" t="s">
        <v>37</v>
      </c>
      <c r="E20" s="4"/>
      <c r="F20" s="4"/>
      <c r="G20" s="4"/>
      <c r="H20" s="4" t="s">
        <v>3</v>
      </c>
      <c r="I20" s="4">
        <v>3</v>
      </c>
      <c r="J20" s="5">
        <v>0</v>
      </c>
      <c r="K20" s="5"/>
      <c r="L20" s="5">
        <f t="shared" si="2"/>
        <v>0</v>
      </c>
      <c r="M20" s="5">
        <f t="shared" si="3"/>
        <v>0</v>
      </c>
    </row>
    <row r="21" spans="2:13" ht="100.2" customHeight="1">
      <c r="B21" s="24">
        <v>8</v>
      </c>
      <c r="C21" s="27" t="s">
        <v>14</v>
      </c>
      <c r="D21" s="10" t="s">
        <v>38</v>
      </c>
      <c r="E21" s="4"/>
      <c r="F21" s="4"/>
      <c r="G21" s="4"/>
      <c r="H21" s="4" t="s">
        <v>9</v>
      </c>
      <c r="I21" s="4">
        <v>3</v>
      </c>
      <c r="J21" s="5">
        <v>0</v>
      </c>
      <c r="K21" s="5"/>
      <c r="L21" s="5">
        <f t="shared" si="2"/>
        <v>0</v>
      </c>
      <c r="M21" s="5">
        <f t="shared" si="3"/>
        <v>0</v>
      </c>
    </row>
    <row r="22" spans="2:13" ht="105.6">
      <c r="B22" s="26"/>
      <c r="C22" s="29"/>
      <c r="D22" s="10" t="s">
        <v>19</v>
      </c>
      <c r="E22" s="6"/>
      <c r="F22" s="6"/>
      <c r="G22" s="6"/>
      <c r="H22" s="4" t="s">
        <v>9</v>
      </c>
      <c r="I22" s="4">
        <v>3</v>
      </c>
      <c r="J22" s="5">
        <v>0</v>
      </c>
      <c r="K22" s="5"/>
      <c r="L22" s="5">
        <f t="shared" si="2"/>
        <v>0</v>
      </c>
      <c r="M22" s="5">
        <f t="shared" si="3"/>
        <v>0</v>
      </c>
    </row>
    <row r="23" spans="2:13" ht="26.4">
      <c r="B23" s="24">
        <v>9</v>
      </c>
      <c r="C23" s="27" t="s">
        <v>15</v>
      </c>
      <c r="D23" s="10" t="s">
        <v>20</v>
      </c>
      <c r="E23" s="4"/>
      <c r="F23" s="4"/>
      <c r="G23" s="4"/>
      <c r="H23" s="4" t="s">
        <v>9</v>
      </c>
      <c r="I23" s="4">
        <v>6</v>
      </c>
      <c r="J23" s="5">
        <v>0</v>
      </c>
      <c r="K23" s="5"/>
      <c r="L23" s="5">
        <f t="shared" si="2"/>
        <v>0</v>
      </c>
      <c r="M23" s="5">
        <f t="shared" si="3"/>
        <v>0</v>
      </c>
    </row>
    <row r="24" spans="2:13" ht="26.4">
      <c r="B24" s="25"/>
      <c r="C24" s="28"/>
      <c r="D24" s="10" t="s">
        <v>39</v>
      </c>
      <c r="E24" s="6"/>
      <c r="F24" s="6"/>
      <c r="G24" s="6"/>
      <c r="H24" s="4" t="s">
        <v>9</v>
      </c>
      <c r="I24" s="4">
        <v>6</v>
      </c>
      <c r="J24" s="5">
        <v>0</v>
      </c>
      <c r="K24" s="5"/>
      <c r="L24" s="5">
        <f t="shared" ref="L24:L27" si="8">J24*I24</f>
        <v>0</v>
      </c>
      <c r="M24" s="5">
        <f t="shared" ref="M24:M27" si="9">L24*1.23</f>
        <v>0</v>
      </c>
    </row>
    <row r="25" spans="2:13" ht="66">
      <c r="B25" s="25"/>
      <c r="C25" s="28"/>
      <c r="D25" s="10" t="s">
        <v>40</v>
      </c>
      <c r="E25" s="6"/>
      <c r="F25" s="6"/>
      <c r="G25" s="6"/>
      <c r="H25" s="4" t="s">
        <v>3</v>
      </c>
      <c r="I25" s="4">
        <v>1</v>
      </c>
      <c r="J25" s="5">
        <v>0</v>
      </c>
      <c r="K25" s="5"/>
      <c r="L25" s="5">
        <f t="shared" si="8"/>
        <v>0</v>
      </c>
      <c r="M25" s="5">
        <f t="shared" si="9"/>
        <v>0</v>
      </c>
    </row>
    <row r="26" spans="2:13" ht="26.4">
      <c r="B26" s="25"/>
      <c r="C26" s="28"/>
      <c r="D26" s="10" t="s">
        <v>41</v>
      </c>
      <c r="E26" s="4"/>
      <c r="F26" s="4"/>
      <c r="G26" s="4"/>
      <c r="H26" s="4" t="s">
        <v>9</v>
      </c>
      <c r="I26" s="4">
        <v>2</v>
      </c>
      <c r="J26" s="5">
        <v>0</v>
      </c>
      <c r="K26" s="5"/>
      <c r="L26" s="5">
        <f t="shared" si="8"/>
        <v>0</v>
      </c>
      <c r="M26" s="5">
        <f t="shared" si="9"/>
        <v>0</v>
      </c>
    </row>
    <row r="27" spans="2:13">
      <c r="B27" s="26"/>
      <c r="C27" s="29"/>
      <c r="D27" s="10" t="s">
        <v>21</v>
      </c>
      <c r="E27" s="4"/>
      <c r="F27" s="4"/>
      <c r="G27" s="4"/>
      <c r="H27" s="4" t="s">
        <v>3</v>
      </c>
      <c r="I27" s="4">
        <v>8</v>
      </c>
      <c r="J27" s="5">
        <v>0</v>
      </c>
      <c r="K27" s="5"/>
      <c r="L27" s="5">
        <f t="shared" si="8"/>
        <v>0</v>
      </c>
      <c r="M27" s="5">
        <f t="shared" si="9"/>
        <v>0</v>
      </c>
    </row>
    <row r="28" spans="2:13" ht="114" customHeight="1">
      <c r="B28" s="24">
        <v>10</v>
      </c>
      <c r="C28" s="48" t="s">
        <v>43</v>
      </c>
      <c r="D28" s="8" t="s">
        <v>42</v>
      </c>
      <c r="E28" s="4"/>
      <c r="F28" s="4"/>
      <c r="G28" s="4"/>
      <c r="H28" s="4" t="s">
        <v>9</v>
      </c>
      <c r="I28" s="4">
        <v>4</v>
      </c>
      <c r="J28" s="5">
        <v>0</v>
      </c>
      <c r="K28" s="5"/>
      <c r="L28" s="5">
        <f t="shared" ref="L28:L31" si="10">J28*I28</f>
        <v>0</v>
      </c>
      <c r="M28" s="5">
        <f t="shared" ref="M28:M31" si="11">L28*1.23</f>
        <v>0</v>
      </c>
    </row>
    <row r="29" spans="2:13" ht="28.8">
      <c r="B29" s="26"/>
      <c r="C29" s="49"/>
      <c r="D29" s="8" t="s">
        <v>44</v>
      </c>
      <c r="E29" s="4"/>
      <c r="F29" s="4"/>
      <c r="G29" s="4"/>
      <c r="H29" s="4" t="s">
        <v>9</v>
      </c>
      <c r="I29" s="4">
        <v>4</v>
      </c>
      <c r="J29" s="5">
        <v>0</v>
      </c>
      <c r="K29" s="5"/>
      <c r="L29" s="5">
        <f t="shared" si="10"/>
        <v>0</v>
      </c>
      <c r="M29" s="5">
        <f t="shared" si="11"/>
        <v>0</v>
      </c>
    </row>
    <row r="30" spans="2:13" ht="28.8">
      <c r="B30" s="9">
        <v>11</v>
      </c>
      <c r="C30" s="16" t="s">
        <v>22</v>
      </c>
      <c r="D30" s="8" t="s">
        <v>45</v>
      </c>
      <c r="E30" s="4"/>
      <c r="F30" s="4"/>
      <c r="G30" s="4"/>
      <c r="H30" s="4" t="s">
        <v>3</v>
      </c>
      <c r="I30" s="4">
        <v>2</v>
      </c>
      <c r="J30" s="5">
        <v>0</v>
      </c>
      <c r="K30" s="5"/>
      <c r="L30" s="5">
        <f t="shared" si="10"/>
        <v>0</v>
      </c>
      <c r="M30" s="5">
        <f t="shared" si="11"/>
        <v>0</v>
      </c>
    </row>
    <row r="31" spans="2:13" ht="43.2">
      <c r="B31" s="7">
        <v>12</v>
      </c>
      <c r="C31" s="15" t="s">
        <v>23</v>
      </c>
      <c r="D31" s="8" t="s">
        <v>46</v>
      </c>
      <c r="E31" s="4"/>
      <c r="F31" s="4"/>
      <c r="G31" s="4"/>
      <c r="H31" s="4" t="s">
        <v>9</v>
      </c>
      <c r="I31" s="4">
        <v>4</v>
      </c>
      <c r="J31" s="5">
        <v>0</v>
      </c>
      <c r="K31" s="5"/>
      <c r="L31" s="5">
        <f t="shared" si="10"/>
        <v>0</v>
      </c>
      <c r="M31" s="5">
        <f t="shared" si="11"/>
        <v>0</v>
      </c>
    </row>
    <row r="32" spans="2:13">
      <c r="B32" s="51" t="s">
        <v>8</v>
      </c>
      <c r="C32" s="52"/>
      <c r="D32" s="52"/>
      <c r="E32" s="52"/>
      <c r="F32" s="52"/>
      <c r="G32" s="52"/>
      <c r="H32" s="52"/>
      <c r="I32" s="52"/>
      <c r="J32" s="52"/>
      <c r="K32" s="53"/>
      <c r="L32" s="5">
        <f>SUM(L7:L31)</f>
        <v>0</v>
      </c>
      <c r="M32" s="5">
        <f>SUM(M7:M31)</f>
        <v>0</v>
      </c>
    </row>
    <row r="34" spans="4:13">
      <c r="D34" s="19" t="s">
        <v>53</v>
      </c>
      <c r="K34" s="18"/>
      <c r="L34" s="18"/>
      <c r="M34" s="18"/>
    </row>
    <row r="35" spans="4:13">
      <c r="K35" s="18"/>
      <c r="L35" s="18"/>
      <c r="M35" s="18"/>
    </row>
    <row r="36" spans="4:13">
      <c r="D36" s="20" t="s">
        <v>54</v>
      </c>
      <c r="E36" s="20"/>
      <c r="F36" s="20"/>
      <c r="K36" s="18"/>
      <c r="L36" s="18"/>
      <c r="M36" s="18"/>
    </row>
    <row r="37" spans="4:13">
      <c r="K37" s="50"/>
      <c r="L37" s="50"/>
      <c r="M37" s="50"/>
    </row>
  </sheetData>
  <mergeCells count="29">
    <mergeCell ref="B28:B29"/>
    <mergeCell ref="C28:C29"/>
    <mergeCell ref="K37:M37"/>
    <mergeCell ref="B32:K32"/>
    <mergeCell ref="K4:K6"/>
    <mergeCell ref="B2:M2"/>
    <mergeCell ref="M4:M6"/>
    <mergeCell ref="L4:L6"/>
    <mergeCell ref="H4:H6"/>
    <mergeCell ref="I4:I6"/>
    <mergeCell ref="D4:D6"/>
    <mergeCell ref="C4:C6"/>
    <mergeCell ref="B4:B6"/>
    <mergeCell ref="E4:E6"/>
    <mergeCell ref="F4:F6"/>
    <mergeCell ref="G4:G6"/>
    <mergeCell ref="B23:B27"/>
    <mergeCell ref="C23:C27"/>
    <mergeCell ref="J4:J6"/>
    <mergeCell ref="B15:B17"/>
    <mergeCell ref="C15:C17"/>
    <mergeCell ref="B18:B20"/>
    <mergeCell ref="C18:C20"/>
    <mergeCell ref="B21:B22"/>
    <mergeCell ref="C21:C22"/>
    <mergeCell ref="B8:B9"/>
    <mergeCell ref="C8:C9"/>
    <mergeCell ref="B10:B12"/>
    <mergeCell ref="C10:C12"/>
  </mergeCells>
  <pageMargins left="0.25" right="0.25" top="0.75" bottom="0.75" header="0.3" footer="0.3"/>
  <pageSetup paperSize="9" scale="54" fitToHeight="0" orientation="landscape" r:id="rId1"/>
  <headerFooter>
    <oddHeader>&amp;LZałącznik nr 2b
do Specyfikacji 
 Warunków Zamówienia</oddHeader>
  </headerFooter>
  <rowBreaks count="2" manualBreakCount="2">
    <brk id="17" min="1" max="12" man="1"/>
    <brk id="2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Małgorzata Poluchowicz</cp:lastModifiedBy>
  <cp:lastPrinted>2021-12-29T11:12:30Z</cp:lastPrinted>
  <dcterms:created xsi:type="dcterms:W3CDTF">2017-09-07T07:54:08Z</dcterms:created>
  <dcterms:modified xsi:type="dcterms:W3CDTF">2023-03-29T09:46:55Z</dcterms:modified>
</cp:coreProperties>
</file>