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Matreiały budowlane - powtórka 2 części\4) Platform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7" i="1" l="1"/>
  <c r="I7" i="1" s="1"/>
  <c r="G19" i="1" l="1"/>
  <c r="I19" i="1" s="1"/>
</calcChain>
</file>

<file path=xl/sharedStrings.xml><?xml version="1.0" encoding="utf-8"?>
<sst xmlns="http://schemas.openxmlformats.org/spreadsheetml/2006/main" count="52" uniqueCount="41">
  <si>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</si>
  <si>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</si>
  <si>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</si>
  <si>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</si>
  <si>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</si>
  <si>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</si>
  <si>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</si>
  <si>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</si>
  <si>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SZT.</t>
  </si>
  <si>
    <t xml:space="preserve">(kwalifikowany podpis elektroniczny, podpis zaufany lub podpis osobisty wykonawcy lub osoby uprawnionej do jego reprezentowania) </t>
  </si>
  <si>
    <t>Oznaczenie zamówienia: 11/2022/TM/KP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</si>
  <si>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</si>
  <si>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</si>
  <si>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</si>
  <si>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 - dla części B zamówienia</t>
  </si>
  <si>
    <t>Załącznik nr 4B do specyfikacji warunków zamówienia (SWZ)</t>
  </si>
  <si>
    <t>DRZWI ALUMINIOWE PANELOWE PRAWE, JEDNOSKRZYDŁOWE WYM. W ŚWIETLE MURU SZER. 1200 X WYS. 2100 MM, FIRMY EXPRESDRZWI, Z DWOMA ZAMKAMI NA WKŁADKĘ I KLAMKĄ, KOLOR RAL 6000, MAT, ATEST KPL</t>
  </si>
  <si>
    <t>314-M.BUDOWL-0691</t>
  </si>
  <si>
    <t>DRZWI PEŁNE ALUMINIOWE ZEWNĘTRZNE ANTYWŁAMANIOWE, FIRMY EXPRESDRZWI, DWA ZAMKI NA WKŁADKĘ, KLAMKA, DWUSKRZYDŁOWE, WYM. W ŚWIETLE MURU WYS. 262 CM X SZER. 180 CM Z KOTWAMI MOCUJĄCYMI, KOLR JASNY SZARY, ATEST</t>
  </si>
  <si>
    <t>314-M.BUDOWL-0694</t>
  </si>
  <si>
    <t>DRZWI PROFILOWE ANTYWŁAMANIOWE RC4 Z IZOLACJĄ TERMICZNĄ, ZEWN. PEŁNE JEDNOSKRZYDŁ. 90 CM, FIRMY METALPOL-FURMANIAK, PROFILE STAL. OCYNK. OŚCIEŻNICA PROFIL. ŚCIANKA GR. 1,5 MM Z USZCZ. OKUCIAMI, WKŁ. PATENT. ZAMEK ZASUWKOWO-ZAPADK. GR. SKRZYDŁA 71 CM Z RYGLEM ZABEZP., ATEST, KOLOR RAL6000</t>
  </si>
  <si>
    <t>314-M.BUDOWL-0587</t>
  </si>
  <si>
    <t>OŚCIEŻNICA DRZWIOWA STALOWA Z KSZTAŁTOWNIKÓW - UNIWERSALNA "80</t>
  </si>
  <si>
    <t>314-M.BUDOWL-0085</t>
  </si>
  <si>
    <t>OŚCIEŻNICA DRZWIOWA STALOWA Z KSZTAŁTOWNIKÓW - UNIWERSALNA "90</t>
  </si>
  <si>
    <t>314-M.BUDOWL-0089</t>
  </si>
  <si>
    <t>SKRZYDŁO DRZWI PŁYTOWE WEWNĄTRZ LOKALOWE PEŁNE TYP D 10W 80 X 200 CM - KOLORU BIAŁEGO Z ZAMKIEM NA WKŁADKĘ</t>
  </si>
  <si>
    <t>314-M.BUDOWL-0031</t>
  </si>
  <si>
    <t>SKRZYDŁO DRZWI PŁYTOWE WEWNĄTRZ LOKALOWE TYP D11W 90 X 200 CM - KOLORU BIAŁEGO Z ZAMKIEM NA WKŁADKĘ</t>
  </si>
  <si>
    <t>314-M.BUDOWL-0056</t>
  </si>
  <si>
    <t>SKRZYDŁO DRZWI PŁYTOWE WEWNĄTRZLOKALOWE PEŁNE TYP 70 X 200 CM - KOLORU BIAŁEGO Z ZAMKIEM NA WKŁADKĘ</t>
  </si>
  <si>
    <t>314-M.BUDOWL-0354</t>
  </si>
  <si>
    <t>SKRZYDŁO DRZWI PŁYTOWE Z SZYBKĄ I KRATKĄ NAWIEWNĄ DO WC WYM. 70 X 200 CM - KOLORU BIAŁEGO Z ZAMKIEM ZABEZP.</t>
  </si>
  <si>
    <t>314-M.BUDOWL-0032</t>
  </si>
  <si>
    <t>SKRZYDŁO DRZWI PŁYTOWE Z SZYBKĄ I KRATKĄ NAWIEWNĄ DO WC WYM. 80 X 200 CM - KOLORU BIAŁEGO Z ZAMKIEM ZABEZPIECZAJĄCYM</t>
  </si>
  <si>
    <t>314-M.BUDOWL-0092</t>
  </si>
  <si>
    <t>DRZWI ALUMINIOWE PANELOWE, DWUSKRZYDŁOWE WYM. W ŚWIETLE MURU SZER. 2000 MM X WYS. 2600 FIRMY EXPRESDRZWI Z DWOMA ZAMKAMI NA WKŁADKĘ I KLAMKĄ KOLOR RAL 6000 MAT, ATEST KPL.</t>
  </si>
  <si>
    <t>314-M.BUDOWL-0773</t>
  </si>
  <si>
    <t>OKNO PLASTYKOWE PCV JEDNOSKRZYDŁOWE TYPOWE UCHYLNO ROZWIERALNE O WYMIARCH SZE. 865 MM X WYS. 1635 MM Z KLAMKĄ I KOTWAMI DO MONTAŻU, KOLOR BIAŁO BIAŁY, PAKIETY SZYBOWY 4X16X4  LEWE / PRAWE O46/O47</t>
  </si>
  <si>
    <t>314-M.BUDOWL-0774</t>
  </si>
  <si>
    <r>
      <rPr>
        <sz val="9"/>
        <color theme="1"/>
        <rFont val="Calibri"/>
        <family val="2"/>
        <charset val="238"/>
        <scheme val="minor"/>
      </rP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I.19 - RAZEM WARTOŚĆ ZAMÓWIENIA"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</si>
</sst>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/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40" zoomScaleNormal="140" workbookViewId="0">
      <selection activeCell="A3" sqref="A3:I3"/>
    </sheetView>
  </sheetViews>
  <sheetFormatPr defaultRowHeight="15" x14ac:dyDescent="0.25"/>
  <cols>
    <col min="1" max="1" width="5" customWidth="1"/>
    <col min="2" max="2" width="44.5703125" style="12" customWidth="1"/>
    <col min="3" max="3" width="11" style="13" customWidth="1"/>
    <col min="4" max="4" width="5.85546875" style="13" customWidth="1"/>
    <col min="5" max="5" width="6" customWidth="1"/>
    <col min="6" max="6" width="9.140625" style="1"/>
    <col min="7" max="7" width="10.140625" style="1" bestFit="1" customWidth="1"/>
    <col min="8" max="8" width="7.140625" style="28" customWidth="1"/>
    <col min="9" max="9" width="11" style="27" customWidth="1"/>
  </cols>
  <sheetData>
    <row r="1" spans="1:9" x14ac:dyDescent="0.25">
      <c r="A1" s="42" t="s">
        <v>15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19" t="s">
        <v>10</v>
      </c>
      <c r="B2" s="20"/>
      <c r="C2" s="21"/>
      <c r="D2" s="21"/>
      <c r="E2" s="22"/>
      <c r="F2" s="23"/>
      <c r="G2" s="24"/>
    </row>
    <row r="3" spans="1:9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37" t="s">
        <v>14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"/>
      <c r="B5" s="10"/>
      <c r="C5" s="11"/>
      <c r="D5" s="11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25" t="s">
        <v>11</v>
      </c>
      <c r="I6" s="7" t="s">
        <v>12</v>
      </c>
    </row>
    <row r="7" spans="1:9" ht="60" x14ac:dyDescent="0.25">
      <c r="A7" s="14">
        <v>1</v>
      </c>
      <c r="B7" s="16" t="s">
        <v>16</v>
      </c>
      <c r="C7" s="35" t="s">
        <v>17</v>
      </c>
      <c r="D7" s="14" t="s">
        <v>8</v>
      </c>
      <c r="E7" s="14">
        <v>2</v>
      </c>
      <c r="F7" s="15"/>
      <c r="G7" s="29">
        <f>E7*F7</f>
        <v>0</v>
      </c>
      <c r="H7" s="17"/>
      <c r="I7" s="31">
        <f>G7*123%</f>
        <v>0</v>
      </c>
    </row>
    <row r="8" spans="1:9" ht="60" x14ac:dyDescent="0.25">
      <c r="A8" s="14">
        <v>2</v>
      </c>
      <c r="B8" s="16" t="s">
        <v>18</v>
      </c>
      <c r="C8" s="35" t="s">
        <v>19</v>
      </c>
      <c r="D8" s="14" t="s">
        <v>8</v>
      </c>
      <c r="E8" s="14">
        <v>2</v>
      </c>
      <c r="F8" s="15"/>
      <c r="G8" s="29">
        <f t="shared" ref="G8:G18" si="0">E8*F8</f>
        <v>0</v>
      </c>
      <c r="H8" s="17"/>
      <c r="I8" s="31">
        <f t="shared" ref="I8:I18" si="1">G8*123%</f>
        <v>0</v>
      </c>
    </row>
    <row r="9" spans="1:9" ht="84" x14ac:dyDescent="0.25">
      <c r="A9" s="14">
        <v>3</v>
      </c>
      <c r="B9" s="16" t="s">
        <v>20</v>
      </c>
      <c r="C9" s="35" t="s">
        <v>21</v>
      </c>
      <c r="D9" s="14" t="s">
        <v>8</v>
      </c>
      <c r="E9" s="14">
        <v>1</v>
      </c>
      <c r="F9" s="15"/>
      <c r="G9" s="29">
        <f t="shared" si="0"/>
        <v>0</v>
      </c>
      <c r="H9" s="17"/>
      <c r="I9" s="31">
        <f t="shared" si="1"/>
        <v>0</v>
      </c>
    </row>
    <row r="10" spans="1:9" ht="24" x14ac:dyDescent="0.25">
      <c r="A10" s="14">
        <v>4</v>
      </c>
      <c r="B10" s="16" t="s">
        <v>22</v>
      </c>
      <c r="C10" s="35" t="s">
        <v>23</v>
      </c>
      <c r="D10" s="14" t="s">
        <v>8</v>
      </c>
      <c r="E10" s="14">
        <v>2</v>
      </c>
      <c r="F10" s="15"/>
      <c r="G10" s="29">
        <f t="shared" si="0"/>
        <v>0</v>
      </c>
      <c r="H10" s="17"/>
      <c r="I10" s="31">
        <f t="shared" si="1"/>
        <v>0</v>
      </c>
    </row>
    <row r="11" spans="1:9" ht="24" x14ac:dyDescent="0.25">
      <c r="A11" s="14">
        <v>5</v>
      </c>
      <c r="B11" s="16" t="s">
        <v>24</v>
      </c>
      <c r="C11" s="35" t="s">
        <v>25</v>
      </c>
      <c r="D11" s="14" t="s">
        <v>8</v>
      </c>
      <c r="E11" s="14">
        <v>1</v>
      </c>
      <c r="F11" s="15"/>
      <c r="G11" s="29">
        <f t="shared" si="0"/>
        <v>0</v>
      </c>
      <c r="H11" s="17"/>
      <c r="I11" s="31">
        <f t="shared" si="1"/>
        <v>0</v>
      </c>
    </row>
    <row r="12" spans="1:9" ht="36" x14ac:dyDescent="0.25">
      <c r="A12" s="14">
        <v>6</v>
      </c>
      <c r="B12" s="16" t="s">
        <v>26</v>
      </c>
      <c r="C12" s="35" t="s">
        <v>27</v>
      </c>
      <c r="D12" s="14" t="s">
        <v>8</v>
      </c>
      <c r="E12" s="14">
        <v>5</v>
      </c>
      <c r="F12" s="15"/>
      <c r="G12" s="29">
        <f t="shared" si="0"/>
        <v>0</v>
      </c>
      <c r="H12" s="17"/>
      <c r="I12" s="31">
        <f t="shared" si="1"/>
        <v>0</v>
      </c>
    </row>
    <row r="13" spans="1:9" ht="36" x14ac:dyDescent="0.25">
      <c r="A13" s="14">
        <v>7</v>
      </c>
      <c r="B13" s="16" t="s">
        <v>28</v>
      </c>
      <c r="C13" s="35" t="s">
        <v>29</v>
      </c>
      <c r="D13" s="14" t="s">
        <v>8</v>
      </c>
      <c r="E13" s="14">
        <v>5</v>
      </c>
      <c r="F13" s="15"/>
      <c r="G13" s="29">
        <f t="shared" si="0"/>
        <v>0</v>
      </c>
      <c r="H13" s="17"/>
      <c r="I13" s="31">
        <f t="shared" si="1"/>
        <v>0</v>
      </c>
    </row>
    <row r="14" spans="1:9" ht="36" x14ac:dyDescent="0.25">
      <c r="A14" s="14">
        <v>8</v>
      </c>
      <c r="B14" s="16" t="s">
        <v>30</v>
      </c>
      <c r="C14" s="35" t="s">
        <v>31</v>
      </c>
      <c r="D14" s="14" t="s">
        <v>8</v>
      </c>
      <c r="E14" s="14">
        <v>2</v>
      </c>
      <c r="F14" s="15"/>
      <c r="G14" s="29">
        <f t="shared" si="0"/>
        <v>0</v>
      </c>
      <c r="H14" s="17"/>
      <c r="I14" s="31">
        <f t="shared" si="1"/>
        <v>0</v>
      </c>
    </row>
    <row r="15" spans="1:9" ht="36" x14ac:dyDescent="0.25">
      <c r="A15" s="14">
        <v>9</v>
      </c>
      <c r="B15" s="16" t="s">
        <v>32</v>
      </c>
      <c r="C15" s="35" t="s">
        <v>33</v>
      </c>
      <c r="D15" s="14" t="s">
        <v>8</v>
      </c>
      <c r="E15" s="14">
        <v>2</v>
      </c>
      <c r="F15" s="15"/>
      <c r="G15" s="29">
        <f t="shared" si="0"/>
        <v>0</v>
      </c>
      <c r="H15" s="17"/>
      <c r="I15" s="31">
        <f t="shared" si="1"/>
        <v>0</v>
      </c>
    </row>
    <row r="16" spans="1:9" ht="36" x14ac:dyDescent="0.25">
      <c r="A16" s="14">
        <v>10</v>
      </c>
      <c r="B16" s="16" t="s">
        <v>34</v>
      </c>
      <c r="C16" s="35" t="s">
        <v>35</v>
      </c>
      <c r="D16" s="14" t="s">
        <v>8</v>
      </c>
      <c r="E16" s="14">
        <v>2</v>
      </c>
      <c r="F16" s="15"/>
      <c r="G16" s="29">
        <f t="shared" si="0"/>
        <v>0</v>
      </c>
      <c r="H16" s="17"/>
      <c r="I16" s="31">
        <f t="shared" si="1"/>
        <v>0</v>
      </c>
    </row>
    <row r="17" spans="1:9" ht="48" x14ac:dyDescent="0.25">
      <c r="A17" s="14">
        <v>11</v>
      </c>
      <c r="B17" s="16" t="s">
        <v>36</v>
      </c>
      <c r="C17" s="35" t="s">
        <v>37</v>
      </c>
      <c r="D17" s="14" t="s">
        <v>8</v>
      </c>
      <c r="E17" s="17">
        <v>2</v>
      </c>
      <c r="F17" s="15"/>
      <c r="G17" s="29">
        <f t="shared" si="0"/>
        <v>0</v>
      </c>
      <c r="H17" s="17"/>
      <c r="I17" s="31">
        <f t="shared" si="1"/>
        <v>0</v>
      </c>
    </row>
    <row r="18" spans="1:9" ht="60" x14ac:dyDescent="0.25">
      <c r="A18" s="14">
        <v>12</v>
      </c>
      <c r="B18" s="16" t="s">
        <v>38</v>
      </c>
      <c r="C18" s="35" t="s">
        <v>39</v>
      </c>
      <c r="D18" s="14" t="s">
        <v>8</v>
      </c>
      <c r="E18" s="17">
        <v>15</v>
      </c>
      <c r="F18" s="15"/>
      <c r="G18" s="29">
        <f t="shared" si="0"/>
        <v>0</v>
      </c>
      <c r="H18" s="17"/>
      <c r="I18" s="31">
        <f t="shared" si="1"/>
        <v>0</v>
      </c>
    </row>
    <row r="19" spans="1:9" ht="30" customHeight="1" x14ac:dyDescent="0.25">
      <c r="A19" s="36" t="s">
        <v>7</v>
      </c>
      <c r="B19" s="36"/>
      <c r="C19" s="36"/>
      <c r="D19" s="36"/>
      <c r="E19" s="36"/>
      <c r="F19" s="36"/>
      <c r="G19" s="30">
        <f>SUM(G7:G18)</f>
        <v>0</v>
      </c>
      <c r="H19" s="32"/>
      <c r="I19" s="33">
        <f>G19*123%</f>
        <v>0</v>
      </c>
    </row>
    <row r="21" spans="1:9" x14ac:dyDescent="0.25">
      <c r="A21" s="26"/>
      <c r="B21" s="34" t="s">
        <v>13</v>
      </c>
      <c r="C21" s="34"/>
      <c r="D21" s="34"/>
      <c r="E21" s="34"/>
      <c r="F21" s="34"/>
      <c r="G21" s="34"/>
      <c r="H21" s="34"/>
      <c r="I21" s="34"/>
    </row>
    <row r="22" spans="1:9" ht="45.75" customHeight="1" x14ac:dyDescent="0.25">
      <c r="A22" s="26"/>
      <c r="B22" s="40" t="s">
        <v>40</v>
      </c>
      <c r="C22" s="41"/>
      <c r="D22" s="41"/>
      <c r="E22" s="41"/>
      <c r="F22" s="41"/>
      <c r="G22" s="41"/>
      <c r="H22" s="41"/>
      <c r="I22" s="41"/>
    </row>
    <row r="23" spans="1:9" x14ac:dyDescent="0.25">
      <c r="A23" s="9"/>
      <c r="B23" s="39"/>
      <c r="C23" s="39"/>
      <c r="D23" s="39"/>
      <c r="E23" s="39"/>
      <c r="F23" s="39"/>
      <c r="G23" s="39"/>
      <c r="H23" s="39"/>
      <c r="I23" s="39"/>
    </row>
    <row r="24" spans="1:9" ht="45" customHeight="1" x14ac:dyDescent="0.25">
      <c r="B24" s="18"/>
      <c r="C24" s="38" t="s">
        <v>9</v>
      </c>
      <c r="D24" s="38"/>
      <c r="E24" s="38"/>
      <c r="F24" s="38"/>
      <c r="G24" s="38"/>
      <c r="H24" s="38"/>
      <c r="I24" s="38"/>
    </row>
  </sheetData>
  <sortState ref="A2:Q84">
    <sortCondition ref="B2:B84"/>
  </sortState>
  <mergeCells count="7">
    <mergeCell ref="A1:I1"/>
    <mergeCell ref="A3:I3"/>
    <mergeCell ref="A19:F19"/>
    <mergeCell ref="A4:I4"/>
    <mergeCell ref="C24:I24"/>
    <mergeCell ref="B23:I23"/>
    <mergeCell ref="B22:I22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2022-02-18T09:21:36Z</cp:lastPrinted>
  <dcterms:created xsi:type="dcterms:W3CDTF">2018-05-23T10:41:44Z</dcterms:created>
  <dcterms:modified xsi:type="dcterms:W3CDTF">2022-03-02T09:32:05Z</dcterms:modified>
</cp:coreProperties>
</file>