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975" windowHeight="12660"/>
  </bookViews>
  <sheets>
    <sheet name="Arkusz1" sheetId="1" r:id="rId1"/>
  </sheets>
  <calcPr calcId="152511" iterateDelta="1E-4"/>
</workbook>
</file>

<file path=xl/calcChain.xml><?xml version="1.0" encoding="utf-8"?>
<calcChain xmlns="http://schemas.openxmlformats.org/spreadsheetml/2006/main">
  <c r="N22" i="1" l="1"/>
  <c r="L22" i="1"/>
  <c r="N18" i="1"/>
  <c r="L18" i="1"/>
  <c r="N14" i="1"/>
  <c r="L14" i="1"/>
  <c r="L21" i="1" l="1"/>
  <c r="L17" i="1"/>
  <c r="L13" i="1"/>
  <c r="L9" i="1"/>
  <c r="L8" i="1"/>
  <c r="N9" i="1" l="1"/>
  <c r="L10" i="1"/>
  <c r="N13" i="1"/>
  <c r="N8" i="1"/>
  <c r="N10" i="1" s="1"/>
  <c r="N21" i="1"/>
  <c r="N17" i="1"/>
</calcChain>
</file>

<file path=xl/sharedStrings.xml><?xml version="1.0" encoding="utf-8"?>
<sst xmlns="http://schemas.openxmlformats.org/spreadsheetml/2006/main" count="40" uniqueCount="34">
  <si>
    <t>op</t>
  </si>
  <si>
    <t>op.</t>
  </si>
  <si>
    <t>L.p.</t>
  </si>
  <si>
    <t>Asortyment</t>
  </si>
  <si>
    <t>Zamawiana ilość (j.m.)</t>
  </si>
  <si>
    <t>J.M.</t>
  </si>
  <si>
    <t>Nr i nazwa dokumnetu dopuszczającego do obrotu</t>
  </si>
  <si>
    <t>Nazwa preparatu oferowanego</t>
  </si>
  <si>
    <t>Producent</t>
  </si>
  <si>
    <t>Wielkość opakowania oferowanego</t>
  </si>
  <si>
    <t>Ilość oferowana (opakowania)</t>
  </si>
  <si>
    <t>Kod EAN</t>
  </si>
  <si>
    <t>Wartość netto w zł</t>
  </si>
  <si>
    <t>Stawka VAT (%)</t>
  </si>
  <si>
    <t>Wartość brutto w zł</t>
  </si>
  <si>
    <t>PAKIET 4</t>
  </si>
  <si>
    <t>RAZEM PAKIET 4</t>
  </si>
  <si>
    <t>x</t>
  </si>
  <si>
    <t>PAKIET 1</t>
  </si>
  <si>
    <t>PAKIET 2</t>
  </si>
  <si>
    <t>PAKIET 3</t>
  </si>
  <si>
    <t>RAZEM PAKIET 1</t>
  </si>
  <si>
    <t>RAZEM PAKIET 2</t>
  </si>
  <si>
    <t>RAZEM PAKIET 3</t>
  </si>
  <si>
    <t xml:space="preserve">Olaparyb 150 mg  tabl  op a 56 szt </t>
  </si>
  <si>
    <t xml:space="preserve">Olaparyb 100 mg  tabl  op a 56 szt </t>
  </si>
  <si>
    <t>Darolutamid 300 mg tabl powlekane x 112 szt.</t>
  </si>
  <si>
    <t xml:space="preserve">Enzalutamid 40 mg  kaps miekkie op a 112 szt </t>
  </si>
  <si>
    <t xml:space="preserve">Apalutamid 60 mg tabl op a 120 tabl. </t>
  </si>
  <si>
    <t>Uwaga ! Należy należy zapoznać się z poniższymi uwagami przed wypełnieniem Formularza asortymentowo-cenowego</t>
  </si>
  <si>
    <t>1. W kolumnach L, N w poszczególnych komórkach zostały wpisane formuły. Wystarczy wypełnić pozostałe komórki, a  wartość netto/brutto oraz suma (o ile dotyczy) zostanie wyliczona automatycznie. Pomimo zastosowania formuł Zamawiający zaleca sprawdzenie poprawności wyliczeń zgodnie z zasadami określonymi w rozdziale XV. pkt. 5 SWZ. Formuły wpisane w Formularzu mają jedynie charakter pomocniczy - Wykonawca jest w pełni odpowiedzialny za prawidłowe wypełnienie Formularza asortymentowo-cenowego.</t>
  </si>
  <si>
    <t>2. Określenie właściwej stawki VAT należy do Wykonawcy. Należy podać stawkę VAT obowiązującą na dzień składania ofert.</t>
  </si>
  <si>
    <t>3. Niewycenione pakiety, dla czytelności, prosimy usunąć.</t>
  </si>
  <si>
    <t>Cena netto (zł) za oferowaną j.m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</si>
</sst>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8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</cellStyleXfs>
  <cellXfs count="58">
    <xf numFmtId="0" fontId="0" fillId="0" borderId="0" xfId="0"/>
    <xf numFmtId="0" fontId="4" fillId="0" borderId="1" xfId="2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44" fontId="4" fillId="0" borderId="1" xfId="1" applyFont="1" applyFill="1" applyBorder="1" applyAlignment="1">
      <alignment horizontal="center" vertical="center"/>
    </xf>
    <xf numFmtId="0" fontId="6" fillId="0" borderId="0" xfId="4" applyFont="1" applyFill="1"/>
    <xf numFmtId="0" fontId="4" fillId="0" borderId="0" xfId="4" applyFont="1" applyFill="1" applyBorder="1" applyAlignment="1">
      <alignment vertical="center" wrapText="1"/>
    </xf>
    <xf numFmtId="3" fontId="4" fillId="0" borderId="0" xfId="4" applyNumberFormat="1" applyFont="1" applyFill="1" applyBorder="1" applyAlignment="1">
      <alignment horizontal="right" vertical="center"/>
    </xf>
    <xf numFmtId="0" fontId="4" fillId="0" borderId="0" xfId="4" applyFont="1" applyFill="1" applyBorder="1" applyAlignment="1">
      <alignment horizontal="center" vertical="center"/>
    </xf>
    <xf numFmtId="0" fontId="6" fillId="0" borderId="0" xfId="0" applyFont="1" applyFill="1"/>
    <xf numFmtId="3" fontId="6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2" borderId="1" xfId="6" applyFont="1" applyFill="1" applyBorder="1" applyAlignment="1">
      <alignment vertical="center" wrapText="1"/>
    </xf>
    <xf numFmtId="0" fontId="6" fillId="2" borderId="1" xfId="6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9" fontId="4" fillId="0" borderId="1" xfId="2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vertical="top"/>
    </xf>
    <xf numFmtId="3" fontId="4" fillId="0" borderId="0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top"/>
    </xf>
    <xf numFmtId="44" fontId="3" fillId="0" borderId="6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0" fontId="4" fillId="0" borderId="8" xfId="7" applyFont="1" applyFill="1" applyBorder="1" applyAlignment="1">
      <alignment horizontal="center" vertical="center" wrapText="1"/>
    </xf>
    <xf numFmtId="0" fontId="3" fillId="0" borderId="8" xfId="7" applyFont="1" applyFill="1" applyBorder="1" applyAlignment="1">
      <alignment horizontal="center" vertical="center" wrapText="1"/>
    </xf>
    <xf numFmtId="3" fontId="6" fillId="0" borderId="8" xfId="7" applyNumberFormat="1" applyFont="1" applyFill="1" applyBorder="1" applyAlignment="1">
      <alignment horizontal="center" vertical="center" wrapText="1"/>
    </xf>
    <xf numFmtId="0" fontId="6" fillId="0" borderId="8" xfId="7" applyFont="1" applyFill="1" applyBorder="1" applyAlignment="1">
      <alignment horizontal="center" vertical="center" wrapText="1"/>
    </xf>
    <xf numFmtId="0" fontId="4" fillId="0" borderId="9" xfId="7" applyNumberFormat="1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6" fillId="2" borderId="2" xfId="6" applyFont="1" applyFill="1" applyBorder="1" applyAlignment="1">
      <alignment vertical="center" wrapText="1"/>
    </xf>
    <xf numFmtId="0" fontId="6" fillId="2" borderId="2" xfId="6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9" fontId="4" fillId="0" borderId="2" xfId="2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4" fillId="2" borderId="1" xfId="3" applyNumberFormat="1" applyFont="1" applyFill="1" applyBorder="1" applyAlignment="1">
      <alignment horizontal="center" vertical="center" wrapText="1"/>
    </xf>
    <xf numFmtId="9" fontId="3" fillId="0" borderId="1" xfId="2" applyNumberFormat="1" applyFont="1" applyFill="1" applyBorder="1" applyAlignment="1">
      <alignment horizontal="left" vertical="center"/>
    </xf>
    <xf numFmtId="9" fontId="3" fillId="0" borderId="2" xfId="2" applyNumberFormat="1" applyFont="1" applyFill="1" applyBorder="1" applyAlignment="1">
      <alignment horizontal="left" vertical="center"/>
    </xf>
    <xf numFmtId="9" fontId="3" fillId="0" borderId="6" xfId="4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0" fontId="3" fillId="0" borderId="3" xfId="5" applyFont="1" applyFill="1" applyBorder="1" applyAlignment="1">
      <alignment horizontal="left" vertical="center"/>
    </xf>
    <xf numFmtId="0" fontId="3" fillId="0" borderId="4" xfId="5" applyFont="1" applyFill="1" applyBorder="1" applyAlignment="1">
      <alignment horizontal="left" vertical="center"/>
    </xf>
    <xf numFmtId="0" fontId="3" fillId="0" borderId="5" xfId="5" applyFont="1" applyFill="1" applyBorder="1" applyAlignment="1">
      <alignment horizontal="left" vertical="center"/>
    </xf>
    <xf numFmtId="0" fontId="3" fillId="0" borderId="3" xfId="5" applyFont="1" applyFill="1" applyBorder="1" applyAlignment="1">
      <alignment vertical="center"/>
    </xf>
    <xf numFmtId="0" fontId="3" fillId="0" borderId="4" xfId="5" applyFont="1" applyFill="1" applyBorder="1" applyAlignment="1">
      <alignment vertical="center"/>
    </xf>
    <xf numFmtId="0" fontId="3" fillId="0" borderId="5" xfId="5" applyFont="1" applyFill="1" applyBorder="1" applyAlignment="1">
      <alignment vertical="center"/>
    </xf>
    <xf numFmtId="0" fontId="4" fillId="0" borderId="11" xfId="4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/>
    </xf>
    <xf numFmtId="0" fontId="3" fillId="0" borderId="10" xfId="2" applyFont="1" applyFill="1" applyBorder="1" applyAlignment="1">
      <alignment horizontal="left" vertical="center"/>
    </xf>
    <xf numFmtId="0" fontId="3" fillId="0" borderId="11" xfId="2" applyFont="1" applyFill="1" applyBorder="1" applyAlignment="1">
      <alignment horizontal="left" vertical="center"/>
    </xf>
    <xf numFmtId="0" fontId="3" fillId="0" borderId="12" xfId="2" applyFont="1" applyFill="1" applyBorder="1" applyAlignment="1">
      <alignment horizontal="left" vertical="center"/>
    </xf>
    <xf numFmtId="0" fontId="3" fillId="0" borderId="13" xfId="2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left" vertical="center"/>
    </xf>
  </cellXfs>
  <cellStyles count="9">
    <cellStyle name="Excel Built-in Normal" xfId="8"/>
    <cellStyle name="Normalny" xfId="0" builtinId="0"/>
    <cellStyle name="Normalny 2" xfId="4"/>
    <cellStyle name="Normalny 3" xfId="2"/>
    <cellStyle name="Normalny 5" xfId="5"/>
    <cellStyle name="Normalny 7" xfId="3"/>
    <cellStyle name="Normalny 8" xfId="7"/>
    <cellStyle name="Normalny 9" xfId="6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zoomScaleNormal="100" workbookViewId="0">
      <selection activeCell="D27" sqref="D27"/>
    </sheetView>
  </sheetViews>
  <sheetFormatPr defaultRowHeight="15" x14ac:dyDescent="0.25"/>
  <cols>
    <col min="1" max="1" width="4.28515625" customWidth="1"/>
    <col min="2" max="2" width="43.5703125" customWidth="1"/>
    <col min="3" max="3" width="7.85546875" customWidth="1"/>
    <col min="4" max="4" width="5.85546875" customWidth="1"/>
    <col min="5" max="5" width="9.7109375" customWidth="1"/>
    <col min="6" max="6" width="10.28515625" customWidth="1"/>
    <col min="7" max="7" width="8" customWidth="1"/>
    <col min="8" max="8" width="10.140625" customWidth="1"/>
    <col min="9" max="9" width="11.28515625" customWidth="1"/>
    <col min="10" max="10" width="9.7109375" customWidth="1"/>
    <col min="11" max="11" width="10.140625" customWidth="1"/>
    <col min="12" max="12" width="16.140625" customWidth="1"/>
    <col min="13" max="13" width="9.5703125" customWidth="1"/>
    <col min="14" max="14" width="17.85546875" customWidth="1"/>
    <col min="16" max="16" width="13.42578125" bestFit="1" customWidth="1"/>
  </cols>
  <sheetData>
    <row r="1" spans="1:14" x14ac:dyDescent="0.25">
      <c r="A1" s="55" t="s">
        <v>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36" customHeight="1" x14ac:dyDescent="0.25">
      <c r="A2" s="56" t="s">
        <v>30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x14ac:dyDescent="0.25">
      <c r="A3" s="57" t="s">
        <v>31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x14ac:dyDescent="0.25">
      <c r="A4" s="57" t="s">
        <v>32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6" spans="1:14" ht="56.25" x14ac:dyDescent="0.25">
      <c r="A6" s="25" t="s">
        <v>2</v>
      </c>
      <c r="B6" s="26" t="s">
        <v>3</v>
      </c>
      <c r="C6" s="27" t="s">
        <v>4</v>
      </c>
      <c r="D6" s="25" t="s">
        <v>5</v>
      </c>
      <c r="E6" s="25" t="s">
        <v>6</v>
      </c>
      <c r="F6" s="25" t="s">
        <v>7</v>
      </c>
      <c r="G6" s="25" t="s">
        <v>8</v>
      </c>
      <c r="H6" s="25" t="s">
        <v>9</v>
      </c>
      <c r="I6" s="28" t="s">
        <v>10</v>
      </c>
      <c r="J6" s="28" t="s">
        <v>11</v>
      </c>
      <c r="K6" s="25" t="s">
        <v>33</v>
      </c>
      <c r="L6" s="26" t="s">
        <v>12</v>
      </c>
      <c r="M6" s="29" t="s">
        <v>13</v>
      </c>
      <c r="N6" s="30" t="s">
        <v>14</v>
      </c>
    </row>
    <row r="7" spans="1:14" x14ac:dyDescent="0.25">
      <c r="A7" s="42" t="s">
        <v>18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x14ac:dyDescent="0.25">
      <c r="A8" s="1">
        <v>1</v>
      </c>
      <c r="B8" s="31" t="s">
        <v>24</v>
      </c>
      <c r="C8" s="32">
        <v>10</v>
      </c>
      <c r="D8" s="2" t="s">
        <v>0</v>
      </c>
      <c r="E8" s="3"/>
      <c r="F8" s="3"/>
      <c r="G8" s="3"/>
      <c r="H8" s="3"/>
      <c r="I8" s="2"/>
      <c r="J8" s="3"/>
      <c r="K8" s="3"/>
      <c r="L8" s="4">
        <f>I8*K8</f>
        <v>0</v>
      </c>
      <c r="M8" s="37"/>
      <c r="N8" s="4">
        <f t="shared" ref="N8:N9" si="0">L8+(L8*M8)</f>
        <v>0</v>
      </c>
    </row>
    <row r="9" spans="1:14" ht="15.75" thickBot="1" x14ac:dyDescent="0.3">
      <c r="A9" s="1">
        <v>2</v>
      </c>
      <c r="B9" s="14" t="s">
        <v>25</v>
      </c>
      <c r="C9" s="15">
        <v>2</v>
      </c>
      <c r="D9" s="2" t="s">
        <v>1</v>
      </c>
      <c r="E9" s="3"/>
      <c r="F9" s="3"/>
      <c r="G9" s="3"/>
      <c r="H9" s="3"/>
      <c r="I9" s="2"/>
      <c r="J9" s="3"/>
      <c r="K9" s="3"/>
      <c r="L9" s="4">
        <f t="shared" ref="L9" si="1">I9*K9</f>
        <v>0</v>
      </c>
      <c r="M9" s="37"/>
      <c r="N9" s="4">
        <f t="shared" si="0"/>
        <v>0</v>
      </c>
    </row>
    <row r="10" spans="1:14" ht="15.75" thickBot="1" x14ac:dyDescent="0.3">
      <c r="A10" s="5"/>
      <c r="B10" s="6"/>
      <c r="C10" s="7"/>
      <c r="D10" s="8"/>
      <c r="E10" s="5"/>
      <c r="F10" s="5"/>
      <c r="G10" s="5"/>
      <c r="H10" s="5"/>
      <c r="I10" s="43" t="s">
        <v>21</v>
      </c>
      <c r="J10" s="44"/>
      <c r="K10" s="45"/>
      <c r="L10" s="23">
        <f>SUM(L8:L9)</f>
        <v>0</v>
      </c>
      <c r="M10" s="39" t="s">
        <v>17</v>
      </c>
      <c r="N10" s="24">
        <f>SUM(N8:N9)</f>
        <v>0</v>
      </c>
    </row>
    <row r="11" spans="1:14" x14ac:dyDescent="0.25">
      <c r="A11" s="9"/>
      <c r="B11" s="9"/>
      <c r="C11" s="10"/>
      <c r="D11" s="11"/>
      <c r="E11" s="12"/>
      <c r="F11" s="9"/>
      <c r="G11" s="9"/>
      <c r="H11" s="9"/>
      <c r="I11" s="13"/>
      <c r="J11" s="13"/>
      <c r="K11" s="13"/>
      <c r="L11" s="13"/>
      <c r="M11" s="13"/>
      <c r="N11" s="13"/>
    </row>
    <row r="12" spans="1:14" x14ac:dyDescent="0.25">
      <c r="A12" s="42" t="s">
        <v>19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ht="15.75" thickBot="1" x14ac:dyDescent="0.3">
      <c r="A13" s="1">
        <v>1</v>
      </c>
      <c r="B13" s="14" t="s">
        <v>26</v>
      </c>
      <c r="C13" s="15">
        <v>12</v>
      </c>
      <c r="D13" s="16" t="s">
        <v>1</v>
      </c>
      <c r="E13" s="41"/>
      <c r="F13" s="41"/>
      <c r="G13" s="41"/>
      <c r="H13" s="41"/>
      <c r="I13" s="17"/>
      <c r="J13" s="17"/>
      <c r="K13" s="17"/>
      <c r="L13" s="33">
        <f>I13*K13</f>
        <v>0</v>
      </c>
      <c r="M13" s="34"/>
      <c r="N13" s="33">
        <f>L13+(L13*M13)</f>
        <v>0</v>
      </c>
    </row>
    <row r="14" spans="1:14" ht="15.75" thickBot="1" x14ac:dyDescent="0.3">
      <c r="A14" s="19"/>
      <c r="B14" s="9"/>
      <c r="C14" s="20"/>
      <c r="D14" s="21"/>
      <c r="E14" s="22"/>
      <c r="F14" s="19"/>
      <c r="G14" s="19"/>
      <c r="H14" s="19"/>
      <c r="I14" s="46" t="s">
        <v>22</v>
      </c>
      <c r="J14" s="47"/>
      <c r="K14" s="48"/>
      <c r="L14" s="23">
        <f>SUM(L13:L13)</f>
        <v>0</v>
      </c>
      <c r="M14" s="23" t="s">
        <v>17</v>
      </c>
      <c r="N14" s="24">
        <f>SUM(N13:N13)</f>
        <v>0</v>
      </c>
    </row>
    <row r="16" spans="1:14" x14ac:dyDescent="0.25">
      <c r="A16" s="51" t="s">
        <v>20</v>
      </c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</row>
    <row r="17" spans="1:14" ht="15.75" thickBot="1" x14ac:dyDescent="0.3">
      <c r="A17" s="1">
        <v>1</v>
      </c>
      <c r="B17" s="14" t="s">
        <v>27</v>
      </c>
      <c r="C17" s="15">
        <v>30</v>
      </c>
      <c r="D17" s="35" t="s">
        <v>0</v>
      </c>
      <c r="E17" s="3"/>
      <c r="F17" s="3"/>
      <c r="G17" s="3"/>
      <c r="H17" s="3"/>
      <c r="I17" s="40"/>
      <c r="J17" s="17"/>
      <c r="K17" s="17"/>
      <c r="L17" s="33">
        <f>I17*K17</f>
        <v>0</v>
      </c>
      <c r="M17" s="38"/>
      <c r="N17" s="33">
        <f>L17+(L17*M17)</f>
        <v>0</v>
      </c>
    </row>
    <row r="18" spans="1:14" ht="15.75" thickBot="1" x14ac:dyDescent="0.3">
      <c r="A18" s="49"/>
      <c r="B18" s="49"/>
      <c r="C18" s="49"/>
      <c r="D18" s="49"/>
      <c r="E18" s="49"/>
      <c r="F18" s="49"/>
      <c r="G18" s="5"/>
      <c r="H18" s="5"/>
      <c r="I18" s="43" t="s">
        <v>23</v>
      </c>
      <c r="J18" s="44"/>
      <c r="K18" s="45"/>
      <c r="L18" s="23">
        <f>SUM(L17:L17)</f>
        <v>0</v>
      </c>
      <c r="M18" s="39" t="s">
        <v>17</v>
      </c>
      <c r="N18" s="24">
        <f>SUM(N17:N17)</f>
        <v>0</v>
      </c>
    </row>
    <row r="20" spans="1:14" x14ac:dyDescent="0.25">
      <c r="A20" s="42" t="s">
        <v>15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ht="15.75" thickBot="1" x14ac:dyDescent="0.3">
      <c r="A21" s="1">
        <v>1</v>
      </c>
      <c r="B21" s="14" t="s">
        <v>28</v>
      </c>
      <c r="C21" s="15">
        <v>30</v>
      </c>
      <c r="D21" s="36" t="s">
        <v>1</v>
      </c>
      <c r="E21" s="3"/>
      <c r="F21" s="3"/>
      <c r="G21" s="3"/>
      <c r="H21" s="3"/>
      <c r="I21" s="3"/>
      <c r="J21" s="3"/>
      <c r="K21" s="17"/>
      <c r="L21" s="4">
        <f>I21*K21</f>
        <v>0</v>
      </c>
      <c r="M21" s="18"/>
      <c r="N21" s="4">
        <f>L21+(L21*M21)</f>
        <v>0</v>
      </c>
    </row>
    <row r="22" spans="1:14" ht="15.75" thickBot="1" x14ac:dyDescent="0.3">
      <c r="A22" s="50"/>
      <c r="B22" s="50"/>
      <c r="C22" s="50"/>
      <c r="D22" s="50"/>
      <c r="E22" s="50"/>
      <c r="F22" s="50"/>
      <c r="G22" s="19"/>
      <c r="H22" s="19"/>
      <c r="I22" s="46" t="s">
        <v>16</v>
      </c>
      <c r="J22" s="47"/>
      <c r="K22" s="48"/>
      <c r="L22" s="23">
        <f>SUM(L21:L21)</f>
        <v>0</v>
      </c>
      <c r="M22" s="23" t="s">
        <v>17</v>
      </c>
      <c r="N22" s="24">
        <f>SUM(N21:N21)</f>
        <v>0</v>
      </c>
    </row>
  </sheetData>
  <mergeCells count="14">
    <mergeCell ref="A1:N1"/>
    <mergeCell ref="A2:N2"/>
    <mergeCell ref="A3:N3"/>
    <mergeCell ref="A4:N4"/>
    <mergeCell ref="A7:N7"/>
    <mergeCell ref="I10:K10"/>
    <mergeCell ref="A12:N12"/>
    <mergeCell ref="I14:K14"/>
    <mergeCell ref="A16:N16"/>
    <mergeCell ref="I18:K18"/>
    <mergeCell ref="A18:F18"/>
    <mergeCell ref="A22:F22"/>
    <mergeCell ref="A20:N20"/>
    <mergeCell ref="I22:K22"/>
  </mergeCells>
  <pageMargins left="0.27270833333333333" right="0.42249999999999999" top="0.75" bottom="0.75" header="0.3" footer="0.3"/>
  <pageSetup paperSize="9" scale="80" fitToHeight="0" orientation="landscape" verticalDpi="4294967294" r:id="rId1"/>
  <headerFooter>
    <oddHeader>&amp;L84/TP/ZP/D/2023&amp;CFormularz asortymentowo-cenowy&amp;RZałącznik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2023-06-02T11:38:58Z</dcterms:modified>
</cp:coreProperties>
</file>