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Zamość/GZ Zamość 25-26/"/>
    </mc:Choice>
  </mc:AlternateContent>
  <xr:revisionPtr revIDLastSave="19" documentId="13_ncr:1_{70F78622-5083-428A-B45E-BF52D5215B0C}" xr6:coauthVersionLast="47" xr6:coauthVersionMax="47" xr10:uidLastSave="{562941DB-1F2D-4595-A4F3-29FD25E94F41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<sst xmlns="http://schemas.openxmlformats.org/spreadsheetml/2006/main" count="67" uniqueCount="64">
  <si>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</si>
  <si>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</si>
  <si>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</si>
  <si>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</si>
  <si>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</si>
  <si>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</si>
  <si>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</si>
  <si>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</si>
  <si>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</si>
  <si>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</si>
  <si>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</si>
  <si>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</si>
  <si>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</si>
  <si>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</si>
  <si>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</si>
  <si>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</si>
  <si>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</si>
  <si>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</si>
  <si>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</si>
  <si>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</si>
  <si>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</si>
  <si>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</si>
  <si>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</si>
  <si>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</si>
  <si>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</si>
  <si>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</si>
  <si>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</si>
  <si>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</si>
  <si>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</si>
  <si>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</si>
  <si>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</si>
  <si>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</si>
  <si>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</si>
  <si>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</si>
  <si>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</si>
  <si>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</si>
  <si>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</si>
  <si>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</si>
  <si>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</si>
  <si>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</si>
  <si>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</si>
  <si>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</si>
  <si>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</si>
  <si>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</si>
  <si>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</si>
  <si>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</si>
  <si>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</si>
  <si>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</si>
  <si>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</si>
  <si>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</si>
  <si>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</si>
  <si>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</si>
  <si>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</si>
  <si>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</si>
  <si>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</si>
  <si>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</si>
  <si>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</si>
  <si>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</si>
  <si>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2b do SWZ - Formularz oferty – część II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</si>
  <si>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</si>
  <si>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</si>
  <si>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1b do SWZ.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</si>
  <si>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</si>
  <si>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r>
      <t>w odpowiedzi na ogłoszenie w postępowaniu o udzielenie zamówienia publicznego w trybie przetargu nieograniczonego na ZAKUP ENERGII ELEKTRYCZNEJ NA POTRZEBY GRUPY ZAKUPOWEJ GMINY ZAMOŚĆ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</si>
</sst>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13" zoomScaleNormal="100" workbookViewId="0">
      <selection activeCell="A35" sqref="A35:P35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58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5957223</v>
      </c>
      <c r="J22" s="27"/>
      <c r="K22" s="27"/>
      <c r="L22" s="6" t="s">
        <v>59</v>
      </c>
      <c r="M22" s="14">
        <f t="shared" ref="M22" si="0">ROUND(F22*I22,2)+ROUND(G22*J22,2)+ROUND(H22*K22,2)</f>
        <v>29786.12</v>
      </c>
      <c r="N22" s="13">
        <v>0.23</v>
      </c>
      <c r="O22" s="14">
        <f t="shared" ref="O22" si="1">ROUND(M22*N22,2)</f>
        <v>6850.81</v>
      </c>
      <c r="P22" s="14">
        <f t="shared" ref="P22" si="2">M22+O22</f>
        <v>36636.93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29786.12</v>
      </c>
      <c r="N23" s="18"/>
      <c r="O23" s="17">
        <f>SUM(O22:O22)</f>
        <v>6850.81</v>
      </c>
      <c r="P23" s="17">
        <f>SUM(P22:P22)</f>
        <v>36636.93</v>
      </c>
    </row>
    <row r="24" spans="1:16" x14ac:dyDescent="0.3">
      <c r="A24" s="2"/>
      <c r="M24" s="24"/>
    </row>
    <row r="25" spans="1:16" x14ac:dyDescent="0.3">
      <c r="A25" s="33" t="s">
        <v>62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x14ac:dyDescent="0.3">
      <c r="A35" s="33" t="s">
        <v>61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0YCEt1ZEGGhGmAPEKpn0TOuRmVcEfpTXTh4pGFJca+1/jHSmYAPdYvAI5WuZvVGw5tL4FIJHL61SvaWsYvl/Cw==" saltValue="vjssXWnFWfIRPDFAVcA2Nw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UCR76KNYMX3U-1951954605-601331</_dlc_DocId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Url xmlns="cf92b6ff-5ccf-4221-9bd9-e608a8edb1c8">
      <Url>https://plnewpower.sharepoint.com/sites/wspolny/_layouts/15/DocIdRedir.aspx?ID=UCR76KNYMX3U-1951954605-601331</Url>
      <Description>UCR76KNYMX3U-1951954605-601331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114E60-A9B3-417D-BD3D-B7E780C40A9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5931414-47A6-4336-B8B5-E0C7C3AB4789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3.xml><?xml version="1.0" encoding="utf-8"?>
<ds:datastoreItem xmlns:ds="http://schemas.openxmlformats.org/officeDocument/2006/customXml" ds:itemID="{11C80512-E018-4F74-BF0E-31CDBB75B5E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C2005DB-BAEA-4B76-83A3-9A66441B34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2024-05-13T09:37:31Z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0x01010077782EC11BA18C448CE8522BB20C4811</vt:lpwstr>
  </property>
  <property fmtid="{D5CDD505-2E9C-101B-9397-08002B2CF9AE}" pid="4" name="_dlc_DocIdItemGuid">
    <vt:lpwstr>857b2c86-9971-412e-b93c-71271cb37537</vt:lpwstr>
  </property>
</Properties>
</file>