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\ZamowieniaPubliczne\42_2023_ubezpieczenie\3_SWZ\"/>
    </mc:Choice>
  </mc:AlternateContent>
  <xr:revisionPtr revIDLastSave="0" documentId="13_ncr:1_{969097F0-E7CD-4314-BC97-EDBEF193D34D}" xr6:coauthVersionLast="47" xr6:coauthVersionMax="47" xr10:uidLastSave="{00000000-0000-0000-0000-000000000000}"/>
  <bookViews>
    <workbookView xWindow="-120" yWindow="-120" windowWidth="29040" windowHeight="15720" xr2:uid="{AC00C518-B88B-48D8-98A8-D5A0BB9A89D4}"/>
  </bookViews>
  <sheets>
    <sheet name="Formularz Oferty + załączn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6" i="1" l="1"/>
  <c r="F95" i="1"/>
  <c r="F97" i="1" l="1"/>
  <c r="F109" i="1" s="1"/>
  <c r="F111" i="1" s="1"/>
  <c r="F98" i="1"/>
  <c r="F99" i="1"/>
  <c r="F100" i="1"/>
  <c r="F101" i="1"/>
  <c r="F102" i="1"/>
  <c r="F103" i="1"/>
  <c r="F104" i="1"/>
  <c r="F105" i="1"/>
  <c r="F106" i="1"/>
  <c r="F107" i="1"/>
  <c r="F108" i="1"/>
  <c r="F123" i="1" l="1"/>
  <c r="F129" i="1"/>
  <c r="F135" i="1"/>
  <c r="D90" i="1" l="1"/>
  <c r="D116" i="1"/>
  <c r="D109" i="1"/>
  <c r="D38" i="1" l="1"/>
  <c r="D32" i="1" l="1"/>
</calcChain>
</file>

<file path=xl/sharedStrings.xml><?xml version="1.0" encoding="utf-8"?>
<sst xmlns="http://schemas.openxmlformats.org/spreadsheetml/2006/main" count="109" uniqueCount="100">
  <si>
    <t>Załącznik nr 1 do oferty - szczegółowy wykaz cen jednostkowych</t>
  </si>
  <si>
    <t xml:space="preserve">kwota: </t>
  </si>
  <si>
    <t>Przedmiot ubezpieczenia</t>
  </si>
  <si>
    <t>Stawka</t>
  </si>
  <si>
    <t xml:space="preserve">Składka </t>
  </si>
  <si>
    <t>Środki obrotowe</t>
  </si>
  <si>
    <t>Łączna suma ubezpieczenia</t>
  </si>
  <si>
    <t xml:space="preserve">Suma ubezpieczenia </t>
  </si>
  <si>
    <t xml:space="preserve">za 12-miesięczny okres rozliczeniowy/ubezpieczenia </t>
  </si>
  <si>
    <t>Suma gwarancyjna</t>
  </si>
  <si>
    <t xml:space="preserve">Składka za 12-miesięczny okres rozliczeniowy/ubezpieczenia </t>
  </si>
  <si>
    <t>Niskocenne składniki majątku</t>
  </si>
  <si>
    <t>(%)</t>
  </si>
  <si>
    <t>Ja/My niżej podpisani</t>
  </si>
  <si>
    <t>Imię i nazwisko:</t>
  </si>
  <si>
    <t>działając w imieniu i na rzecz:</t>
  </si>
  <si>
    <t>Pełna nazwa firmy:</t>
  </si>
  <si>
    <t>Adres lub siedziba:</t>
  </si>
  <si>
    <t>Numer KRS:</t>
  </si>
  <si>
    <t>NIP:</t>
  </si>
  <si>
    <t>Lider konsorcjum (dotyczy Wykonawców ubiegających się wspólnie o udzielenie zamówienia):</t>
  </si>
  <si>
    <t>Adres jednostki:</t>
  </si>
  <si>
    <t>Numer telefonu:</t>
  </si>
  <si>
    <t>E-mail:</t>
  </si>
  <si>
    <t xml:space="preserve">Kwota: </t>
  </si>
  <si>
    <t>Jednostka organizacyjna Wykonawcy, która będzie brała udział w realizacji zamówienia:</t>
  </si>
  <si>
    <t>Wykonawca jest mikroprzedsiębiorstwem bądź małym lub średnim przedsiębiorstwem:</t>
  </si>
  <si>
    <t>Lp.</t>
  </si>
  <si>
    <t>Podwykonawca (firma)</t>
  </si>
  <si>
    <r>
      <rPr>
        <vertAlign val="superscript"/>
        <sz val="7"/>
        <color theme="1"/>
        <rFont val="Arial"/>
        <family val="2"/>
        <charset val="238"/>
      </rPr>
      <t xml:space="preserve">2 </t>
    </r>
    <r>
      <rPr>
        <sz val="7"/>
        <color theme="1"/>
        <rFont val="Arial"/>
        <family val="2"/>
        <charset val="238"/>
      </rPr>
  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
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</si>
  <si>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r>
      <t>*</t>
    </r>
    <r>
      <rPr>
        <sz val="10"/>
        <color theme="1"/>
        <rFont val="Arial"/>
        <family val="2"/>
        <charset val="238"/>
      </rPr>
      <t>niepotrzebne skreślić</t>
    </r>
    <r>
      <rPr>
        <vertAlign val="superscript"/>
        <sz val="10"/>
        <color theme="1"/>
        <rFont val="Arial"/>
        <family val="2"/>
        <charset val="238"/>
      </rPr>
      <t>/usunąć</t>
    </r>
  </si>
  <si>
    <t>Formularz cenowy ze szczegółowym wykazem cen jednostkowych - załącznik nr 1</t>
  </si>
  <si>
    <t>Cena  Części 02 zamówienia za cały okres zamówienia tj. 36 miesięcy:</t>
  </si>
  <si>
    <t xml:space="preserve">   II.  Oświadczamy, że:</t>
  </si>
  <si>
    <t>Ubezpieczenie ubezpieczenie mienia od wszystkich ryzyk</t>
  </si>
  <si>
    <t>Obowiązkowe ubezpieczenie odpowiedzialności cywilnej podmiotu wykonującego działalność leczniczą</t>
  </si>
  <si>
    <t>Dobrowolne ubezpieczenie odpowiedzialności cywilnej podmiotu leczniczego</t>
  </si>
  <si>
    <t>Dobrowolne ubezpieczenie odpowiedzialności cywilnej za szkody wyrządzone osobie trzeciej w związku z prowadzoną działalnością i posiadaniem mienia</t>
  </si>
  <si>
    <t>Oświadczenie Wstępne</t>
  </si>
  <si>
    <t xml:space="preserve"> …………………………</t>
  </si>
  <si>
    <t>1. Ubezpieczenie mienia od wszystkich ryzyk (ALLR)</t>
  </si>
  <si>
    <t>Grupa 3 KŚT</t>
  </si>
  <si>
    <t>Grupa 4 KŚT</t>
  </si>
  <si>
    <t>Grupa 5 KŚT</t>
  </si>
  <si>
    <t>Grupa 6 KŚT</t>
  </si>
  <si>
    <t>Grupa 8 KŚT</t>
  </si>
  <si>
    <t>Mienie (leki, szczepionki, inne materiały medyczne) przechowywane w urządzeniach bądź pomieszczeniach chłodniczych</t>
  </si>
  <si>
    <t>Szyby i przedmioty szklane od stłuczenia</t>
  </si>
  <si>
    <t>Gotówka/wartości pieniężne</t>
  </si>
  <si>
    <t>Mienie ruchome użytkowane przez Zamawiającego na podstawie umowy najmu, dzierżawy, leasingu, użyczenia, etc. (zgodnie z wykazem poniżej)</t>
  </si>
  <si>
    <t>1. Obowiązkowe ubezpieczenie odpowiedzialności cywilnej podmiotu wykonującego działalność leczniczą (OCMED)</t>
  </si>
  <si>
    <t xml:space="preserve">Składka za okres wykonania zamówienia (36 miesięcy) - OCMED wynosi: </t>
  </si>
  <si>
    <t>2. Dobrowolne ubezpieczenie odpowiedzialności cywilnej podmiotu wykonującego działalność leczniczą (OCDMED)</t>
  </si>
  <si>
    <t xml:space="preserve">Składka za okres wykonania zamówienia (36 miesięcy) - OCDMED wynosi: </t>
  </si>
  <si>
    <t>3. Ubezpieczenie odpowiedzialności cywilnej w związku z prowadzoną działalnością i posiadanym mieniem (OC)</t>
  </si>
  <si>
    <t xml:space="preserve">Składka za okres wykonania zamówienia (36 miesięcy) - OC wynosi: </t>
  </si>
  <si>
    <t>Samodzielny Zespół Publicznych Zakładów Lecznictwa Otwartego Warszawa-Wawer</t>
  </si>
  <si>
    <t>Ul. Strusia 4/8</t>
  </si>
  <si>
    <t>04-564 Warszawa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</si>
  <si>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(36 miesięcy) -</t>
    </r>
    <r>
      <rPr>
        <b/>
        <sz val="9"/>
        <color rgb="FF000000"/>
        <rFont val="Arial"/>
        <family val="2"/>
        <charset val="238"/>
      </rPr>
      <t xml:space="preserve"> ALLR wynosi: </t>
    </r>
  </si>
  <si>
    <t>Równowartość w złotych kwoty 75.000,00 euro na jedno zdarzenie i 350.000,00 euro na wszystkie zdarzenia w każdym rocznym okresie rozliczeniowym/ubezpieczenia</t>
  </si>
  <si>
    <t>2 300 000 zł na jeden i wszystkie wypadki ubezpieczeniowe w każdym rocznym okresie rozliczeniowym</t>
  </si>
  <si>
    <t>Grupa 2 KŚT</t>
  </si>
  <si>
    <t>Grupa 1 KŚT</t>
  </si>
  <si>
    <t>12 500,00 EUR na jeden i 25 000 EUR na wszystkie wypadki ubezpieczeniowe w każdym rocznym okresie rozliczeniowym</t>
  </si>
  <si>
    <t>Oznaczenie sprawy: SZPZLO/Z-42/2023</t>
  </si>
  <si>
    <t>Załącznik nr 2 do SWZ</t>
  </si>
  <si>
    <t>Osoba kontaktowa ze strony Wykonawcy:</t>
  </si>
  <si>
    <r>
      <t xml:space="preserve">   I.  Składamy ofertę w </t>
    </r>
    <r>
      <rPr>
        <sz val="10"/>
        <rFont val="Arial"/>
        <family val="2"/>
        <charset val="238"/>
      </rPr>
      <t xml:space="preserve">postępowaniu o zamówienie publiczne, prowadzonym w trybie podstawowym na </t>
    </r>
    <r>
      <rPr>
        <b/>
        <sz val="10"/>
        <rFont val="Arial"/>
        <family val="2"/>
        <charset val="238"/>
      </rPr>
      <t>Kompleksowe ubezpieczenie mienia i odpowiedzialności cywilnej SZPZLO Warszawa-Wawer</t>
    </r>
    <r>
      <rPr>
        <sz val="10"/>
        <rFont val="Arial"/>
        <family val="2"/>
        <charset val="238"/>
      </rPr>
      <t xml:space="preserve"> oferując wykonanie zamówienia, zgodnie z wymogami Specyfikacji Warunków Zamówienia za cenę</t>
    </r>
    <r>
      <rPr>
        <sz val="10"/>
        <color theme="1"/>
        <rFont val="Arial"/>
        <family val="2"/>
        <charset val="238"/>
      </rPr>
      <t xml:space="preserve">:
              </t>
    </r>
  </si>
  <si>
    <t>1. Część 1 Zamówienia - Ubezpieczenie mienia od wszystkich ryzyk</t>
  </si>
  <si>
    <t>Cena  Części 1 zamówienia za cały okres zamówienia tj. 36 miesięcy:</t>
  </si>
  <si>
    <t>2. Część 2 Zamówienia - Ubezpieczenie odpowiedzialności cywilnej</t>
  </si>
  <si>
    <t>1. zapoznaliśmy się z treścią Specyfikacji Warunków Zamówienia (SWZ)  i nie wnosimy do niej zastrzeżeń;</t>
  </si>
  <si>
    <t>3. uzyskaliśmy wszelkie informacje niezbędne do prawidłowego przygotowania i złożenia niniejszej oferty;</t>
  </si>
  <si>
    <t>4. zobowiązujemy się do wykonania przedmiotu zamówienia, w terminie określonym w Specyfikacji Warunków Zamówienia;</t>
  </si>
  <si>
    <t>5. składka ubezpieczeniowa zostanie opłacona na warunkach oraz  zgodnie z harmonogramem określonym w Specyfikacji Warunków Zamówienia;</t>
  </si>
  <si>
    <t>6. zobowiązujemy się do realizacji w ramach niniejszego zamówienia usług, stanowiących przewidziane przez Zamawiającego prawo opcji, w  zakresie i na zasadach określonych w Specyfikacji Warunków Zamówienia;</t>
  </si>
  <si>
    <t>7. uważamy się za związanych niniejszą ofertą na czas wskazany w Specyfikacji Warunków Zamówienia.</t>
  </si>
  <si>
    <t>szczegółowy wykaz cen jednostkowych został złożony na formularzu cenowym stanowiacym załącznik
nr 1 do oferty; w cenie zostały uwzględnione wszystkie koszty / ryzyka niezbędne do prawidłowego wykonania zamowienia</t>
  </si>
  <si>
    <t>III.  Oświadczamy, że przedmiot zamówienia wykonamy samodzielnie/powierzymy podwykonawcom realizację następujących części zamówienia .*:</t>
  </si>
  <si>
    <t>2. w przypadku wybrania naszej oferty umowy ubezpieczenia zostaną zawarte na warunkach określonych w Opisie  Przedmiotu Zamówienia / projektowanych postanowieniach umowy. W pozostałych kwestiach proponujemy, aby miały zastosowanie Ogólne (Szczególne) Warunki Ubezpieczenia. Jeżeli wskazane Ogólne (Szczególne) Warunki Ubezpieczenia odbiegają od warunków ubezpieczenia określonych w Specyfikacji Warunków Zamówienia  lub są z nią sprzeczne, za wiążące uznajemy warunki określone w SWZ;</t>
  </si>
  <si>
    <t xml:space="preserve">Wyszczególnienie wszystkich obowiązujących ogólnych i szczegolnych warunków ubezpieczenia, mających zastosowanie do niniejszego zamówienia w sposób pozwalający na ich identyfikację oraz dokumentów zawierających informację o produkcie ubezpieczeniowym </t>
  </si>
  <si>
    <t>Część 1 zamówienia</t>
  </si>
  <si>
    <t>Część 2 zamówienia</t>
  </si>
  <si>
    <t>Pełnomocnictwo (jeśli dotyczy)</t>
  </si>
  <si>
    <t>Uzasadnienie zastrzeżenia tajemnicy przedsiębiorstwa (jeśli dotyczy)</t>
  </si>
  <si>
    <r>
      <t>V. Oświadczam, że wypełniłem obowiązki informacyjne przewidziane w art. 13 lub art. 14 RODO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wobec osób fizycznych, od których dane osobowe bezpośrednio lub pośrednio pozyskałem w celu ubiegania się o udzielenie zamówienia publicznego w niniejszym postępowaniu*.</t>
    </r>
  </si>
  <si>
    <t>VI. Wraz z ofertą składamy następujące oświadczenia i dokumenty:</t>
  </si>
  <si>
    <t>…..............................</t>
  </si>
  <si>
    <t>Mienie użytkowane przez pacjentów poza SZPZLO Warszawa-Wawer</t>
  </si>
  <si>
    <t xml:space="preserve"> do reprezentowania Wykonawcy</t>
  </si>
  <si>
    <t>Podpis osoby / osób umocowanych do reprezentowania Wykonawcy</t>
  </si>
  <si>
    <t>O F E R T A</t>
  </si>
  <si>
    <r>
      <rPr>
        <vertAlign val="superscript"/>
        <sz val="7"/>
        <color theme="1"/>
        <rFont val="Arial"/>
        <family val="2"/>
        <charset val="238"/>
      </rPr>
      <t>1</t>
    </r>
    <r>
      <rPr>
        <sz val="7"/>
        <color theme="1"/>
        <rFont val="Arial"/>
        <family val="2"/>
        <charset val="238"/>
      </rPr>
      <t xml:space="preserve">  Te informacje są wymagane wyłącznie do celów statystycznych oraz ogłoszenia o udzieleniu zamówienia. 
Mikroprzedsiębiorca - przedsiębiorca, który w co najmniej jednym roku z dwóch ostatnich lat obrotowych spełniał łącznie następujące warunki:
a) zatrudniał średniorocznie mniej niż 10 pracowników oraz
b) osiągnął roczny obrót netto ze sprzedaży towarów, wyrobów i usług oraz z operacji finansowych nieprzekraczający równowartości w złotych 2 milionów euro, lub sumy aktywów jego bilansu sporządzonego na koniec jednego z tych lat nie przekroczyły równowartości w złotych 2 milionów euro;
Mały przedsiębiorca - przedsiębiorca, który nie jest mikroprzedsiębiorcą oraz w co najmniej jednym roku z dwóch ostatnich lat obrotowych spełniał łącznie następujące warunki:
a) zatrudniał średniorocznie mniej niż 50 pracowników oraz
b) osiągnął roczny obrót netto ze sprzedaży towarów, wyrobów i usług oraz z operacji finansowych nieprzekraczający równowartości w złotych 10 milionów euro, lub sumy aktywów jego bilansu sporządzonego na koniec jednego z tych lat nie przekroczyły równowartości w złotych 10 milionów euro
Średni przedsiębiorca - przedsiębiorca, który nie jest mikroprzedsiębiorcą ani małym przedsiębiorcą oraz w co najmniej jednym roku z dwóch ostatnich lat obrotowych spełniał łącznie następujące warunki:
a) zatrudniał średniorocznie mniej niż 250 pracowników oraz
b) osiągnął roczny obrót netto ze sprzedaży towarów, wyrobów i usług oraz z operacji finansowych nieprzekraczający równowartości w złotych 50 milionów euro, lub sumy aktywów jego bilansu sporządzonego na koniec jednego z tych lat nie przekroczyły równowartości w złotych 43 milionów euro</t>
    </r>
  </si>
  <si>
    <t>Cena  Części 2 zamówienia za cały okres zamówienia tj. 36 miesięcy:</t>
  </si>
  <si>
    <r>
      <t>.......................................................................................  (wpisać)</t>
    </r>
    <r>
      <rPr>
        <vertAlign val="superscript"/>
        <sz val="10"/>
        <color theme="1"/>
        <rFont val="Arial"/>
        <family val="2"/>
        <charset val="238"/>
      </rPr>
      <t>1</t>
    </r>
  </si>
  <si>
    <t>Powierzany podwykonawcom zakres usług ubezpieczeniowych (w innym obszarze niż kluczowe zadanie przez które rozumie się udzielenie ochrony ubezpieczeniowej, w postaci gotowości do wypłaty odszkodowania, w przypadku, gdy zrealizują się postanowienia umowy ubezpieczenia)</t>
  </si>
  <si>
    <t xml:space="preserve">IV.  W sprawach nieuregulowanych w Specyfikacji Warunków Zamówienia i w ofercie mają zastosowanie następujące Ogólne (Szczególne) Warunki Ubezpieczenia (podać rodzaj warunków ubezpieczenia i datę uchwalenia/wejścia w życie:…..................................................................................... dostępne pod adresem ................................................................................... </t>
  </si>
  <si>
    <r>
      <t xml:space="preserve">Część 1 - ZAMÓWIENIA - </t>
    </r>
    <r>
      <rPr>
        <b/>
        <sz val="9"/>
        <rFont val="Arial"/>
        <family val="2"/>
        <charset val="238"/>
      </rPr>
      <t>ubezpieczenie mienia od wszystkich ryzyk</t>
    </r>
  </si>
  <si>
    <r>
      <t xml:space="preserve">Część 2 - ZAMÓWIENIA - </t>
    </r>
    <r>
      <rPr>
        <b/>
        <sz val="9"/>
        <rFont val="Arial"/>
        <family val="2"/>
        <charset val="238"/>
      </rPr>
      <t>ubezpieczenie odpowiedzialności cywilnej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</si>
</sst>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0.00000000%"/>
  </numFmts>
  <fonts count="20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7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22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4" borderId="4" xfId="0" applyFont="1" applyFill="1" applyBorder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6" fillId="0" borderId="0" xfId="0" applyFont="1" applyAlignment="1">
      <alignment wrapText="1"/>
    </xf>
    <xf numFmtId="0" fontId="1" fillId="0" borderId="3" xfId="0" applyFont="1" applyBorder="1" applyAlignment="1">
      <alignment horizontal="justify" vertical="center" wrapText="1"/>
    </xf>
    <xf numFmtId="0" fontId="0" fillId="0" borderId="0" xfId="0" applyAlignment="1">
      <alignment horizontal="justify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1" fillId="0" borderId="9" xfId="0" applyFont="1" applyBorder="1" applyAlignment="1">
      <alignment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wrapText="1"/>
    </xf>
    <xf numFmtId="164" fontId="4" fillId="6" borderId="4" xfId="0" applyNumberFormat="1" applyFont="1" applyFill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5" fontId="4" fillId="6" borderId="4" xfId="1" applyNumberFormat="1" applyFont="1" applyFill="1" applyBorder="1" applyAlignment="1">
      <alignment vertical="center" wrapText="1"/>
    </xf>
    <xf numFmtId="0" fontId="11" fillId="0" borderId="6" xfId="0" applyFont="1" applyBorder="1" applyAlignment="1">
      <alignment horizontal="left" wrapText="1"/>
    </xf>
    <xf numFmtId="0" fontId="6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right" vertical="center"/>
    </xf>
    <xf numFmtId="0" fontId="11" fillId="0" borderId="6" xfId="0" applyFont="1" applyBorder="1" applyAlignment="1">
      <alignment horizontal="left"/>
    </xf>
    <xf numFmtId="44" fontId="1" fillId="0" borderId="4" xfId="2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65" fontId="1" fillId="7" borderId="4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5" borderId="4" xfId="0" applyFont="1" applyFill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wrapText="1"/>
    </xf>
    <xf numFmtId="0" fontId="8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justify" wrapText="1"/>
    </xf>
    <xf numFmtId="0" fontId="6" fillId="5" borderId="4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164" fontId="1" fillId="0" borderId="2" xfId="0" applyNumberFormat="1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0" fontId="1" fillId="0" borderId="4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1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6" fillId="5" borderId="10" xfId="0" applyFont="1" applyFill="1" applyBorder="1" applyAlignment="1">
      <alignment horizontal="center" wrapText="1"/>
    </xf>
    <xf numFmtId="0" fontId="6" fillId="5" borderId="11" xfId="0" applyFont="1" applyFill="1" applyBorder="1" applyAlignment="1">
      <alignment horizontal="center" wrapText="1"/>
    </xf>
    <xf numFmtId="0" fontId="6" fillId="5" borderId="12" xfId="0" applyFont="1" applyFill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justify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wrapText="1"/>
    </xf>
    <xf numFmtId="0" fontId="0" fillId="6" borderId="12" xfId="0" applyFill="1" applyBorder="1" applyAlignment="1">
      <alignment wrapText="1"/>
    </xf>
    <xf numFmtId="0" fontId="7" fillId="5" borderId="4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6" borderId="0" xfId="0" applyFont="1" applyFill="1" applyAlignment="1">
      <alignment wrapText="1"/>
    </xf>
    <xf numFmtId="0" fontId="19" fillId="6" borderId="0" xfId="0" applyFont="1" applyFill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colors>
    <mruColors>
      <color rgb="FFDEEAF6"/>
      <color rgb="FFFFF2CC"/>
      <color rgb="FFFBE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3E4E6-8C15-4382-AA8F-2D7800C8B2CE}">
  <sheetPr>
    <pageSetUpPr fitToPage="1"/>
  </sheetPr>
  <dimension ref="A1:I139"/>
  <sheetViews>
    <sheetView tabSelected="1" showWhiteSpace="0" topLeftCell="A118" zoomScaleNormal="100" zoomScaleSheetLayoutView="100" zoomScalePageLayoutView="130" workbookViewId="0">
      <selection sqref="A1:XFB138"/>
    </sheetView>
  </sheetViews>
  <sheetFormatPr defaultColWidth="9.28515625" defaultRowHeight="15" x14ac:dyDescent="0.25"/>
  <cols>
    <col min="1" max="1" width="15" style="2" customWidth="1"/>
    <col min="2" max="2" width="8.5703125" style="2" customWidth="1"/>
    <col min="3" max="3" width="16.140625" style="2" customWidth="1"/>
    <col min="4" max="4" width="15.28515625" style="2" customWidth="1"/>
    <col min="5" max="6" width="16.28515625" style="2" customWidth="1"/>
    <col min="7" max="16380" width="0" hidden="1" customWidth="1"/>
  </cols>
  <sheetData>
    <row r="1" spans="1:9" ht="15" customHeight="1" x14ac:dyDescent="0.25">
      <c r="A1" s="45" t="s">
        <v>65</v>
      </c>
      <c r="B1" s="45"/>
      <c r="C1" s="45"/>
      <c r="D1" s="45"/>
      <c r="E1" s="33" t="s">
        <v>66</v>
      </c>
      <c r="F1" s="34"/>
      <c r="G1" s="34"/>
      <c r="H1" s="34"/>
      <c r="I1" s="34"/>
    </row>
    <row r="2" spans="1:9" ht="15" customHeight="1" x14ac:dyDescent="0.25">
      <c r="A2" s="8"/>
      <c r="B2" s="8"/>
      <c r="C2" s="8"/>
      <c r="D2" s="8"/>
      <c r="E2" s="8"/>
      <c r="F2" s="8"/>
    </row>
    <row r="3" spans="1:9" ht="15" customHeight="1" x14ac:dyDescent="0.25">
      <c r="A3" s="8"/>
      <c r="B3" s="8"/>
      <c r="C3" s="8"/>
      <c r="D3" s="8"/>
      <c r="E3" s="8"/>
      <c r="F3" s="28" t="s">
        <v>56</v>
      </c>
    </row>
    <row r="4" spans="1:9" ht="15" customHeight="1" x14ac:dyDescent="0.25">
      <c r="A4" s="8"/>
      <c r="B4" s="8"/>
      <c r="C4" s="8"/>
      <c r="D4" s="8"/>
      <c r="E4" s="8"/>
      <c r="F4" s="28" t="s">
        <v>57</v>
      </c>
    </row>
    <row r="5" spans="1:9" ht="15" customHeight="1" x14ac:dyDescent="0.25">
      <c r="A5" s="8"/>
      <c r="B5" s="8"/>
      <c r="C5" s="8"/>
      <c r="D5" s="8"/>
      <c r="E5" s="8"/>
      <c r="F5" s="8" t="s">
        <v>58</v>
      </c>
    </row>
    <row r="6" spans="1:9" ht="15" customHeight="1" x14ac:dyDescent="0.25">
      <c r="A6" s="8"/>
      <c r="B6" s="8"/>
      <c r="C6" s="8"/>
      <c r="D6" s="8"/>
      <c r="E6" s="8"/>
      <c r="F6" s="8"/>
    </row>
    <row r="7" spans="1:9" ht="15" customHeight="1" x14ac:dyDescent="0.25">
      <c r="A7" s="67" t="s">
        <v>92</v>
      </c>
      <c r="B7" s="67"/>
      <c r="C7" s="68"/>
      <c r="D7" s="68"/>
      <c r="E7" s="68"/>
      <c r="F7" s="68"/>
    </row>
    <row r="8" spans="1:9" ht="15" customHeight="1" x14ac:dyDescent="0.25">
      <c r="A8" s="8"/>
      <c r="B8" s="8"/>
      <c r="C8" s="8"/>
      <c r="D8" s="8"/>
      <c r="E8" s="8"/>
      <c r="F8" s="8"/>
    </row>
    <row r="9" spans="1:9" ht="15" customHeight="1" x14ac:dyDescent="0.25">
      <c r="A9" s="45" t="s">
        <v>13</v>
      </c>
      <c r="B9" s="45"/>
      <c r="C9" s="45"/>
      <c r="D9" s="45"/>
      <c r="E9" s="45"/>
      <c r="F9" s="45"/>
    </row>
    <row r="10" spans="1:9" ht="15" customHeight="1" x14ac:dyDescent="0.25">
      <c r="A10" s="8"/>
      <c r="B10" s="8"/>
      <c r="C10" s="8"/>
      <c r="D10" s="8"/>
      <c r="E10" s="8"/>
      <c r="F10" s="8"/>
    </row>
    <row r="11" spans="1:9" ht="15" customHeight="1" x14ac:dyDescent="0.25">
      <c r="A11" s="51" t="s">
        <v>14</v>
      </c>
      <c r="B11" s="52"/>
      <c r="C11" s="54"/>
      <c r="D11" s="54"/>
      <c r="E11" s="54"/>
      <c r="F11" s="54"/>
    </row>
    <row r="12" spans="1:9" ht="15" customHeight="1" x14ac:dyDescent="0.25">
      <c r="A12" s="8"/>
      <c r="B12" s="8"/>
      <c r="C12" s="8"/>
      <c r="D12" s="8"/>
      <c r="E12" s="8"/>
      <c r="F12" s="8"/>
    </row>
    <row r="13" spans="1:9" ht="15" customHeight="1" x14ac:dyDescent="0.25">
      <c r="A13" s="45" t="s">
        <v>15</v>
      </c>
      <c r="B13" s="45"/>
      <c r="C13" s="45"/>
      <c r="D13" s="45"/>
      <c r="E13" s="45"/>
      <c r="F13" s="45"/>
    </row>
    <row r="14" spans="1:9" ht="15" customHeight="1" x14ac:dyDescent="0.25">
      <c r="C14" s="8"/>
      <c r="D14" s="8"/>
      <c r="E14" s="8"/>
      <c r="F14" s="8"/>
    </row>
    <row r="15" spans="1:9" ht="15" customHeight="1" x14ac:dyDescent="0.25">
      <c r="A15" s="51" t="s">
        <v>16</v>
      </c>
      <c r="B15" s="52"/>
      <c r="C15" s="54"/>
      <c r="D15" s="54"/>
      <c r="E15" s="54"/>
      <c r="F15" s="54"/>
    </row>
    <row r="16" spans="1:9" ht="15" customHeight="1" x14ac:dyDescent="0.25">
      <c r="A16" s="51" t="s">
        <v>17</v>
      </c>
      <c r="B16" s="52"/>
      <c r="C16" s="54"/>
      <c r="D16" s="54"/>
      <c r="E16" s="54"/>
      <c r="F16" s="54"/>
    </row>
    <row r="17" spans="1:6" ht="15" customHeight="1" x14ac:dyDescent="0.25">
      <c r="A17" s="51" t="s">
        <v>18</v>
      </c>
      <c r="B17" s="52"/>
      <c r="C17" s="54"/>
      <c r="D17" s="54"/>
      <c r="E17" s="54"/>
      <c r="F17" s="54"/>
    </row>
    <row r="18" spans="1:6" ht="15" customHeight="1" x14ac:dyDescent="0.25">
      <c r="A18" s="51" t="s">
        <v>19</v>
      </c>
      <c r="B18" s="52"/>
      <c r="C18" s="54"/>
      <c r="D18" s="54"/>
      <c r="E18" s="54"/>
      <c r="F18" s="54"/>
    </row>
    <row r="19" spans="1:6" ht="65.25" customHeight="1" x14ac:dyDescent="0.25">
      <c r="A19" s="112" t="s">
        <v>20</v>
      </c>
      <c r="B19" s="113"/>
      <c r="C19" s="54"/>
      <c r="D19" s="54"/>
      <c r="E19" s="54"/>
      <c r="F19" s="54"/>
    </row>
    <row r="20" spans="1:6" ht="57.75" customHeight="1" x14ac:dyDescent="0.25">
      <c r="A20" s="112" t="s">
        <v>26</v>
      </c>
      <c r="B20" s="113"/>
      <c r="C20" s="54" t="s">
        <v>95</v>
      </c>
      <c r="D20" s="54"/>
      <c r="E20" s="54"/>
      <c r="F20" s="54"/>
    </row>
    <row r="21" spans="1:6" ht="59.25" customHeight="1" x14ac:dyDescent="0.25">
      <c r="A21" s="112" t="s">
        <v>25</v>
      </c>
      <c r="B21" s="113"/>
      <c r="C21" s="98"/>
      <c r="D21" s="99"/>
      <c r="E21" s="99"/>
      <c r="F21" s="100"/>
    </row>
    <row r="22" spans="1:6" ht="15" customHeight="1" x14ac:dyDescent="0.25">
      <c r="A22" s="51" t="s">
        <v>21</v>
      </c>
      <c r="B22" s="52"/>
      <c r="C22" s="98"/>
      <c r="D22" s="99"/>
      <c r="E22" s="99"/>
      <c r="F22" s="100"/>
    </row>
    <row r="23" spans="1:6" ht="37.5" customHeight="1" x14ac:dyDescent="0.25">
      <c r="A23" s="112" t="s">
        <v>67</v>
      </c>
      <c r="B23" s="113"/>
      <c r="C23" s="98"/>
      <c r="D23" s="99"/>
      <c r="E23" s="99"/>
      <c r="F23" s="100"/>
    </row>
    <row r="24" spans="1:6" ht="15" customHeight="1" x14ac:dyDescent="0.25">
      <c r="A24" s="51" t="s">
        <v>22</v>
      </c>
      <c r="B24" s="52"/>
      <c r="C24" s="98"/>
      <c r="D24" s="99"/>
      <c r="E24" s="99"/>
      <c r="F24" s="100"/>
    </row>
    <row r="25" spans="1:6" ht="15" customHeight="1" x14ac:dyDescent="0.25">
      <c r="A25" s="51" t="s">
        <v>23</v>
      </c>
      <c r="B25" s="52"/>
      <c r="C25" s="98"/>
      <c r="D25" s="99"/>
      <c r="E25" s="99"/>
      <c r="F25" s="100"/>
    </row>
    <row r="26" spans="1:6" ht="12" customHeight="1" x14ac:dyDescent="0.25">
      <c r="A26" s="8"/>
      <c r="B26" s="8"/>
      <c r="C26" s="8"/>
      <c r="D26" s="8"/>
      <c r="E26" s="8"/>
      <c r="F26" s="8"/>
    </row>
    <row r="27" spans="1:6" ht="66" customHeight="1" x14ac:dyDescent="0.25">
      <c r="A27" s="49" t="s">
        <v>68</v>
      </c>
      <c r="B27" s="49"/>
      <c r="C27" s="49"/>
      <c r="D27" s="49"/>
      <c r="E27" s="49"/>
      <c r="F27" s="49"/>
    </row>
    <row r="28" spans="1:6" ht="15" customHeight="1" x14ac:dyDescent="0.25">
      <c r="A28" s="105" t="s">
        <v>69</v>
      </c>
      <c r="B28" s="105"/>
      <c r="C28" s="105"/>
      <c r="D28" s="105"/>
      <c r="E28" s="105"/>
      <c r="F28" s="105"/>
    </row>
    <row r="29" spans="1:6" ht="15" customHeight="1" x14ac:dyDescent="0.25">
      <c r="A29" s="16"/>
      <c r="B29" s="16"/>
      <c r="C29" s="8"/>
      <c r="D29" s="8"/>
      <c r="E29" s="8"/>
      <c r="F29" s="8"/>
    </row>
    <row r="30" spans="1:6" ht="177" customHeight="1" x14ac:dyDescent="0.25">
      <c r="A30" s="101" t="s">
        <v>93</v>
      </c>
      <c r="B30" s="101"/>
      <c r="C30" s="101"/>
      <c r="D30" s="101"/>
      <c r="E30" s="101"/>
      <c r="F30" s="101"/>
    </row>
    <row r="31" spans="1:6" ht="15" customHeight="1" x14ac:dyDescent="0.25">
      <c r="A31" s="69" t="s">
        <v>70</v>
      </c>
      <c r="B31" s="69"/>
      <c r="C31" s="70"/>
      <c r="D31" s="70"/>
      <c r="E31" s="70"/>
      <c r="F31" s="70"/>
    </row>
    <row r="32" spans="1:6" ht="15" customHeight="1" x14ac:dyDescent="0.25">
      <c r="A32" s="71" t="s">
        <v>24</v>
      </c>
      <c r="B32" s="71"/>
      <c r="C32" s="71"/>
      <c r="D32" s="72">
        <f>D90</f>
        <v>0</v>
      </c>
      <c r="E32" s="73"/>
      <c r="F32" s="73"/>
    </row>
    <row r="33" spans="1:6" ht="42" customHeight="1" x14ac:dyDescent="0.25">
      <c r="A33" s="53" t="s">
        <v>78</v>
      </c>
      <c r="B33" s="53"/>
      <c r="C33" s="53"/>
      <c r="D33" s="53"/>
      <c r="E33" s="53"/>
      <c r="F33" s="53"/>
    </row>
    <row r="34" spans="1:6" ht="15" customHeight="1" x14ac:dyDescent="0.25">
      <c r="A34" s="8"/>
      <c r="B34" s="8"/>
      <c r="C34" s="8"/>
      <c r="D34" s="8"/>
      <c r="E34" s="8"/>
      <c r="F34" s="8"/>
    </row>
    <row r="35" spans="1:6" ht="15" customHeight="1" x14ac:dyDescent="0.25">
      <c r="A35" s="104" t="s">
        <v>71</v>
      </c>
      <c r="B35" s="104"/>
      <c r="C35" s="104"/>
      <c r="D35" s="104"/>
      <c r="E35" s="104"/>
      <c r="F35" s="104"/>
    </row>
    <row r="36" spans="1:6" ht="15" customHeight="1" x14ac:dyDescent="0.25">
      <c r="A36" s="8"/>
      <c r="B36" s="8"/>
      <c r="C36" s="8"/>
      <c r="D36" s="8"/>
      <c r="E36" s="8"/>
      <c r="F36" s="8"/>
    </row>
    <row r="37" spans="1:6" ht="15" customHeight="1" x14ac:dyDescent="0.25">
      <c r="A37" s="69" t="s">
        <v>94</v>
      </c>
      <c r="B37" s="69"/>
      <c r="C37" s="70"/>
      <c r="D37" s="70"/>
      <c r="E37" s="70"/>
      <c r="F37" s="70"/>
    </row>
    <row r="38" spans="1:6" ht="15" customHeight="1" x14ac:dyDescent="0.25">
      <c r="A38" s="71" t="s">
        <v>24</v>
      </c>
      <c r="B38" s="71"/>
      <c r="C38" s="71"/>
      <c r="D38" s="72">
        <f>D116</f>
        <v>0</v>
      </c>
      <c r="E38" s="73"/>
      <c r="F38" s="73"/>
    </row>
    <row r="39" spans="1:6" ht="44.25" customHeight="1" x14ac:dyDescent="0.25">
      <c r="A39" s="53" t="s">
        <v>78</v>
      </c>
      <c r="B39" s="53"/>
      <c r="C39" s="53"/>
      <c r="D39" s="53"/>
      <c r="E39" s="53"/>
      <c r="F39" s="53"/>
    </row>
    <row r="40" spans="1:6" ht="15" customHeight="1" x14ac:dyDescent="0.25">
      <c r="A40" s="8"/>
      <c r="B40" s="8"/>
      <c r="C40" s="8"/>
      <c r="D40" s="8"/>
      <c r="E40" s="8"/>
      <c r="F40" s="8"/>
    </row>
    <row r="41" spans="1:6" x14ac:dyDescent="0.25">
      <c r="A41" s="45" t="s">
        <v>33</v>
      </c>
      <c r="B41" s="45"/>
      <c r="C41" s="45"/>
      <c r="D41" s="45"/>
      <c r="E41" s="45"/>
      <c r="F41" s="45"/>
    </row>
    <row r="42" spans="1:6" ht="28.5" customHeight="1" x14ac:dyDescent="0.25">
      <c r="A42" s="37" t="s">
        <v>72</v>
      </c>
      <c r="B42" s="37"/>
      <c r="C42" s="37"/>
      <c r="D42" s="37"/>
      <c r="E42" s="37"/>
      <c r="F42" s="37"/>
    </row>
    <row r="43" spans="1:6" ht="86.25" customHeight="1" x14ac:dyDescent="0.25">
      <c r="A43" s="37" t="s">
        <v>80</v>
      </c>
      <c r="B43" s="37"/>
      <c r="C43" s="37"/>
      <c r="D43" s="37"/>
      <c r="E43" s="37"/>
      <c r="F43" s="37"/>
    </row>
    <row r="44" spans="1:6" ht="28.5" customHeight="1" x14ac:dyDescent="0.25">
      <c r="A44" s="37" t="s">
        <v>73</v>
      </c>
      <c r="B44" s="37"/>
      <c r="C44" s="37"/>
      <c r="D44" s="37"/>
      <c r="E44" s="37"/>
      <c r="F44" s="37"/>
    </row>
    <row r="45" spans="1:6" ht="28.5" customHeight="1" x14ac:dyDescent="0.25">
      <c r="A45" s="37" t="s">
        <v>74</v>
      </c>
      <c r="B45" s="37"/>
      <c r="C45" s="37"/>
      <c r="D45" s="37"/>
      <c r="E45" s="37"/>
      <c r="F45" s="37"/>
    </row>
    <row r="46" spans="1:6" ht="28.5" customHeight="1" x14ac:dyDescent="0.25">
      <c r="A46" s="37" t="s">
        <v>75</v>
      </c>
      <c r="B46" s="37"/>
      <c r="C46" s="37"/>
      <c r="D46" s="37"/>
      <c r="E46" s="37"/>
      <c r="F46" s="37"/>
    </row>
    <row r="47" spans="1:6" ht="39.75" customHeight="1" x14ac:dyDescent="0.25">
      <c r="A47" s="37" t="s">
        <v>76</v>
      </c>
      <c r="B47" s="37"/>
      <c r="C47" s="37"/>
      <c r="D47" s="37"/>
      <c r="E47" s="37"/>
      <c r="F47" s="37"/>
    </row>
    <row r="48" spans="1:6" ht="28.5" customHeight="1" x14ac:dyDescent="0.25">
      <c r="A48" s="37" t="s">
        <v>77</v>
      </c>
      <c r="B48" s="37"/>
      <c r="C48" s="37"/>
      <c r="D48" s="37"/>
      <c r="E48" s="37"/>
      <c r="F48" s="37"/>
    </row>
    <row r="49" spans="1:6" x14ac:dyDescent="0.25">
      <c r="A49" s="8"/>
      <c r="B49" s="8"/>
      <c r="C49" s="8"/>
      <c r="D49" s="8"/>
      <c r="E49" s="8"/>
      <c r="F49" s="8"/>
    </row>
    <row r="50" spans="1:6" s="10" customFormat="1" ht="25.9" customHeight="1" x14ac:dyDescent="0.25">
      <c r="A50" s="49" t="s">
        <v>79</v>
      </c>
      <c r="B50" s="49"/>
      <c r="C50" s="49"/>
      <c r="D50" s="49"/>
      <c r="E50" s="49"/>
      <c r="F50" s="49"/>
    </row>
    <row r="51" spans="1:6" x14ac:dyDescent="0.25">
      <c r="A51" s="8"/>
      <c r="B51" s="8"/>
      <c r="C51" s="8"/>
      <c r="D51" s="8"/>
      <c r="E51" s="8"/>
      <c r="F51" s="8"/>
    </row>
    <row r="52" spans="1:6" ht="103.9" customHeight="1" x14ac:dyDescent="0.25">
      <c r="A52" s="114" t="s">
        <v>27</v>
      </c>
      <c r="B52" s="115" t="s">
        <v>96</v>
      </c>
      <c r="C52" s="115"/>
      <c r="D52" s="115"/>
      <c r="E52" s="116" t="s">
        <v>28</v>
      </c>
      <c r="F52" s="117"/>
    </row>
    <row r="53" spans="1:6" x14ac:dyDescent="0.25">
      <c r="A53" s="15"/>
      <c r="B53" s="44"/>
      <c r="C53" s="44"/>
      <c r="D53" s="44"/>
      <c r="E53" s="44"/>
      <c r="F53" s="44"/>
    </row>
    <row r="54" spans="1:6" x14ac:dyDescent="0.25">
      <c r="A54" s="15"/>
      <c r="B54" s="44"/>
      <c r="C54" s="44"/>
      <c r="D54" s="44"/>
      <c r="E54" s="44"/>
      <c r="F54" s="44"/>
    </row>
    <row r="55" spans="1:6" x14ac:dyDescent="0.25">
      <c r="A55" s="15"/>
      <c r="B55" s="44"/>
      <c r="C55" s="44"/>
      <c r="D55" s="44"/>
      <c r="E55" s="44"/>
      <c r="F55" s="44"/>
    </row>
    <row r="56" spans="1:6" ht="15" customHeight="1" x14ac:dyDescent="0.25">
      <c r="A56" s="29" t="s">
        <v>30</v>
      </c>
      <c r="B56" s="24"/>
      <c r="C56" s="24"/>
      <c r="D56" s="24"/>
      <c r="E56" s="24"/>
      <c r="F56" s="24"/>
    </row>
    <row r="57" spans="1:6" x14ac:dyDescent="0.25">
      <c r="A57" s="8"/>
      <c r="B57" s="8"/>
      <c r="C57" s="8"/>
      <c r="D57" s="8"/>
      <c r="E57" s="8"/>
      <c r="F57" s="8"/>
    </row>
    <row r="58" spans="1:6" ht="51.75" customHeight="1" x14ac:dyDescent="0.25">
      <c r="A58" s="49" t="s">
        <v>97</v>
      </c>
      <c r="B58" s="49"/>
      <c r="C58" s="49"/>
      <c r="D58" s="49"/>
      <c r="E58" s="49"/>
      <c r="F58" s="49"/>
    </row>
    <row r="59" spans="1:6" x14ac:dyDescent="0.25">
      <c r="A59" s="8"/>
      <c r="B59" s="8"/>
      <c r="C59" s="8"/>
      <c r="D59" s="8"/>
      <c r="E59" s="8"/>
      <c r="F59" s="8"/>
    </row>
    <row r="60" spans="1:6" ht="53.45" customHeight="1" x14ac:dyDescent="0.25">
      <c r="A60" s="14" t="s">
        <v>27</v>
      </c>
      <c r="B60" s="115" t="s">
        <v>81</v>
      </c>
      <c r="C60" s="115"/>
      <c r="D60" s="115"/>
      <c r="E60" s="115"/>
      <c r="F60" s="115"/>
    </row>
    <row r="61" spans="1:6" ht="15" customHeight="1" x14ac:dyDescent="0.25">
      <c r="A61" s="44" t="s">
        <v>82</v>
      </c>
      <c r="B61" s="44"/>
      <c r="C61" s="44"/>
      <c r="D61" s="44"/>
      <c r="E61" s="44"/>
      <c r="F61" s="44"/>
    </row>
    <row r="62" spans="1:6" ht="15" customHeight="1" x14ac:dyDescent="0.25">
      <c r="A62" s="110" t="s">
        <v>34</v>
      </c>
      <c r="B62" s="110"/>
      <c r="C62" s="110"/>
      <c r="D62" s="110"/>
      <c r="E62" s="110"/>
      <c r="F62" s="110"/>
    </row>
    <row r="63" spans="1:6" x14ac:dyDescent="0.25">
      <c r="A63" s="38"/>
      <c r="B63" s="39"/>
      <c r="C63" s="39"/>
      <c r="D63" s="39"/>
      <c r="E63" s="39"/>
      <c r="F63" s="40"/>
    </row>
    <row r="64" spans="1:6" ht="15" customHeight="1" x14ac:dyDescent="0.25">
      <c r="A64" s="44" t="s">
        <v>83</v>
      </c>
      <c r="B64" s="44"/>
      <c r="C64" s="44"/>
      <c r="D64" s="44"/>
      <c r="E64" s="44"/>
      <c r="F64" s="44"/>
    </row>
    <row r="65" spans="1:6" ht="36.75" customHeight="1" x14ac:dyDescent="0.25">
      <c r="A65" s="111" t="s">
        <v>35</v>
      </c>
      <c r="B65" s="111"/>
      <c r="C65" s="111"/>
      <c r="D65" s="111"/>
      <c r="E65" s="111"/>
      <c r="F65" s="111"/>
    </row>
    <row r="66" spans="1:6" ht="21" customHeight="1" x14ac:dyDescent="0.25">
      <c r="A66" s="38"/>
      <c r="B66" s="39"/>
      <c r="C66" s="39"/>
      <c r="D66" s="39"/>
      <c r="E66" s="39"/>
      <c r="F66" s="40"/>
    </row>
    <row r="67" spans="1:6" ht="17.25" customHeight="1" x14ac:dyDescent="0.25">
      <c r="A67" s="46" t="s">
        <v>36</v>
      </c>
      <c r="B67" s="47"/>
      <c r="C67" s="47"/>
      <c r="D67" s="47"/>
      <c r="E67" s="47"/>
      <c r="F67" s="48"/>
    </row>
    <row r="68" spans="1:6" ht="21" customHeight="1" x14ac:dyDescent="0.25">
      <c r="A68" s="38"/>
      <c r="B68" s="39"/>
      <c r="C68" s="39"/>
      <c r="D68" s="39"/>
      <c r="E68" s="39"/>
      <c r="F68" s="40"/>
    </row>
    <row r="69" spans="1:6" ht="30" customHeight="1" x14ac:dyDescent="0.25">
      <c r="A69" s="46" t="s">
        <v>37</v>
      </c>
      <c r="B69" s="47"/>
      <c r="C69" s="47"/>
      <c r="D69" s="47"/>
      <c r="E69" s="47"/>
      <c r="F69" s="48"/>
    </row>
    <row r="70" spans="1:6" ht="21" customHeight="1" x14ac:dyDescent="0.25">
      <c r="A70" s="38"/>
      <c r="B70" s="39"/>
      <c r="C70" s="39"/>
      <c r="D70" s="39"/>
      <c r="E70" s="39"/>
      <c r="F70" s="40"/>
    </row>
    <row r="71" spans="1:6" ht="15" customHeight="1" x14ac:dyDescent="0.25">
      <c r="A71" s="25"/>
      <c r="B71" s="25"/>
      <c r="C71" s="25"/>
      <c r="D71" s="25"/>
      <c r="E71" s="25"/>
      <c r="F71" s="25"/>
    </row>
    <row r="72" spans="1:6" ht="42" customHeight="1" x14ac:dyDescent="0.25">
      <c r="A72" s="49" t="s">
        <v>86</v>
      </c>
      <c r="B72" s="49"/>
      <c r="C72" s="49"/>
      <c r="D72" s="49"/>
      <c r="E72" s="49"/>
      <c r="F72" s="49"/>
    </row>
    <row r="73" spans="1:6" x14ac:dyDescent="0.25">
      <c r="A73" s="8"/>
      <c r="B73" s="8"/>
      <c r="C73" s="8"/>
      <c r="D73" s="8"/>
      <c r="E73" s="8"/>
      <c r="F73" s="8"/>
    </row>
    <row r="74" spans="1:6" x14ac:dyDescent="0.25">
      <c r="A74" s="49" t="s">
        <v>87</v>
      </c>
      <c r="B74" s="49"/>
      <c r="C74" s="49"/>
      <c r="D74" s="49"/>
      <c r="E74" s="49"/>
      <c r="F74" s="49"/>
    </row>
    <row r="75" spans="1:6" x14ac:dyDescent="0.25">
      <c r="A75" s="45" t="s">
        <v>31</v>
      </c>
      <c r="B75" s="45"/>
      <c r="C75" s="45"/>
      <c r="D75" s="45"/>
      <c r="E75" s="45"/>
      <c r="F75" s="45"/>
    </row>
    <row r="76" spans="1:6" x14ac:dyDescent="0.25">
      <c r="A76" s="50" t="s">
        <v>38</v>
      </c>
      <c r="B76" s="50"/>
      <c r="C76" s="50"/>
      <c r="D76" s="50"/>
      <c r="E76" s="50"/>
      <c r="F76" s="50"/>
    </row>
    <row r="77" spans="1:6" x14ac:dyDescent="0.25">
      <c r="A77" s="45" t="s">
        <v>85</v>
      </c>
      <c r="B77" s="45"/>
      <c r="C77" s="45"/>
      <c r="D77" s="45"/>
      <c r="E77" s="45"/>
      <c r="F77" s="45"/>
    </row>
    <row r="78" spans="1:6" ht="15" customHeight="1" x14ac:dyDescent="0.25">
      <c r="A78" s="45" t="s">
        <v>84</v>
      </c>
      <c r="B78" s="45"/>
      <c r="C78" s="45"/>
      <c r="D78" s="45"/>
      <c r="E78" s="45"/>
      <c r="F78" s="45"/>
    </row>
    <row r="79" spans="1:6" x14ac:dyDescent="0.25">
      <c r="A79" s="45" t="s">
        <v>88</v>
      </c>
      <c r="B79" s="45"/>
      <c r="C79" s="45"/>
      <c r="D79" s="45"/>
      <c r="E79" s="45"/>
      <c r="F79" s="45"/>
    </row>
    <row r="80" spans="1:6" x14ac:dyDescent="0.25">
      <c r="A80" s="45" t="s">
        <v>39</v>
      </c>
      <c r="B80" s="45"/>
      <c r="C80" s="45"/>
      <c r="D80" s="45"/>
      <c r="E80" s="45"/>
      <c r="F80" s="45"/>
    </row>
    <row r="81" spans="1:6" x14ac:dyDescent="0.25">
      <c r="A81" s="11"/>
      <c r="B81" s="11"/>
      <c r="C81" s="11"/>
      <c r="D81" s="11"/>
      <c r="E81" s="11"/>
      <c r="F81" s="11"/>
    </row>
    <row r="82" spans="1:6" x14ac:dyDescent="0.25">
      <c r="A82" s="18"/>
      <c r="B82" s="18"/>
    </row>
    <row r="83" spans="1:6" ht="66" customHeight="1" x14ac:dyDescent="0.25">
      <c r="A83" s="77" t="s">
        <v>29</v>
      </c>
      <c r="B83" s="77"/>
      <c r="C83" s="77"/>
      <c r="D83" s="77"/>
      <c r="E83" s="77"/>
      <c r="F83" s="77"/>
    </row>
    <row r="84" spans="1:6" x14ac:dyDescent="0.25">
      <c r="A84" s="17"/>
      <c r="B84" s="17"/>
      <c r="C84" s="17"/>
      <c r="D84" s="17"/>
      <c r="E84" s="17"/>
      <c r="F84" s="17"/>
    </row>
    <row r="85" spans="1:6" x14ac:dyDescent="0.25">
      <c r="A85" s="120" t="s">
        <v>0</v>
      </c>
      <c r="B85" s="120"/>
      <c r="C85" s="121"/>
      <c r="D85" s="121"/>
      <c r="E85" s="121"/>
      <c r="F85" s="121"/>
    </row>
    <row r="87" spans="1:6" ht="14.65" customHeight="1" x14ac:dyDescent="0.25">
      <c r="A87" s="118" t="s">
        <v>98</v>
      </c>
      <c r="B87" s="118"/>
      <c r="C87" s="119"/>
      <c r="D87" s="119"/>
      <c r="E87" s="119"/>
      <c r="F87" s="119"/>
    </row>
    <row r="88" spans="1:6" ht="15.75" thickBot="1" x14ac:dyDescent="0.3"/>
    <row r="89" spans="1:6" ht="15.75" thickBot="1" x14ac:dyDescent="0.3">
      <c r="A89" s="58" t="s">
        <v>70</v>
      </c>
      <c r="B89" s="59"/>
      <c r="C89" s="60"/>
      <c r="D89" s="60"/>
      <c r="E89" s="60"/>
      <c r="F89" s="61"/>
    </row>
    <row r="90" spans="1:6" ht="15.75" thickBot="1" x14ac:dyDescent="0.3">
      <c r="A90" s="84" t="s">
        <v>1</v>
      </c>
      <c r="B90" s="85"/>
      <c r="C90" s="86"/>
      <c r="D90" s="62">
        <f>F111</f>
        <v>0</v>
      </c>
      <c r="E90" s="63"/>
      <c r="F90" s="64"/>
    </row>
    <row r="91" spans="1:6" ht="12.6" customHeight="1" x14ac:dyDescent="0.25">
      <c r="A91" s="19"/>
      <c r="B91" s="19"/>
      <c r="C91" s="19"/>
      <c r="D91" s="19"/>
      <c r="E91" s="20"/>
      <c r="F91" s="20"/>
    </row>
    <row r="92" spans="1:6" ht="14.65" customHeight="1" x14ac:dyDescent="0.25">
      <c r="A92" s="65" t="s">
        <v>40</v>
      </c>
      <c r="B92" s="65"/>
      <c r="C92" s="66"/>
      <c r="D92" s="66"/>
      <c r="E92" s="66"/>
      <c r="F92" s="66"/>
    </row>
    <row r="93" spans="1:6" x14ac:dyDescent="0.25">
      <c r="A93" s="87" t="s">
        <v>2</v>
      </c>
      <c r="B93" s="88"/>
      <c r="C93" s="89"/>
      <c r="D93" s="56" t="s">
        <v>7</v>
      </c>
      <c r="E93" s="1" t="s">
        <v>3</v>
      </c>
      <c r="F93" s="1" t="s">
        <v>4</v>
      </c>
    </row>
    <row r="94" spans="1:6" ht="48" x14ac:dyDescent="0.25">
      <c r="A94" s="90"/>
      <c r="B94" s="91"/>
      <c r="C94" s="92"/>
      <c r="D94" s="57"/>
      <c r="E94" s="1" t="s">
        <v>12</v>
      </c>
      <c r="F94" s="1" t="s">
        <v>8</v>
      </c>
    </row>
    <row r="95" spans="1:6" x14ac:dyDescent="0.25">
      <c r="A95" s="41" t="s">
        <v>63</v>
      </c>
      <c r="B95" s="42"/>
      <c r="C95" s="43"/>
      <c r="D95" s="30">
        <v>75688295.469999999</v>
      </c>
      <c r="E95" s="32"/>
      <c r="F95" s="6">
        <f>ROUND(D95*E95,2)</f>
        <v>0</v>
      </c>
    </row>
    <row r="96" spans="1:6" x14ac:dyDescent="0.25">
      <c r="A96" s="41" t="s">
        <v>62</v>
      </c>
      <c r="B96" s="42"/>
      <c r="C96" s="43"/>
      <c r="D96" s="30">
        <v>1444889.69</v>
      </c>
      <c r="E96" s="32"/>
      <c r="F96" s="6">
        <f>ROUND(D96*E96,2)</f>
        <v>0</v>
      </c>
    </row>
    <row r="97" spans="1:6" x14ac:dyDescent="0.25">
      <c r="A97" s="41" t="s">
        <v>41</v>
      </c>
      <c r="B97" s="42"/>
      <c r="C97" s="43"/>
      <c r="D97" s="30">
        <v>287093.43</v>
      </c>
      <c r="E97" s="32"/>
      <c r="F97" s="6">
        <f t="shared" ref="F97:F108" si="0">ROUND(D97*E97,2)</f>
        <v>0</v>
      </c>
    </row>
    <row r="98" spans="1:6" x14ac:dyDescent="0.25">
      <c r="A98" s="41" t="s">
        <v>42</v>
      </c>
      <c r="B98" s="42"/>
      <c r="C98" s="43"/>
      <c r="D98" s="30">
        <v>2148422.67</v>
      </c>
      <c r="E98" s="32"/>
      <c r="F98" s="6">
        <f t="shared" si="0"/>
        <v>0</v>
      </c>
    </row>
    <row r="99" spans="1:6" x14ac:dyDescent="0.25">
      <c r="A99" s="41" t="s">
        <v>43</v>
      </c>
      <c r="B99" s="42"/>
      <c r="C99" s="43"/>
      <c r="D99" s="30">
        <v>20127</v>
      </c>
      <c r="E99" s="32"/>
      <c r="F99" s="6">
        <f t="shared" si="0"/>
        <v>0</v>
      </c>
    </row>
    <row r="100" spans="1:6" x14ac:dyDescent="0.25">
      <c r="A100" s="41" t="s">
        <v>44</v>
      </c>
      <c r="B100" s="42"/>
      <c r="C100" s="43"/>
      <c r="D100" s="30">
        <v>3001806.26</v>
      </c>
      <c r="E100" s="32"/>
      <c r="F100" s="6">
        <f t="shared" si="0"/>
        <v>0</v>
      </c>
    </row>
    <row r="101" spans="1:6" ht="15" customHeight="1" x14ac:dyDescent="0.25">
      <c r="A101" s="41" t="s">
        <v>45</v>
      </c>
      <c r="B101" s="42"/>
      <c r="C101" s="43"/>
      <c r="D101" s="30">
        <v>13106008.939999999</v>
      </c>
      <c r="E101" s="32"/>
      <c r="F101" s="6">
        <f t="shared" si="0"/>
        <v>0</v>
      </c>
    </row>
    <row r="102" spans="1:6" ht="24" customHeight="1" x14ac:dyDescent="0.25">
      <c r="A102" s="41" t="s">
        <v>89</v>
      </c>
      <c r="B102" s="42"/>
      <c r="C102" s="43"/>
      <c r="D102" s="30">
        <v>63018</v>
      </c>
      <c r="E102" s="32"/>
      <c r="F102" s="6">
        <f t="shared" si="0"/>
        <v>0</v>
      </c>
    </row>
    <row r="103" spans="1:6" ht="47.1" customHeight="1" x14ac:dyDescent="0.25">
      <c r="A103" s="41" t="s">
        <v>46</v>
      </c>
      <c r="B103" s="42"/>
      <c r="C103" s="43"/>
      <c r="D103" s="30">
        <v>10000</v>
      </c>
      <c r="E103" s="32"/>
      <c r="F103" s="6">
        <f t="shared" si="0"/>
        <v>0</v>
      </c>
    </row>
    <row r="104" spans="1:6" ht="14.65" customHeight="1" x14ac:dyDescent="0.25">
      <c r="A104" s="41" t="s">
        <v>5</v>
      </c>
      <c r="B104" s="42"/>
      <c r="C104" s="43"/>
      <c r="D104" s="30">
        <v>312371.90999999997</v>
      </c>
      <c r="E104" s="32"/>
      <c r="F104" s="6">
        <f t="shared" si="0"/>
        <v>0</v>
      </c>
    </row>
    <row r="105" spans="1:6" ht="25.5" customHeight="1" x14ac:dyDescent="0.25">
      <c r="A105" s="41" t="s">
        <v>11</v>
      </c>
      <c r="B105" s="42"/>
      <c r="C105" s="43"/>
      <c r="D105" s="30">
        <v>4629194.05</v>
      </c>
      <c r="E105" s="32"/>
      <c r="F105" s="6">
        <f t="shared" si="0"/>
        <v>0</v>
      </c>
    </row>
    <row r="106" spans="1:6" x14ac:dyDescent="0.25">
      <c r="A106" s="41" t="s">
        <v>47</v>
      </c>
      <c r="B106" s="42"/>
      <c r="C106" s="43"/>
      <c r="D106" s="30">
        <v>10000</v>
      </c>
      <c r="E106" s="32"/>
      <c r="F106" s="6">
        <f t="shared" si="0"/>
        <v>0</v>
      </c>
    </row>
    <row r="107" spans="1:6" x14ac:dyDescent="0.25">
      <c r="A107" s="41" t="s">
        <v>48</v>
      </c>
      <c r="B107" s="42"/>
      <c r="C107" s="43"/>
      <c r="D107" s="30">
        <v>25000</v>
      </c>
      <c r="E107" s="32"/>
      <c r="F107" s="6">
        <f t="shared" si="0"/>
        <v>0</v>
      </c>
    </row>
    <row r="108" spans="1:6" ht="49.5" customHeight="1" x14ac:dyDescent="0.25">
      <c r="A108" s="41" t="s">
        <v>49</v>
      </c>
      <c r="B108" s="42"/>
      <c r="C108" s="43"/>
      <c r="D108" s="30">
        <v>444960</v>
      </c>
      <c r="E108" s="32"/>
      <c r="F108" s="6">
        <f t="shared" si="0"/>
        <v>0</v>
      </c>
    </row>
    <row r="109" spans="1:6" ht="14.65" customHeight="1" x14ac:dyDescent="0.25">
      <c r="A109" s="102" t="s">
        <v>6</v>
      </c>
      <c r="B109" s="103"/>
      <c r="C109" s="43"/>
      <c r="D109" s="22">
        <f>SUM(D95:D108)</f>
        <v>101191187.42</v>
      </c>
      <c r="E109" s="23"/>
      <c r="F109" s="21">
        <f>ROUND(SUM(F95:F108),2)</f>
        <v>0</v>
      </c>
    </row>
    <row r="111" spans="1:6" ht="30" customHeight="1" x14ac:dyDescent="0.25">
      <c r="A111" s="74" t="s">
        <v>59</v>
      </c>
      <c r="B111" s="74"/>
      <c r="C111" s="74"/>
      <c r="D111" s="74"/>
      <c r="E111" s="97"/>
      <c r="F111" s="22">
        <f>F109*3</f>
        <v>0</v>
      </c>
    </row>
    <row r="113" spans="1:6" x14ac:dyDescent="0.25">
      <c r="A113" s="118" t="s">
        <v>99</v>
      </c>
      <c r="B113" s="118"/>
      <c r="C113" s="119"/>
      <c r="D113" s="119"/>
      <c r="E113" s="119"/>
      <c r="F113" s="119"/>
    </row>
    <row r="114" spans="1:6" ht="15.75" thickBot="1" x14ac:dyDescent="0.3"/>
    <row r="115" spans="1:6" x14ac:dyDescent="0.25">
      <c r="A115" s="80" t="s">
        <v>32</v>
      </c>
      <c r="B115" s="81"/>
      <c r="C115" s="82"/>
      <c r="D115" s="82"/>
      <c r="E115" s="82"/>
      <c r="F115" s="83"/>
    </row>
    <row r="116" spans="1:6" ht="15.75" thickBot="1" x14ac:dyDescent="0.3">
      <c r="A116" s="4" t="s">
        <v>1</v>
      </c>
      <c r="B116" s="9"/>
      <c r="C116" s="5"/>
      <c r="D116" s="62">
        <f>F123+F129+F135</f>
        <v>0</v>
      </c>
      <c r="E116" s="63"/>
      <c r="F116" s="64"/>
    </row>
    <row r="117" spans="1:6" ht="12.6" customHeight="1" x14ac:dyDescent="0.25">
      <c r="A117" s="19"/>
      <c r="B117" s="19"/>
      <c r="C117" s="19"/>
      <c r="D117" s="19"/>
      <c r="E117" s="20"/>
      <c r="F117" s="20"/>
    </row>
    <row r="118" spans="1:6" x14ac:dyDescent="0.25">
      <c r="A118" s="12"/>
      <c r="B118" s="12"/>
      <c r="C118" s="12"/>
      <c r="F118" s="7"/>
    </row>
    <row r="119" spans="1:6" ht="27.6" customHeight="1" x14ac:dyDescent="0.25">
      <c r="A119" s="65" t="s">
        <v>50</v>
      </c>
      <c r="B119" s="65"/>
      <c r="C119" s="66"/>
      <c r="D119" s="66"/>
      <c r="E119" s="66"/>
      <c r="F119" s="66"/>
    </row>
    <row r="120" spans="1:6" ht="21.6" customHeight="1" x14ac:dyDescent="0.25">
      <c r="A120" s="106" t="s">
        <v>9</v>
      </c>
      <c r="B120" s="107"/>
      <c r="C120" s="95"/>
      <c r="D120" s="96"/>
      <c r="E120" s="106" t="s">
        <v>10</v>
      </c>
      <c r="F120" s="96"/>
    </row>
    <row r="121" spans="1:6" ht="40.5" customHeight="1" x14ac:dyDescent="0.25">
      <c r="A121" s="93" t="s">
        <v>60</v>
      </c>
      <c r="B121" s="94"/>
      <c r="C121" s="95"/>
      <c r="D121" s="96"/>
      <c r="E121" s="93">
        <v>0</v>
      </c>
      <c r="F121" s="96"/>
    </row>
    <row r="122" spans="1:6" x14ac:dyDescent="0.25">
      <c r="A122" s="3"/>
      <c r="B122" s="3"/>
      <c r="C122" s="3"/>
      <c r="D122" s="3"/>
      <c r="E122" s="3"/>
      <c r="F122" s="3"/>
    </row>
    <row r="123" spans="1:6" ht="14.65" customHeight="1" x14ac:dyDescent="0.25">
      <c r="A123" s="74" t="s">
        <v>51</v>
      </c>
      <c r="B123" s="74"/>
      <c r="C123" s="75"/>
      <c r="D123" s="75"/>
      <c r="E123" s="76"/>
      <c r="F123" s="22">
        <f>ROUND(E121*3,2)</f>
        <v>0</v>
      </c>
    </row>
    <row r="124" spans="1:6" ht="14.65" customHeight="1" x14ac:dyDescent="0.25">
      <c r="A124" s="31"/>
      <c r="B124" s="31"/>
      <c r="C124" s="27"/>
      <c r="D124" s="27"/>
      <c r="E124" s="27"/>
      <c r="F124" s="7"/>
    </row>
    <row r="125" spans="1:6" ht="25.5" customHeight="1" x14ac:dyDescent="0.25">
      <c r="A125" s="65" t="s">
        <v>52</v>
      </c>
      <c r="B125" s="65"/>
      <c r="C125" s="66"/>
      <c r="D125" s="66"/>
      <c r="E125" s="66"/>
      <c r="F125" s="66"/>
    </row>
    <row r="126" spans="1:6" ht="23.65" customHeight="1" x14ac:dyDescent="0.25">
      <c r="A126" s="106" t="s">
        <v>9</v>
      </c>
      <c r="B126" s="107"/>
      <c r="C126" s="95"/>
      <c r="D126" s="96"/>
      <c r="E126" s="106" t="s">
        <v>10</v>
      </c>
      <c r="F126" s="96"/>
    </row>
    <row r="127" spans="1:6" ht="35.25" customHeight="1" x14ac:dyDescent="0.25">
      <c r="A127" s="93" t="s">
        <v>61</v>
      </c>
      <c r="B127" s="94"/>
      <c r="C127" s="95"/>
      <c r="D127" s="96"/>
      <c r="E127" s="93">
        <v>0</v>
      </c>
      <c r="F127" s="96"/>
    </row>
    <row r="129" spans="1:9" ht="14.65" customHeight="1" x14ac:dyDescent="0.25">
      <c r="A129" s="74" t="s">
        <v>53</v>
      </c>
      <c r="B129" s="74"/>
      <c r="C129" s="75"/>
      <c r="D129" s="75"/>
      <c r="E129" s="76"/>
      <c r="F129" s="22">
        <f>ROUND(E127*3,2)</f>
        <v>0</v>
      </c>
    </row>
    <row r="130" spans="1:9" x14ac:dyDescent="0.25">
      <c r="A130" s="78"/>
      <c r="B130" s="78"/>
      <c r="C130" s="55"/>
      <c r="D130" s="79"/>
      <c r="E130" s="75"/>
      <c r="F130" s="13"/>
    </row>
    <row r="131" spans="1:9" ht="33" customHeight="1" x14ac:dyDescent="0.25">
      <c r="A131" s="65" t="s">
        <v>54</v>
      </c>
      <c r="B131" s="65"/>
      <c r="C131" s="66"/>
      <c r="D131" s="66"/>
      <c r="E131" s="66"/>
      <c r="F131" s="66"/>
    </row>
    <row r="132" spans="1:9" ht="28.5" customHeight="1" x14ac:dyDescent="0.25">
      <c r="A132" s="106" t="s">
        <v>9</v>
      </c>
      <c r="B132" s="107"/>
      <c r="C132" s="95"/>
      <c r="D132" s="96"/>
      <c r="E132" s="106" t="s">
        <v>10</v>
      </c>
      <c r="F132" s="96"/>
    </row>
    <row r="133" spans="1:9" ht="30.75" customHeight="1" x14ac:dyDescent="0.25">
      <c r="A133" s="93" t="s">
        <v>64</v>
      </c>
      <c r="B133" s="94"/>
      <c r="C133" s="95"/>
      <c r="D133" s="96"/>
      <c r="E133" s="108">
        <v>0</v>
      </c>
      <c r="F133" s="109"/>
    </row>
    <row r="134" spans="1:9" x14ac:dyDescent="0.25">
      <c r="A134" s="12"/>
      <c r="B134" s="12"/>
      <c r="C134" s="26"/>
      <c r="D134" s="13"/>
      <c r="E134" s="27"/>
      <c r="F134" s="13"/>
    </row>
    <row r="135" spans="1:9" x14ac:dyDescent="0.25">
      <c r="A135" s="74" t="s">
        <v>55</v>
      </c>
      <c r="B135" s="74"/>
      <c r="C135" s="75"/>
      <c r="D135" s="75"/>
      <c r="E135" s="76"/>
      <c r="F135" s="22">
        <f>ROUND(E133*3,2)</f>
        <v>0</v>
      </c>
    </row>
    <row r="136" spans="1:9" x14ac:dyDescent="0.25">
      <c r="A136" s="12"/>
      <c r="B136" s="12"/>
      <c r="C136" s="26"/>
      <c r="D136" s="13"/>
      <c r="E136" s="27"/>
      <c r="F136" s="13"/>
    </row>
    <row r="137" spans="1:9" x14ac:dyDescent="0.25">
      <c r="A137" s="12"/>
      <c r="B137" s="12"/>
      <c r="C137" s="26"/>
      <c r="D137" s="13"/>
      <c r="E137" s="27"/>
      <c r="F137" s="13"/>
    </row>
    <row r="138" spans="1:9" ht="41.25" customHeight="1" x14ac:dyDescent="0.25">
      <c r="D138" s="36" t="s">
        <v>91</v>
      </c>
      <c r="E138" s="36"/>
      <c r="F138"/>
    </row>
    <row r="139" spans="1:9" ht="75" x14ac:dyDescent="0.25">
      <c r="E139"/>
      <c r="F139"/>
      <c r="I139" s="35" t="s">
        <v>90</v>
      </c>
    </row>
  </sheetData>
  <mergeCells count="125">
    <mergeCell ref="A109:C109"/>
    <mergeCell ref="A35:F35"/>
    <mergeCell ref="A39:F39"/>
    <mergeCell ref="A28:F28"/>
    <mergeCell ref="A131:F131"/>
    <mergeCell ref="A132:D132"/>
    <mergeCell ref="E132:F132"/>
    <mergeCell ref="A133:D133"/>
    <mergeCell ref="E133:F133"/>
    <mergeCell ref="B55:D55"/>
    <mergeCell ref="E55:F55"/>
    <mergeCell ref="A61:F61"/>
    <mergeCell ref="A62:F62"/>
    <mergeCell ref="A64:F64"/>
    <mergeCell ref="A65:F65"/>
    <mergeCell ref="A63:F63"/>
    <mergeCell ref="E127:F127"/>
    <mergeCell ref="A126:D126"/>
    <mergeCell ref="E126:F126"/>
    <mergeCell ref="E121:F121"/>
    <mergeCell ref="A119:F119"/>
    <mergeCell ref="A120:D120"/>
    <mergeCell ref="E120:F120"/>
    <mergeCell ref="A121:D121"/>
    <mergeCell ref="A111:E111"/>
    <mergeCell ref="A11:B11"/>
    <mergeCell ref="A15:B15"/>
    <mergeCell ref="A16:B16"/>
    <mergeCell ref="A9:F9"/>
    <mergeCell ref="C16:F16"/>
    <mergeCell ref="C17:F17"/>
    <mergeCell ref="C19:F19"/>
    <mergeCell ref="C20:F20"/>
    <mergeCell ref="A27:F27"/>
    <mergeCell ref="C21:F21"/>
    <mergeCell ref="C22:F22"/>
    <mergeCell ref="C23:F23"/>
    <mergeCell ref="C24:F24"/>
    <mergeCell ref="C25:F25"/>
    <mergeCell ref="A23:B23"/>
    <mergeCell ref="A24:B24"/>
    <mergeCell ref="A25:B25"/>
    <mergeCell ref="A30:F30"/>
    <mergeCell ref="A31:F31"/>
    <mergeCell ref="D32:F32"/>
    <mergeCell ref="A32:C32"/>
    <mergeCell ref="A17:B17"/>
    <mergeCell ref="A135:E135"/>
    <mergeCell ref="A80:F80"/>
    <mergeCell ref="A83:F83"/>
    <mergeCell ref="A130:C130"/>
    <mergeCell ref="D130:E130"/>
    <mergeCell ref="A129:E129"/>
    <mergeCell ref="A99:C99"/>
    <mergeCell ref="A115:F115"/>
    <mergeCell ref="A90:C90"/>
    <mergeCell ref="A106:C106"/>
    <mergeCell ref="A107:C107"/>
    <mergeCell ref="A108:C108"/>
    <mergeCell ref="A102:C102"/>
    <mergeCell ref="A105:C105"/>
    <mergeCell ref="D116:F116"/>
    <mergeCell ref="A93:C94"/>
    <mergeCell ref="A95:C95"/>
    <mergeCell ref="A97:C97"/>
    <mergeCell ref="A98:C98"/>
    <mergeCell ref="A123:E123"/>
    <mergeCell ref="A125:F125"/>
    <mergeCell ref="A127:D127"/>
    <mergeCell ref="A113:F113"/>
    <mergeCell ref="A100:C100"/>
    <mergeCell ref="A1:D1"/>
    <mergeCell ref="C11:F11"/>
    <mergeCell ref="A85:F85"/>
    <mergeCell ref="A87:F87"/>
    <mergeCell ref="D93:D94"/>
    <mergeCell ref="A89:F89"/>
    <mergeCell ref="D90:F90"/>
    <mergeCell ref="A92:F92"/>
    <mergeCell ref="A58:F58"/>
    <mergeCell ref="B60:F60"/>
    <mergeCell ref="E52:F52"/>
    <mergeCell ref="B52:D52"/>
    <mergeCell ref="B53:D53"/>
    <mergeCell ref="A45:F45"/>
    <mergeCell ref="A46:F46"/>
    <mergeCell ref="A48:F48"/>
    <mergeCell ref="A50:F50"/>
    <mergeCell ref="A7:F7"/>
    <mergeCell ref="C18:F18"/>
    <mergeCell ref="A13:F13"/>
    <mergeCell ref="C15:F15"/>
    <mergeCell ref="A37:F37"/>
    <mergeCell ref="A38:C38"/>
    <mergeCell ref="D38:F38"/>
    <mergeCell ref="A18:B18"/>
    <mergeCell ref="A19:B19"/>
    <mergeCell ref="A20:B20"/>
    <mergeCell ref="A21:B21"/>
    <mergeCell ref="A22:B22"/>
    <mergeCell ref="A33:F33"/>
    <mergeCell ref="A41:F41"/>
    <mergeCell ref="A42:F42"/>
    <mergeCell ref="A44:F44"/>
    <mergeCell ref="A43:F43"/>
    <mergeCell ref="A47:F47"/>
    <mergeCell ref="A70:F70"/>
    <mergeCell ref="A104:C104"/>
    <mergeCell ref="E53:F53"/>
    <mergeCell ref="B54:D54"/>
    <mergeCell ref="E54:F54"/>
    <mergeCell ref="A103:C103"/>
    <mergeCell ref="A78:F78"/>
    <mergeCell ref="A67:F67"/>
    <mergeCell ref="A72:F72"/>
    <mergeCell ref="A74:F74"/>
    <mergeCell ref="A75:F75"/>
    <mergeCell ref="A76:F76"/>
    <mergeCell ref="A77:F77"/>
    <mergeCell ref="A79:F79"/>
    <mergeCell ref="A66:F66"/>
    <mergeCell ref="A69:F69"/>
    <mergeCell ref="A68:F68"/>
    <mergeCell ref="A96:C96"/>
    <mergeCell ref="A101:C101"/>
  </mergeCells>
  <pageMargins left="0.7" right="0.7" top="0.75" bottom="0.75" header="0.3" footer="0.3"/>
  <pageSetup paperSize="9" scale="90" fitToHeight="0" orientation="portrait" r:id="rId1"/>
  <headerFooter>
    <oddFooter xml:space="preserve">&amp;L&amp;7
</oddFooter>
  </headerFooter>
  <rowBreaks count="2" manualBreakCount="2">
    <brk id="30" max="16383" man="1"/>
    <brk id="8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Oferty + załącznik</vt:lpstr>
    </vt:vector>
  </TitlesOfParts>
  <Company>EIB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ofertowy wzor - ver 1.00 z dnia 2021.03.01</dc:title>
  <dc:creator>EIB SA</dc:creator>
  <cp:keywords>Formularz ofertowy wzor - ver 1.00 z dnia 2021.03.01</cp:keywords>
  <cp:lastModifiedBy>Agnieszka Melak</cp:lastModifiedBy>
  <cp:lastPrinted>2023-12-08T09:53:25Z</cp:lastPrinted>
  <dcterms:created xsi:type="dcterms:W3CDTF">2021-01-18T10:18:34Z</dcterms:created>
  <dcterms:modified xsi:type="dcterms:W3CDTF">2023-12-08T09:57:20Z</dcterms:modified>
</cp:coreProperties>
</file>