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5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J46" i="1"/>
  <c r="J47" s="1"/>
  <c r="I46"/>
  <c r="K46" s="1"/>
  <c r="K47" s="1"/>
  <c r="I38"/>
  <c r="J38" s="1"/>
  <c r="H38"/>
  <c r="I37"/>
  <c r="J37" s="1"/>
  <c r="H37"/>
  <c r="I36"/>
  <c r="J36" s="1"/>
  <c r="H36"/>
  <c r="I27"/>
  <c r="J27" s="1"/>
  <c r="H27"/>
  <c r="I26"/>
  <c r="J26" s="1"/>
  <c r="H26"/>
  <c r="I25"/>
  <c r="J25" s="1"/>
  <c r="H25"/>
  <c r="I24"/>
  <c r="J24" s="1"/>
  <c r="H24"/>
  <c r="I23"/>
  <c r="J23" s="1"/>
  <c r="H23"/>
  <c r="I22"/>
  <c r="J22" s="1"/>
  <c r="H22"/>
  <c r="I21"/>
  <c r="J21" s="1"/>
  <c r="H21"/>
  <c r="I20"/>
  <c r="J20" s="1"/>
  <c r="H20"/>
  <c r="I19"/>
  <c r="J19" s="1"/>
  <c r="H19"/>
  <c r="I28" l="1"/>
  <c r="J39"/>
  <c r="I39"/>
  <c r="J28"/>
</calcChain>
</file>

<file path=xl/sharedStrings.xml><?xml version="1.0" encoding="utf-8"?>
<sst xmlns="http://schemas.openxmlformats.org/spreadsheetml/2006/main" count="74" uniqueCount="41">
  <si>
    <t>FORMULARZ ASORTYMENTOWO CENOWY</t>
  </si>
  <si>
    <t>Nazwa wykonawcy ………………………………………………………………………………………………….…</t>
  </si>
  <si>
    <t>Adres wykonawcy ………………………………………………………………………………………………….…</t>
  </si>
  <si>
    <t>Miejscowość ………………………………………………………….… Data ………………………………...…..</t>
  </si>
  <si>
    <t>Cena ofertowa za wykonanie zadania nr …/ przedmiotu zamówienia:</t>
  </si>
  <si>
    <t>Zadanie nr  1</t>
  </si>
  <si>
    <t>CPV -2443200-3 ŚRODKI ROZLUŹNIAJĘCE MIĘŚNIE CPV-2442200-8 PRODUKTY LECZNICZE DLA UKŁADU SERCOWO-NACZYNIOWEGO</t>
  </si>
  <si>
    <t>Lp</t>
  </si>
  <si>
    <t>Opis przedmiotu zamówienia</t>
  </si>
  <si>
    <t>j. miary</t>
  </si>
  <si>
    <t>Ilość w opakowaniu</t>
  </si>
  <si>
    <t>Ilość opakowań</t>
  </si>
  <si>
    <t>Cena netto/1op</t>
  </si>
  <si>
    <t>Podatek Vat</t>
  </si>
  <si>
    <t>Cena brutto 1op</t>
  </si>
  <si>
    <t xml:space="preserve">Wartość netto </t>
  </si>
  <si>
    <t>Wartość brutto</t>
  </si>
  <si>
    <t>Nazwa handlowa</t>
  </si>
  <si>
    <t>tabl.</t>
  </si>
  <si>
    <t>Plavix 75 mg. X 84 tabl.</t>
  </si>
  <si>
    <t xml:space="preserve">tabl. </t>
  </si>
  <si>
    <t>Dalfaz sr. 5 mg. X 20 tabl.</t>
  </si>
  <si>
    <t>Renagel  800 mg. X 160 tabl.</t>
  </si>
  <si>
    <t>Mononit  40 mg. X 30 tabl.</t>
  </si>
  <si>
    <t xml:space="preserve">Mononit retard 60 mg. X 30 tabl. </t>
  </si>
  <si>
    <t>No- spa 40 mg. /2ml. X 5  amp.</t>
  </si>
  <si>
    <t>amp.</t>
  </si>
  <si>
    <t>No- spa  40 mg. X  20 tabl.</t>
  </si>
  <si>
    <t>No-spa forte 80 mg. X 20 tabl.</t>
  </si>
  <si>
    <t>Bioxetin  20 mg.  X  30 tabl.</t>
  </si>
  <si>
    <t>Cordarone  150 mg./3 ml. X 6 amp.</t>
  </si>
  <si>
    <t>Rovamycine 0,3 m.i.u x  10 tabl.</t>
  </si>
  <si>
    <t xml:space="preserve">Tiapridal 100 mg. X 20 tabl. </t>
  </si>
  <si>
    <t>Ogółem</t>
  </si>
  <si>
    <t>Zadanie nr 2</t>
  </si>
  <si>
    <t>CPV -2443200-3 ŚRODKI ROZLUŹNIAJĘCE MIĘŚNIE</t>
  </si>
  <si>
    <t>Ilość zamawiana</t>
  </si>
  <si>
    <t>Octaplex 500jm fiol+rozp. 20ml</t>
  </si>
  <si>
    <t>op</t>
  </si>
  <si>
    <t>1 zestaw</t>
  </si>
  <si>
    <t>Zadanie nr 3</t>
  </si>
</sst>
</file>

<file path=xl/styles.xml><?xml version="1.0" encoding="utf-8"?>
<styleSheet xmlns="http://schemas.openxmlformats.org/spreadsheetml/2006/main">
  <numFmts count="2">
    <numFmt numFmtId="164" formatCode="#,##0.00\ [$zł-415];[Red]\-#,##0.00\ [$zł-415]"/>
    <numFmt numFmtId="165" formatCode="#,##0.00\ [$€-407];[Red]\-#,##0.00\ [$€-407]"/>
  </numFmts>
  <fonts count="7">
    <font>
      <sz val="11"/>
      <color theme="1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7"/>
        <bgColor indexed="59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49">
    <xf numFmtId="0" fontId="0" fillId="0" borderId="0" xfId="0"/>
    <xf numFmtId="3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164" fontId="0" fillId="3" borderId="1" xfId="0" applyNumberFormat="1" applyFont="1" applyFill="1" applyBorder="1"/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/>
    <xf numFmtId="0" fontId="0" fillId="0" borderId="1" xfId="0" applyFont="1" applyBorder="1"/>
    <xf numFmtId="3" fontId="0" fillId="0" borderId="0" xfId="0" applyNumberFormat="1"/>
    <xf numFmtId="0" fontId="1" fillId="0" borderId="2" xfId="0" applyFont="1" applyBorder="1" applyAlignment="1">
      <alignment horizontal="center" wrapText="1"/>
    </xf>
    <xf numFmtId="164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1"/>
    <xf numFmtId="0" fontId="1" fillId="0" borderId="0" xfId="1" applyFont="1" applyAlignment="1">
      <alignment wrapText="1"/>
    </xf>
    <xf numFmtId="3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64" fontId="4" fillId="3" borderId="1" xfId="1" applyNumberFormat="1" applyFont="1" applyFill="1" applyBorder="1"/>
    <xf numFmtId="164" fontId="4" fillId="0" borderId="1" xfId="1" applyNumberFormat="1" applyFont="1" applyBorder="1"/>
    <xf numFmtId="164" fontId="4" fillId="0" borderId="1" xfId="1" applyNumberFormat="1" applyBorder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164" fontId="4" fillId="0" borderId="2" xfId="1" applyNumberFormat="1" applyFont="1" applyBorder="1"/>
    <xf numFmtId="3" fontId="4" fillId="0" borderId="5" xfId="1" applyNumberFormat="1" applyFont="1" applyBorder="1"/>
  </cellXfs>
  <cellStyles count="6">
    <cellStyle name="Heading" xfId="2"/>
    <cellStyle name="Heading1" xfId="3"/>
    <cellStyle name="Normalny" xfId="0" builtinId="0"/>
    <cellStyle name="Normalny 2" xfId="1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G51" sqref="G51"/>
    </sheetView>
  </sheetViews>
  <sheetFormatPr defaultRowHeight="14.25"/>
  <cols>
    <col min="1" max="1" width="3" customWidth="1"/>
    <col min="2" max="2" width="29.875" customWidth="1"/>
    <col min="3" max="3" width="7.375" customWidth="1"/>
    <col min="4" max="4" width="11.375" customWidth="1"/>
    <col min="5" max="5" width="9.875" customWidth="1"/>
    <col min="6" max="6" width="10.125" customWidth="1"/>
    <col min="7" max="7" width="13.5" customWidth="1"/>
    <col min="8" max="8" width="9.875" customWidth="1"/>
    <col min="9" max="9" width="12.875" customWidth="1"/>
    <col min="10" max="10" width="12.5" customWidth="1"/>
    <col min="11" max="11" width="10.75" customWidth="1"/>
  </cols>
  <sheetData>
    <row r="1" spans="1:11">
      <c r="A1" s="1"/>
      <c r="B1" s="2"/>
      <c r="C1" s="3"/>
      <c r="D1" s="3"/>
      <c r="E1" s="3"/>
      <c r="F1" s="4"/>
      <c r="G1" s="3"/>
      <c r="H1" s="4"/>
      <c r="I1" s="4"/>
      <c r="J1" s="4"/>
      <c r="K1" s="5"/>
    </row>
    <row r="2" spans="1:11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1"/>
      <c r="B3" s="2"/>
      <c r="C3" s="6"/>
      <c r="D3" s="7"/>
      <c r="E3" s="7"/>
      <c r="F3" s="8"/>
      <c r="G3" s="7"/>
      <c r="H3" s="8"/>
      <c r="I3" s="8"/>
      <c r="J3" s="8"/>
      <c r="K3" s="9"/>
    </row>
    <row r="4" spans="1:1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1"/>
      <c r="B5" s="2"/>
      <c r="C5" s="6"/>
      <c r="D5" s="7"/>
      <c r="E5" s="7"/>
      <c r="F5" s="8"/>
      <c r="G5" s="7"/>
      <c r="H5" s="8"/>
      <c r="I5" s="8"/>
      <c r="J5" s="8"/>
      <c r="K5" s="9"/>
    </row>
    <row r="6" spans="1:11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">
      <c r="A7" s="1"/>
      <c r="B7" s="2"/>
      <c r="C7" s="6"/>
      <c r="D7" s="7"/>
      <c r="E7" s="7"/>
      <c r="F7" s="8"/>
      <c r="G7" s="7"/>
      <c r="H7" s="8"/>
      <c r="I7" s="8"/>
      <c r="J7" s="8"/>
      <c r="K7" s="9"/>
    </row>
    <row r="8" spans="1:11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5">
      <c r="A9" s="1"/>
      <c r="B9" s="2"/>
      <c r="C9" s="6"/>
      <c r="D9" s="7"/>
      <c r="E9" s="7"/>
      <c r="F9" s="8"/>
      <c r="G9" s="7"/>
      <c r="H9" s="8"/>
      <c r="I9" s="8"/>
      <c r="J9" s="8"/>
      <c r="K9" s="9"/>
    </row>
    <row r="10" spans="1:11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>
      <c r="A11" s="1"/>
      <c r="B11" s="2"/>
      <c r="C11" s="3"/>
      <c r="D11" s="3"/>
      <c r="E11" s="3"/>
      <c r="F11" s="4"/>
      <c r="G11" s="3"/>
      <c r="H11" s="4"/>
      <c r="I11" s="4"/>
      <c r="J11" s="4"/>
      <c r="K11" s="5"/>
    </row>
    <row r="12" spans="1:11">
      <c r="A12" s="1"/>
      <c r="B12" s="2"/>
      <c r="C12" s="3"/>
      <c r="D12" s="3"/>
      <c r="E12" s="3"/>
      <c r="F12" s="4"/>
      <c r="G12" s="3"/>
      <c r="H12" s="4"/>
      <c r="I12" s="4"/>
      <c r="J12" s="4"/>
      <c r="K12" s="5"/>
    </row>
    <row r="13" spans="1:11">
      <c r="A13" s="1"/>
      <c r="B13" s="2"/>
      <c r="C13" s="3"/>
      <c r="D13" s="3"/>
      <c r="E13" s="3"/>
      <c r="F13" s="4"/>
      <c r="G13" s="3"/>
      <c r="H13" s="4"/>
      <c r="I13" s="4"/>
      <c r="J13" s="4"/>
      <c r="K13" s="5"/>
    </row>
    <row r="14" spans="1:11">
      <c r="A14" s="1"/>
      <c r="B14" s="2"/>
      <c r="C14" s="3"/>
      <c r="D14" s="3"/>
      <c r="E14" s="3"/>
      <c r="F14" s="4"/>
      <c r="G14" s="3"/>
      <c r="H14" s="4"/>
      <c r="I14" s="4"/>
      <c r="J14" s="4"/>
    </row>
    <row r="15" spans="1:11" ht="15">
      <c r="A15" s="1"/>
      <c r="B15" s="9" t="s">
        <v>5</v>
      </c>
      <c r="C15" s="31" t="s">
        <v>6</v>
      </c>
      <c r="D15" s="31"/>
      <c r="E15" s="31"/>
      <c r="F15" s="31"/>
      <c r="G15" s="31"/>
      <c r="H15" s="31"/>
      <c r="I15" s="31"/>
      <c r="J15" s="4"/>
    </row>
    <row r="16" spans="1:11" ht="15">
      <c r="A16" s="1"/>
      <c r="B16" s="9"/>
      <c r="C16" s="31"/>
      <c r="D16" s="31"/>
      <c r="E16" s="31"/>
      <c r="F16" s="31"/>
      <c r="G16" s="31"/>
      <c r="H16" s="31"/>
      <c r="I16" s="31"/>
      <c r="J16" s="4"/>
    </row>
    <row r="17" spans="1:11" ht="15" thickBot="1">
      <c r="A17" s="1"/>
      <c r="B17" s="2"/>
      <c r="C17" s="3"/>
      <c r="D17" s="3"/>
      <c r="E17" s="3"/>
      <c r="F17" s="4"/>
      <c r="G17" s="3"/>
      <c r="H17" s="4"/>
      <c r="I17" s="4"/>
      <c r="J17" s="4"/>
    </row>
    <row r="18" spans="1:11" ht="45.75" thickBot="1">
      <c r="A18" s="10" t="s">
        <v>7</v>
      </c>
      <c r="B18" s="11" t="s">
        <v>8</v>
      </c>
      <c r="C18" s="12" t="s">
        <v>9</v>
      </c>
      <c r="D18" s="11" t="s">
        <v>10</v>
      </c>
      <c r="E18" s="11" t="s">
        <v>11</v>
      </c>
      <c r="F18" s="13" t="s">
        <v>12</v>
      </c>
      <c r="G18" s="11" t="s">
        <v>13</v>
      </c>
      <c r="H18" s="13" t="s">
        <v>14</v>
      </c>
      <c r="I18" s="13" t="s">
        <v>15</v>
      </c>
      <c r="J18" s="13" t="s">
        <v>16</v>
      </c>
      <c r="K18" s="11" t="s">
        <v>17</v>
      </c>
    </row>
    <row r="19" spans="1:11" ht="15" thickBot="1">
      <c r="A19" s="14">
        <v>1</v>
      </c>
      <c r="B19" s="15" t="s">
        <v>19</v>
      </c>
      <c r="C19" s="16" t="s">
        <v>20</v>
      </c>
      <c r="D19" s="16">
        <v>84</v>
      </c>
      <c r="E19" s="16">
        <v>10</v>
      </c>
      <c r="F19" s="17"/>
      <c r="G19" s="18">
        <v>1.08</v>
      </c>
      <c r="H19" s="19">
        <f t="shared" ref="H19:H27" si="0">F19*G19</f>
        <v>0</v>
      </c>
      <c r="I19" s="19">
        <f>E19*F19</f>
        <v>0</v>
      </c>
      <c r="J19" s="19">
        <f t="shared" ref="J19:J27" si="1">I19*1.08</f>
        <v>0</v>
      </c>
      <c r="K19" s="20"/>
    </row>
    <row r="20" spans="1:11" ht="15" thickBot="1">
      <c r="A20" s="14">
        <v>2</v>
      </c>
      <c r="B20" s="15" t="s">
        <v>21</v>
      </c>
      <c r="C20" s="16" t="s">
        <v>18</v>
      </c>
      <c r="D20" s="16">
        <v>20</v>
      </c>
      <c r="E20" s="16">
        <v>1</v>
      </c>
      <c r="F20" s="17"/>
      <c r="G20" s="18">
        <v>1.08</v>
      </c>
      <c r="H20" s="19">
        <f t="shared" si="0"/>
        <v>0</v>
      </c>
      <c r="I20" s="19">
        <f>E20*F20</f>
        <v>0</v>
      </c>
      <c r="J20" s="19">
        <f t="shared" si="1"/>
        <v>0</v>
      </c>
      <c r="K20" s="20"/>
    </row>
    <row r="21" spans="1:11" ht="15" thickBot="1">
      <c r="A21" s="14">
        <v>3</v>
      </c>
      <c r="B21" s="15" t="s">
        <v>22</v>
      </c>
      <c r="C21" s="16" t="s">
        <v>18</v>
      </c>
      <c r="D21" s="16">
        <v>160</v>
      </c>
      <c r="E21" s="16">
        <v>1</v>
      </c>
      <c r="F21" s="17"/>
      <c r="G21" s="18">
        <v>1.08</v>
      </c>
      <c r="H21" s="19">
        <f t="shared" si="0"/>
        <v>0</v>
      </c>
      <c r="I21" s="19">
        <f>E21*F21</f>
        <v>0</v>
      </c>
      <c r="J21" s="19">
        <f t="shared" si="1"/>
        <v>0</v>
      </c>
      <c r="K21" s="20"/>
    </row>
    <row r="22" spans="1:11" ht="15" thickBot="1">
      <c r="A22" s="14">
        <v>4</v>
      </c>
      <c r="B22" s="15" t="s">
        <v>23</v>
      </c>
      <c r="C22" s="16" t="s">
        <v>18</v>
      </c>
      <c r="D22" s="16">
        <v>30</v>
      </c>
      <c r="E22" s="16">
        <v>2</v>
      </c>
      <c r="F22" s="17"/>
      <c r="G22" s="18">
        <v>1.08</v>
      </c>
      <c r="H22" s="19">
        <f t="shared" si="0"/>
        <v>0</v>
      </c>
      <c r="I22" s="19">
        <f>E22*F22</f>
        <v>0</v>
      </c>
      <c r="J22" s="19">
        <f t="shared" si="1"/>
        <v>0</v>
      </c>
      <c r="K22" s="20"/>
    </row>
    <row r="23" spans="1:11" ht="15" thickBot="1">
      <c r="A23" s="14">
        <v>5</v>
      </c>
      <c r="B23" s="15" t="s">
        <v>24</v>
      </c>
      <c r="C23" s="16" t="s">
        <v>18</v>
      </c>
      <c r="D23" s="16">
        <v>30</v>
      </c>
      <c r="E23" s="16">
        <v>2</v>
      </c>
      <c r="F23" s="17"/>
      <c r="G23" s="18">
        <v>1.08</v>
      </c>
      <c r="H23" s="19">
        <f t="shared" si="0"/>
        <v>0</v>
      </c>
      <c r="I23" s="19">
        <f>E23*F23</f>
        <v>0</v>
      </c>
      <c r="J23" s="19">
        <f t="shared" si="1"/>
        <v>0</v>
      </c>
      <c r="K23" s="20"/>
    </row>
    <row r="24" spans="1:11" ht="15" thickBot="1">
      <c r="A24" s="14">
        <v>6</v>
      </c>
      <c r="B24" s="15" t="s">
        <v>29</v>
      </c>
      <c r="C24" s="16" t="s">
        <v>18</v>
      </c>
      <c r="D24" s="16">
        <v>30</v>
      </c>
      <c r="E24" s="16">
        <v>2</v>
      </c>
      <c r="F24" s="17"/>
      <c r="G24" s="18">
        <v>1.08</v>
      </c>
      <c r="H24" s="19">
        <f t="shared" si="0"/>
        <v>0</v>
      </c>
      <c r="I24" s="19">
        <f>E24*F24</f>
        <v>0</v>
      </c>
      <c r="J24" s="19">
        <f t="shared" si="1"/>
        <v>0</v>
      </c>
      <c r="K24" s="20"/>
    </row>
    <row r="25" spans="1:11" ht="29.25" thickBot="1">
      <c r="A25" s="14">
        <v>7</v>
      </c>
      <c r="B25" s="15" t="s">
        <v>30</v>
      </c>
      <c r="C25" s="16" t="s">
        <v>26</v>
      </c>
      <c r="D25" s="16">
        <v>6</v>
      </c>
      <c r="E25" s="16">
        <v>50</v>
      </c>
      <c r="F25" s="17"/>
      <c r="G25" s="18">
        <v>1.08</v>
      </c>
      <c r="H25" s="19">
        <f t="shared" si="0"/>
        <v>0</v>
      </c>
      <c r="I25" s="19">
        <f>E25*F25</f>
        <v>0</v>
      </c>
      <c r="J25" s="19">
        <f t="shared" si="1"/>
        <v>0</v>
      </c>
      <c r="K25" s="20"/>
    </row>
    <row r="26" spans="1:11" ht="15" thickBot="1">
      <c r="A26" s="14">
        <v>8</v>
      </c>
      <c r="B26" s="15" t="s">
        <v>31</v>
      </c>
      <c r="C26" s="16" t="s">
        <v>18</v>
      </c>
      <c r="D26" s="16">
        <v>10</v>
      </c>
      <c r="E26" s="16">
        <v>5</v>
      </c>
      <c r="F26" s="17"/>
      <c r="G26" s="18">
        <v>1.08</v>
      </c>
      <c r="H26" s="19">
        <f t="shared" si="0"/>
        <v>0</v>
      </c>
      <c r="I26" s="19">
        <f>E26*F26</f>
        <v>0</v>
      </c>
      <c r="J26" s="19">
        <f t="shared" si="1"/>
        <v>0</v>
      </c>
      <c r="K26" s="20"/>
    </row>
    <row r="27" spans="1:11" ht="15" thickBot="1">
      <c r="A27" s="14">
        <v>9</v>
      </c>
      <c r="B27" s="15" t="s">
        <v>32</v>
      </c>
      <c r="C27" s="16" t="s">
        <v>18</v>
      </c>
      <c r="D27" s="16">
        <v>20</v>
      </c>
      <c r="E27" s="16">
        <v>2</v>
      </c>
      <c r="F27" s="17"/>
      <c r="G27" s="18">
        <v>1.08</v>
      </c>
      <c r="H27" s="19">
        <f t="shared" si="0"/>
        <v>0</v>
      </c>
      <c r="I27" s="19">
        <f>E27*F27</f>
        <v>0</v>
      </c>
      <c r="J27" s="19">
        <f t="shared" si="1"/>
        <v>0</v>
      </c>
      <c r="K27" s="20"/>
    </row>
    <row r="28" spans="1:11" ht="15.75" thickBot="1">
      <c r="A28" s="21"/>
      <c r="B28" s="22" t="s">
        <v>33</v>
      </c>
      <c r="I28" s="19">
        <f>SUM(I19:I27)</f>
        <v>0</v>
      </c>
      <c r="J28" s="23">
        <f>SUM(J19:J27)</f>
        <v>0</v>
      </c>
    </row>
    <row r="33" spans="1:12" ht="15">
      <c r="A33" s="21"/>
      <c r="B33" s="9" t="s">
        <v>34</v>
      </c>
      <c r="C33" s="28" t="s">
        <v>35</v>
      </c>
      <c r="D33" s="28"/>
      <c r="E33" s="28"/>
      <c r="F33" s="28"/>
      <c r="G33" s="28"/>
      <c r="H33" s="28"/>
      <c r="I33" s="28"/>
      <c r="J33" s="4"/>
    </row>
    <row r="34" spans="1:12" ht="15" thickBot="1">
      <c r="A34" s="21"/>
      <c r="B34" s="2"/>
      <c r="C34" s="3"/>
      <c r="D34" s="3"/>
      <c r="E34" s="3"/>
      <c r="F34" s="4"/>
      <c r="G34" s="3"/>
      <c r="H34" s="4"/>
      <c r="I34" s="4"/>
      <c r="J34" s="4"/>
    </row>
    <row r="35" spans="1:12" ht="45.75" thickBot="1">
      <c r="A35" s="10" t="s">
        <v>7</v>
      </c>
      <c r="B35" s="11" t="s">
        <v>8</v>
      </c>
      <c r="C35" s="12" t="s">
        <v>9</v>
      </c>
      <c r="D35" s="11" t="s">
        <v>10</v>
      </c>
      <c r="E35" s="11" t="s">
        <v>11</v>
      </c>
      <c r="F35" s="13" t="s">
        <v>12</v>
      </c>
      <c r="G35" s="11" t="s">
        <v>13</v>
      </c>
      <c r="H35" s="13" t="s">
        <v>14</v>
      </c>
      <c r="I35" s="13" t="s">
        <v>15</v>
      </c>
      <c r="J35" s="13" t="s">
        <v>16</v>
      </c>
      <c r="K35" s="11" t="s">
        <v>17</v>
      </c>
    </row>
    <row r="36" spans="1:12" ht="15" thickBot="1">
      <c r="A36" s="14">
        <v>1</v>
      </c>
      <c r="B36" s="15" t="s">
        <v>25</v>
      </c>
      <c r="C36" s="16" t="s">
        <v>26</v>
      </c>
      <c r="D36" s="16">
        <v>5</v>
      </c>
      <c r="E36" s="16">
        <v>1000</v>
      </c>
      <c r="F36" s="17"/>
      <c r="G36" s="18">
        <v>1.08</v>
      </c>
      <c r="H36" s="19">
        <f t="shared" ref="H36:H38" si="2">F36*G36</f>
        <v>0</v>
      </c>
      <c r="I36" s="19">
        <f>E36*F36</f>
        <v>0</v>
      </c>
      <c r="J36" s="19">
        <f t="shared" ref="J36:J38" si="3">I36*1.08</f>
        <v>0</v>
      </c>
      <c r="K36" s="20"/>
    </row>
    <row r="37" spans="1:12" ht="15" thickBot="1">
      <c r="A37" s="14">
        <v>2</v>
      </c>
      <c r="B37" s="15" t="s">
        <v>27</v>
      </c>
      <c r="C37" s="16" t="s">
        <v>18</v>
      </c>
      <c r="D37" s="16">
        <v>20</v>
      </c>
      <c r="E37" s="16">
        <v>50</v>
      </c>
      <c r="F37" s="17"/>
      <c r="G37" s="18">
        <v>1.08</v>
      </c>
      <c r="H37" s="19">
        <f t="shared" si="2"/>
        <v>0</v>
      </c>
      <c r="I37" s="19">
        <f>E37*F37</f>
        <v>0</v>
      </c>
      <c r="J37" s="19">
        <f t="shared" si="3"/>
        <v>0</v>
      </c>
      <c r="K37" s="20"/>
    </row>
    <row r="38" spans="1:12" ht="15" thickBot="1">
      <c r="A38" s="14">
        <v>3</v>
      </c>
      <c r="B38" s="15" t="s">
        <v>28</v>
      </c>
      <c r="C38" s="16" t="s">
        <v>20</v>
      </c>
      <c r="D38" s="16">
        <v>20</v>
      </c>
      <c r="E38" s="16">
        <v>50</v>
      </c>
      <c r="F38" s="17"/>
      <c r="G38" s="18">
        <v>1.08</v>
      </c>
      <c r="H38" s="19">
        <f t="shared" si="2"/>
        <v>0</v>
      </c>
      <c r="I38" s="19">
        <f>E38*F38</f>
        <v>0</v>
      </c>
      <c r="J38" s="19">
        <f t="shared" si="3"/>
        <v>0</v>
      </c>
      <c r="K38" s="20"/>
    </row>
    <row r="39" spans="1:12" ht="15.75" thickBot="1">
      <c r="B39" s="24" t="s">
        <v>33</v>
      </c>
      <c r="C39" s="25"/>
      <c r="D39" s="25"/>
      <c r="E39" s="25"/>
      <c r="G39" s="25"/>
      <c r="I39" s="23">
        <f>SUM(I36:I38)</f>
        <v>0</v>
      </c>
      <c r="J39" s="23">
        <f>SUM(J36:J38)</f>
        <v>0</v>
      </c>
    </row>
    <row r="41" spans="1:12" ht="15">
      <c r="B41" s="26"/>
    </row>
    <row r="42" spans="1:12">
      <c r="B42" s="27"/>
    </row>
    <row r="43" spans="1:12" ht="15">
      <c r="A43" s="32"/>
      <c r="B43" s="33" t="s">
        <v>40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" thickBot="1"/>
    <row r="45" spans="1:12" ht="45.75" thickBot="1">
      <c r="A45" s="34" t="s">
        <v>7</v>
      </c>
      <c r="B45" s="35" t="s">
        <v>8</v>
      </c>
      <c r="C45" s="36" t="s">
        <v>9</v>
      </c>
      <c r="D45" s="35" t="s">
        <v>36</v>
      </c>
      <c r="E45" s="35" t="s">
        <v>10</v>
      </c>
      <c r="F45" s="35" t="s">
        <v>11</v>
      </c>
      <c r="G45" s="37" t="s">
        <v>12</v>
      </c>
      <c r="H45" s="35" t="s">
        <v>13</v>
      </c>
      <c r="I45" s="37" t="s">
        <v>14</v>
      </c>
      <c r="J45" s="37" t="s">
        <v>15</v>
      </c>
      <c r="K45" s="37" t="s">
        <v>16</v>
      </c>
      <c r="L45" s="35" t="s">
        <v>17</v>
      </c>
    </row>
    <row r="46" spans="1:12" ht="15" thickBot="1">
      <c r="A46" s="48">
        <v>1</v>
      </c>
      <c r="B46" s="38" t="s">
        <v>37</v>
      </c>
      <c r="C46" s="43" t="s">
        <v>38</v>
      </c>
      <c r="D46" s="44">
        <v>5</v>
      </c>
      <c r="E46" s="43" t="s">
        <v>39</v>
      </c>
      <c r="F46" s="43">
        <v>5</v>
      </c>
      <c r="G46" s="39"/>
      <c r="H46" s="46">
        <v>1.08</v>
      </c>
      <c r="I46" s="47">
        <f>G46*H46</f>
        <v>0</v>
      </c>
      <c r="J46" s="40">
        <f>G46*F46</f>
        <v>0</v>
      </c>
      <c r="K46" s="40">
        <f>I46*F46</f>
        <v>0</v>
      </c>
      <c r="L46" s="42"/>
    </row>
    <row r="47" spans="1:12" ht="15.75" thickBot="1">
      <c r="A47" s="32"/>
      <c r="B47" s="45" t="s">
        <v>33</v>
      </c>
      <c r="C47" s="32"/>
      <c r="D47" s="32"/>
      <c r="E47" s="32"/>
      <c r="F47" s="32"/>
      <c r="G47" s="32"/>
      <c r="H47" s="32"/>
      <c r="I47" s="32"/>
      <c r="J47" s="41">
        <f>J46</f>
        <v>0</v>
      </c>
      <c r="K47" s="40">
        <f>K46</f>
        <v>0</v>
      </c>
      <c r="L47" s="32"/>
    </row>
  </sheetData>
  <mergeCells count="7">
    <mergeCell ref="C33:I33"/>
    <mergeCell ref="A2:K2"/>
    <mergeCell ref="A4:K4"/>
    <mergeCell ref="A6:K6"/>
    <mergeCell ref="A8:K8"/>
    <mergeCell ref="A10:K10"/>
    <mergeCell ref="C15:I1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SPZOZ</dc:creator>
  <cp:lastModifiedBy>Stat</cp:lastModifiedBy>
  <cp:lastPrinted>2022-10-06T10:42:54Z</cp:lastPrinted>
  <dcterms:created xsi:type="dcterms:W3CDTF">2022-10-06T10:25:10Z</dcterms:created>
  <dcterms:modified xsi:type="dcterms:W3CDTF">2022-10-07T07:46:29Z</dcterms:modified>
</cp:coreProperties>
</file>