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041kgoj\Desktop\Rozeznania cenowe 2024\31 komputerowe\"/>
    </mc:Choice>
  </mc:AlternateContent>
  <bookViews>
    <workbookView xWindow="-120" yWindow="-120" windowWidth="29040" windowHeight="157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F23" i="1"/>
  <c r="H23" i="1" s="1"/>
  <c r="F22" i="1"/>
  <c r="F17" i="1"/>
  <c r="H17" i="1" s="1"/>
  <c r="F12" i="1"/>
  <c r="H12" i="1" s="1"/>
  <c r="F11" i="1"/>
  <c r="H11" i="1" s="1"/>
  <c r="F25" i="1" l="1"/>
  <c r="H22" i="1"/>
  <c r="H25" i="1" s="1"/>
  <c r="F13" i="1"/>
  <c r="H18" i="1"/>
  <c r="F18" i="1"/>
  <c r="H13" i="1"/>
  <c r="F6" i="1" l="1"/>
  <c r="F7" i="1" l="1"/>
  <c r="H6" i="1"/>
  <c r="H7" i="1" s="1"/>
</calcChain>
</file>

<file path=xl/sharedStrings.xml><?xml version="1.0" encoding="utf-8"?>
<sst xmlns="http://schemas.openxmlformats.org/spreadsheetml/2006/main" count="67" uniqueCount="25">
  <si>
    <t>Lp.</t>
  </si>
  <si>
    <t>Przedmiot zamówienia</t>
  </si>
  <si>
    <t>J. m.</t>
  </si>
  <si>
    <t>Ilość</t>
  </si>
  <si>
    <t>Cena jednostkowa netto [zł]</t>
  </si>
  <si>
    <t>Wartość netto [zł]</t>
  </si>
  <si>
    <t>Stawka podatku VAT [%]</t>
  </si>
  <si>
    <t>Wartość brutto [zł]</t>
  </si>
  <si>
    <t>-</t>
  </si>
  <si>
    <t>szt.</t>
  </si>
  <si>
    <t>Adres dostaw: Zwartowo 25, 84-210 Choczewo</t>
  </si>
  <si>
    <t>SUMA</t>
  </si>
  <si>
    <t>X</t>
  </si>
  <si>
    <r>
      <rPr>
        <b/>
        <sz val="12"/>
        <color theme="1"/>
        <rFont val="Calibri"/>
        <family val="2"/>
        <charset val="238"/>
        <scheme val="minor"/>
      </rPr>
      <t>Formularz cenowy</t>
    </r>
    <r>
      <rPr>
        <sz val="11"/>
        <color theme="1"/>
        <rFont val="Calibri"/>
        <family val="2"/>
        <charset val="238"/>
        <scheme val="minor"/>
      </rPr>
      <t xml:space="preserve">
Dostawa materiałów budowlanych na potrzeby Ośrodka Szkolenia Służby Więziennej w Suchej 
Oddział Zamiwejscowy w Zwartowie</t>
    </r>
  </si>
  <si>
    <t xml:space="preserve">Microsoft Office Home and Business 2024 </t>
  </si>
  <si>
    <t xml:space="preserve">Ekran projekcyjny Adeo Onsuperior 200x112cm (16: 9) Wbudowany silnik sterowanie radiowe + pilot (zestaw) </t>
  </si>
  <si>
    <t xml:space="preserve">Projektor Epson EB-2250U z dedykowanym uchwytem sufitowym </t>
  </si>
  <si>
    <t xml:space="preserve">Laptop Dell Vostro </t>
  </si>
  <si>
    <t xml:space="preserve">Zasilacz awaryjny UPS1000-T-ON </t>
  </si>
  <si>
    <t xml:space="preserve">Akumulator Żelowy KM Battery 12V 7Ah </t>
  </si>
  <si>
    <t xml:space="preserve">Zasilacz awaryjny UPS Legrand KEOR MULTIPLUG 800 </t>
  </si>
  <si>
    <t>Część I:</t>
  </si>
  <si>
    <t>Część IV:</t>
  </si>
  <si>
    <t>Część III:</t>
  </si>
  <si>
    <t>Część 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</si>
</sst>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0" fontId="0" fillId="0" borderId="0" xfId="0" applyNumberForma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zoomScaleNormal="100" workbookViewId="0">
      <selection activeCell="B28" sqref="B28"/>
    </sheetView>
  </sheetViews>
  <sheetFormatPr defaultRowHeight="15" x14ac:dyDescent="0.25"/>
  <cols>
    <col min="1" max="1" width="5.7109375" style="4" customWidth="1"/>
    <col min="2" max="2" width="28.5703125" customWidth="1"/>
    <col min="3" max="4" width="5.7109375" style="4" customWidth="1"/>
    <col min="5" max="6" width="12.85546875" style="4" customWidth="1"/>
    <col min="7" max="7" width="12.85546875" style="6" customWidth="1"/>
    <col min="8" max="8" width="13" style="7" customWidth="1"/>
  </cols>
  <sheetData>
    <row r="1" spans="1:27" ht="45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</row>
    <row r="2" spans="1:27" ht="15" customHeight="1" x14ac:dyDescent="0.25">
      <c r="A2" s="22" t="s">
        <v>10</v>
      </c>
      <c r="B2" s="22"/>
      <c r="C2" s="22"/>
      <c r="D2" s="22"/>
      <c r="E2" s="22"/>
      <c r="F2" s="22"/>
      <c r="G2" s="22"/>
      <c r="H2" s="22"/>
    </row>
    <row r="3" spans="1:27" ht="15" customHeight="1" x14ac:dyDescent="0.25">
      <c r="A3" s="19"/>
      <c r="B3" s="19"/>
      <c r="C3" s="19"/>
      <c r="D3" s="19"/>
      <c r="E3" s="19"/>
      <c r="F3" s="19"/>
      <c r="G3" s="19"/>
      <c r="H3" s="19"/>
    </row>
    <row r="4" spans="1:27" ht="15" customHeight="1" thickBot="1" x14ac:dyDescent="0.3">
      <c r="A4" s="25" t="s">
        <v>21</v>
      </c>
      <c r="B4" s="25"/>
      <c r="C4" s="19"/>
      <c r="D4" s="19"/>
      <c r="E4" s="19"/>
      <c r="F4" s="19"/>
      <c r="G4" s="19"/>
      <c r="H4" s="19"/>
    </row>
    <row r="5" spans="1:27" ht="45" x14ac:dyDescent="0.25">
      <c r="A5" s="13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5" t="s">
        <v>6</v>
      </c>
      <c r="H5" s="16" t="s">
        <v>7</v>
      </c>
      <c r="AA5" s="1"/>
    </row>
    <row r="6" spans="1:27" ht="30" customHeight="1" thickBot="1" x14ac:dyDescent="0.3">
      <c r="A6" s="17">
        <v>1</v>
      </c>
      <c r="B6" s="2" t="s">
        <v>14</v>
      </c>
      <c r="C6" s="3" t="s">
        <v>9</v>
      </c>
      <c r="D6" s="3">
        <v>2</v>
      </c>
      <c r="E6" s="8"/>
      <c r="F6" s="5">
        <f>D6*E6</f>
        <v>0</v>
      </c>
      <c r="G6" s="9" t="s">
        <v>8</v>
      </c>
      <c r="H6" s="18">
        <f>IFERROR(F6*(1+G6),F6)</f>
        <v>0</v>
      </c>
      <c r="AA6" s="1"/>
    </row>
    <row r="7" spans="1:27" ht="30" customHeight="1" thickBot="1" x14ac:dyDescent="0.3">
      <c r="A7" s="23" t="s">
        <v>11</v>
      </c>
      <c r="B7" s="24"/>
      <c r="C7" s="24"/>
      <c r="D7" s="24"/>
      <c r="E7" s="24"/>
      <c r="F7" s="10">
        <f>SUM(F6:F6)</f>
        <v>0</v>
      </c>
      <c r="G7" s="11" t="s">
        <v>12</v>
      </c>
      <c r="H7" s="12">
        <f>SUM(H6:H6)</f>
        <v>0</v>
      </c>
    </row>
    <row r="9" spans="1:27" ht="15.75" customHeight="1" thickBot="1" x14ac:dyDescent="0.3">
      <c r="A9" s="25" t="s">
        <v>24</v>
      </c>
      <c r="B9" s="25"/>
    </row>
    <row r="10" spans="1:27" ht="45" x14ac:dyDescent="0.25">
      <c r="A10" s="13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5" t="s">
        <v>6</v>
      </c>
      <c r="H10" s="16" t="s">
        <v>7</v>
      </c>
    </row>
    <row r="11" spans="1:27" ht="60" x14ac:dyDescent="0.25">
      <c r="A11" s="17">
        <v>1</v>
      </c>
      <c r="B11" s="2" t="s">
        <v>15</v>
      </c>
      <c r="C11" s="3" t="s">
        <v>9</v>
      </c>
      <c r="D11" s="3">
        <v>1</v>
      </c>
      <c r="E11" s="8"/>
      <c r="F11" s="5">
        <f>D11*E11</f>
        <v>0</v>
      </c>
      <c r="G11" s="9" t="s">
        <v>8</v>
      </c>
      <c r="H11" s="18">
        <f>IFERROR(F11*(1+G11),F11)</f>
        <v>0</v>
      </c>
    </row>
    <row r="12" spans="1:27" ht="45.75" thickBot="1" x14ac:dyDescent="0.3">
      <c r="A12" s="17">
        <v>2</v>
      </c>
      <c r="B12" s="2" t="s">
        <v>16</v>
      </c>
      <c r="C12" s="3" t="s">
        <v>9</v>
      </c>
      <c r="D12" s="3">
        <v>1</v>
      </c>
      <c r="E12" s="8"/>
      <c r="F12" s="5">
        <f t="shared" ref="F12" si="0">D12*E12</f>
        <v>0</v>
      </c>
      <c r="G12" s="9" t="s">
        <v>8</v>
      </c>
      <c r="H12" s="18">
        <f t="shared" ref="H12" si="1">IFERROR(F12*(1+G12),F12)</f>
        <v>0</v>
      </c>
    </row>
    <row r="13" spans="1:27" ht="15.75" thickBot="1" x14ac:dyDescent="0.3">
      <c r="A13" s="23" t="s">
        <v>11</v>
      </c>
      <c r="B13" s="24"/>
      <c r="C13" s="24"/>
      <c r="D13" s="24"/>
      <c r="E13" s="24"/>
      <c r="F13" s="10">
        <f>SUM(F11:F12)</f>
        <v>0</v>
      </c>
      <c r="G13" s="11" t="s">
        <v>12</v>
      </c>
      <c r="H13" s="12">
        <f>SUM(H11:H12)</f>
        <v>0</v>
      </c>
    </row>
    <row r="15" spans="1:27" ht="15.75" thickBot="1" x14ac:dyDescent="0.3">
      <c r="A15" s="25" t="s">
        <v>23</v>
      </c>
      <c r="B15" s="25"/>
    </row>
    <row r="16" spans="1:27" ht="45" x14ac:dyDescent="0.25">
      <c r="A16" s="13" t="s">
        <v>0</v>
      </c>
      <c r="B16" s="14" t="s">
        <v>1</v>
      </c>
      <c r="C16" s="14" t="s">
        <v>2</v>
      </c>
      <c r="D16" s="14" t="s">
        <v>3</v>
      </c>
      <c r="E16" s="14" t="s">
        <v>4</v>
      </c>
      <c r="F16" s="14" t="s">
        <v>5</v>
      </c>
      <c r="G16" s="15" t="s">
        <v>6</v>
      </c>
      <c r="H16" s="16" t="s">
        <v>7</v>
      </c>
    </row>
    <row r="17" spans="1:8" ht="15.75" thickBot="1" x14ac:dyDescent="0.3">
      <c r="A17" s="17">
        <v>1</v>
      </c>
      <c r="B17" s="2" t="s">
        <v>17</v>
      </c>
      <c r="C17" s="3" t="s">
        <v>9</v>
      </c>
      <c r="D17" s="3">
        <v>2</v>
      </c>
      <c r="E17" s="8"/>
      <c r="F17" s="5">
        <f>D17*E17</f>
        <v>0</v>
      </c>
      <c r="G17" s="9" t="s">
        <v>8</v>
      </c>
      <c r="H17" s="18">
        <f>IFERROR(F17*(1+G17),F17)</f>
        <v>0</v>
      </c>
    </row>
    <row r="18" spans="1:8" ht="15.75" thickBot="1" x14ac:dyDescent="0.3">
      <c r="A18" s="23" t="s">
        <v>11</v>
      </c>
      <c r="B18" s="24"/>
      <c r="C18" s="24"/>
      <c r="D18" s="24"/>
      <c r="E18" s="24"/>
      <c r="F18" s="10">
        <f>SUM(F17:F17)</f>
        <v>0</v>
      </c>
      <c r="G18" s="11" t="s">
        <v>12</v>
      </c>
      <c r="H18" s="12">
        <f>SUM(H17:H17)</f>
        <v>0</v>
      </c>
    </row>
    <row r="20" spans="1:8" ht="15.75" thickBot="1" x14ac:dyDescent="0.3">
      <c r="A20" s="25" t="s">
        <v>22</v>
      </c>
      <c r="B20" s="25"/>
    </row>
    <row r="21" spans="1:8" ht="45" x14ac:dyDescent="0.25">
      <c r="A21" s="13" t="s">
        <v>0</v>
      </c>
      <c r="B21" s="14" t="s">
        <v>1</v>
      </c>
      <c r="C21" s="14" t="s">
        <v>2</v>
      </c>
      <c r="D21" s="14" t="s">
        <v>3</v>
      </c>
      <c r="E21" s="14" t="s">
        <v>4</v>
      </c>
      <c r="F21" s="14" t="s">
        <v>5</v>
      </c>
      <c r="G21" s="15" t="s">
        <v>6</v>
      </c>
      <c r="H21" s="16" t="s">
        <v>7</v>
      </c>
    </row>
    <row r="22" spans="1:8" ht="30" x14ac:dyDescent="0.25">
      <c r="A22" s="17">
        <v>1</v>
      </c>
      <c r="B22" s="2" t="s">
        <v>18</v>
      </c>
      <c r="C22" s="3" t="s">
        <v>9</v>
      </c>
      <c r="D22" s="3">
        <v>1</v>
      </c>
      <c r="E22" s="8"/>
      <c r="F22" s="5">
        <f>D22*E22</f>
        <v>0</v>
      </c>
      <c r="G22" s="9" t="s">
        <v>8</v>
      </c>
      <c r="H22" s="18">
        <f>IFERROR(F22*(1+G22),F22)</f>
        <v>0</v>
      </c>
    </row>
    <row r="23" spans="1:8" ht="30" x14ac:dyDescent="0.25">
      <c r="A23" s="17">
        <v>2</v>
      </c>
      <c r="B23" s="2" t="s">
        <v>19</v>
      </c>
      <c r="C23" s="3" t="s">
        <v>9</v>
      </c>
      <c r="D23" s="3">
        <v>5</v>
      </c>
      <c r="E23" s="8"/>
      <c r="F23" s="5">
        <f t="shared" ref="F23:F24" si="2">D23*E23</f>
        <v>0</v>
      </c>
      <c r="G23" s="9" t="s">
        <v>8</v>
      </c>
      <c r="H23" s="18">
        <f t="shared" ref="H23:H24" si="3">IFERROR(F23*(1+G23),F23)</f>
        <v>0</v>
      </c>
    </row>
    <row r="24" spans="1:8" ht="30.75" thickBot="1" x14ac:dyDescent="0.3">
      <c r="A24" s="17">
        <v>3</v>
      </c>
      <c r="B24" s="2" t="s">
        <v>20</v>
      </c>
      <c r="C24" s="3" t="s">
        <v>9</v>
      </c>
      <c r="D24" s="3">
        <v>24</v>
      </c>
      <c r="E24" s="8"/>
      <c r="F24" s="5">
        <f t="shared" si="2"/>
        <v>0</v>
      </c>
      <c r="G24" s="9" t="s">
        <v>8</v>
      </c>
      <c r="H24" s="18">
        <f t="shared" si="3"/>
        <v>0</v>
      </c>
    </row>
    <row r="25" spans="1:8" ht="15.75" thickBot="1" x14ac:dyDescent="0.3">
      <c r="A25" s="23" t="s">
        <v>11</v>
      </c>
      <c r="B25" s="24"/>
      <c r="C25" s="24"/>
      <c r="D25" s="24"/>
      <c r="E25" s="24"/>
      <c r="F25" s="10">
        <f>SUM(F22:F24)</f>
        <v>0</v>
      </c>
      <c r="G25" s="11" t="s">
        <v>12</v>
      </c>
      <c r="H25" s="12">
        <f>SUM(H22:H24)</f>
        <v>0</v>
      </c>
    </row>
  </sheetData>
  <protectedRanges>
    <protectedRange sqref="E22:E24 E6 E11:E12 E17" name="Rozstęp1"/>
  </protectedRanges>
  <mergeCells count="10">
    <mergeCell ref="A25:E25"/>
    <mergeCell ref="A4:B4"/>
    <mergeCell ref="A9:B9"/>
    <mergeCell ref="A15:B15"/>
    <mergeCell ref="A20:B20"/>
    <mergeCell ref="A1:H1"/>
    <mergeCell ref="A2:H2"/>
    <mergeCell ref="A7:E7"/>
    <mergeCell ref="A13:E13"/>
    <mergeCell ref="A18:E18"/>
  </mergeCells>
  <dataValidations count="1">
    <dataValidation type="list" allowBlank="1" showInputMessage="1" showErrorMessage="1" promptTitle="VAT" prompt="Wybierz jedną z stawek VAT" sqref="G6 G11:G12 G17 G22:G24">
      <formula1>"-,0%,5%,7%,8%,23%,nie podlega,zw."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Redlarski</dc:creator>
  <cp:lastModifiedBy>218041kgoj</cp:lastModifiedBy>
  <dcterms:created xsi:type="dcterms:W3CDTF">2024-05-09T12:06:20Z</dcterms:created>
  <dcterms:modified xsi:type="dcterms:W3CDTF">2024-10-16T12:19:50Z</dcterms:modified>
</cp:coreProperties>
</file>