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0" yWindow="0" windowWidth="15480" windowHeight="1164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<sst xmlns="http://schemas.openxmlformats.org/spreadsheetml/2006/main" count="30" uniqueCount="29">
  <si>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</si>
  <si>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</si>
  <si>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</si>
  <si>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</si>
  <si>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</si>
  <si>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</si>
  <si>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</si>
  <si>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</si>
  <si>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</si>
  <si>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</si>
  <si>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</si>
  <si>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</si>
  <si>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ROK</t>
  </si>
  <si>
    <t>R-m</t>
  </si>
  <si>
    <t xml:space="preserve">Zestawienie wielkości i terminów uruchamiania transz i spłat kredytu stanowiącego przedmiot zamówienia </t>
  </si>
  <si>
    <t>Załącznik nr 3 do SIWZ</t>
  </si>
  <si>
    <t>Data</t>
  </si>
  <si>
    <t>Kwota</t>
  </si>
  <si>
    <t>Ogółem</t>
  </si>
  <si>
    <t>Spłaty rat kredytu</t>
  </si>
  <si>
    <t>Spłata na ostatni dzień miesiąca kończącego kwartał</t>
  </si>
  <si>
    <t>transz kredytu ustalone zostaną po ostatecznym rozstrzygnięciu przetargu i podpisaniu umowy.</t>
  </si>
  <si>
    <t xml:space="preserve">* Terminy nie będą wiążące dla zawartej umowy/umów o udzielenie  kredytu, wskazane zostały jedynie w celu porównania złożonych ofert. Dokładne terminy uruchomienia poszczególnych </t>
  </si>
  <si>
    <t>Powiat Zduńskowolski: przetarg nieograniczony na udzielenie kredytu długoterminowego w kwocie 18 835 468 zł</t>
  </si>
  <si>
    <t>SPŁATY RAT KREDYTU</t>
  </si>
  <si>
    <t>Uruchamianie transz kredytu w roku 2019*</t>
  </si>
  <si>
    <t>25.07.2019 r.</t>
  </si>
  <si>
    <t>01.10.2019 r.</t>
  </si>
  <si>
    <t>02.12.2019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</si>
</sst>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u val="single"/>
      <sz val="11"/>
      <name val="Czcionka tekstu podstawowego"/>
      <family val="0"/>
    </font>
    <font>
      <sz val="11"/>
      <name val="Czcionka tekstu podstawowego"/>
      <family val="0"/>
    </font>
    <font>
      <sz val="11"/>
      <name val="Arial"/>
      <family val="2"/>
    </font>
    <font>
      <sz val="8"/>
      <name val="Czcionka tekstu podstawowego"/>
      <family val="2"/>
    </font>
    <font>
      <u val="single"/>
      <sz val="8"/>
      <name val="Czcionka tekstu podstawowego"/>
      <family val="2"/>
    </font>
    <font>
      <sz val="10"/>
      <name val="Czcionka tekstu podstawowego"/>
      <family val="0"/>
    </font>
    <font>
      <b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name val="Czcionka tekstu podstawowego"/>
      <family val="0"/>
    </font>
    <font>
      <sz val="9"/>
      <name val="Arial"/>
      <family val="2"/>
    </font>
    <font>
      <b/>
      <sz val="9"/>
      <name val="Czcionka tekstu podstawowego"/>
      <family val="0"/>
    </font>
    <font>
      <u val="single"/>
      <sz val="10"/>
      <name val="Czcionka tekstu podstawowego"/>
      <family val="0"/>
    </font>
    <font>
      <sz val="7"/>
      <color indexed="8"/>
      <name val="Czcionka tekstu podstawowego"/>
      <family val="2"/>
    </font>
    <font>
      <b/>
      <sz val="7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1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i/>
      <sz val="11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0"/>
    </font>
    <font>
      <sz val="7"/>
      <color theme="1"/>
      <name val="Czcionka tekstu podstawowego"/>
      <family val="2"/>
    </font>
    <font>
      <b/>
      <sz val="7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55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3" fontId="4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0" fontId="49" fillId="0" borderId="14" xfId="0" applyFont="1" applyBorder="1" applyAlignment="1">
      <alignment/>
    </xf>
    <xf numFmtId="3" fontId="56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3" fontId="49" fillId="0" borderId="0" xfId="0" applyNumberFormat="1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5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5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0" fontId="59" fillId="0" borderId="0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/>
    </xf>
    <xf numFmtId="3" fontId="33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34" fillId="0" borderId="10" xfId="0" applyFont="1" applyBorder="1" applyAlignment="1">
      <alignment/>
    </xf>
    <xf numFmtId="3" fontId="34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60" fillId="0" borderId="10" xfId="0" applyNumberFormat="1" applyFont="1" applyBorder="1" applyAlignment="1">
      <alignment/>
    </xf>
    <xf numFmtId="3" fontId="60" fillId="0" borderId="12" xfId="0" applyNumberFormat="1" applyFont="1" applyBorder="1" applyAlignment="1">
      <alignment/>
    </xf>
    <xf numFmtId="3" fontId="60" fillId="0" borderId="16" xfId="0" applyNumberFormat="1" applyFont="1" applyBorder="1" applyAlignment="1">
      <alignment/>
    </xf>
    <xf numFmtId="3" fontId="61" fillId="0" borderId="15" xfId="0" applyNumberFormat="1" applyFont="1" applyBorder="1" applyAlignment="1">
      <alignment/>
    </xf>
    <xf numFmtId="3" fontId="61" fillId="0" borderId="17" xfId="0" applyNumberFormat="1" applyFont="1" applyBorder="1" applyAlignment="1">
      <alignment/>
    </xf>
    <xf numFmtId="0" fontId="58" fillId="0" borderId="18" xfId="0" applyFont="1" applyBorder="1" applyAlignment="1">
      <alignment horizontal="right"/>
    </xf>
    <xf numFmtId="0" fontId="58" fillId="0" borderId="19" xfId="0" applyFont="1" applyBorder="1" applyAlignment="1">
      <alignment horizontal="right"/>
    </xf>
    <xf numFmtId="0" fontId="58" fillId="0" borderId="20" xfId="0" applyFont="1" applyBorder="1" applyAlignment="1">
      <alignment horizontal="right"/>
    </xf>
    <xf numFmtId="0" fontId="58" fillId="0" borderId="21" xfId="0" applyFont="1" applyBorder="1" applyAlignment="1">
      <alignment horizontal="right"/>
    </xf>
    <xf numFmtId="3" fontId="58" fillId="0" borderId="10" xfId="0" applyNumberFormat="1" applyFont="1" applyBorder="1" applyAlignment="1">
      <alignment/>
    </xf>
    <xf numFmtId="3" fontId="58" fillId="0" borderId="16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5"/>
  <sheetViews>
    <sheetView tabSelected="1" zoomScalePageLayoutView="0" workbookViewId="0" topLeftCell="A1">
      <selection activeCell="A1" sqref="A1:S30"/>
    </sheetView>
  </sheetViews>
  <sheetFormatPr defaultColWidth="8.796875" defaultRowHeight="14.25"/>
  <cols>
    <col min="1" max="1" width="8.3984375" style="0" customWidth="1"/>
    <col min="2" max="2" width="8.5" style="0" customWidth="1"/>
    <col min="3" max="3" width="6.09765625" style="0" customWidth="1"/>
    <col min="4" max="4" width="4.8984375" style="0" customWidth="1"/>
    <col min="5" max="5" width="4.69921875" style="0" customWidth="1"/>
    <col min="6" max="6" width="4.59765625" style="0" customWidth="1"/>
    <col min="7" max="7" width="4.3984375" style="0" customWidth="1"/>
    <col min="8" max="8" width="4.59765625" style="0" customWidth="1"/>
    <col min="9" max="9" width="5.8984375" style="0" customWidth="1"/>
    <col min="10" max="10" width="6" style="0" customWidth="1"/>
    <col min="11" max="11" width="6.09765625" style="0" customWidth="1"/>
    <col min="12" max="12" width="6.3984375" style="0" customWidth="1"/>
    <col min="13" max="13" width="6.09765625" style="0" customWidth="1"/>
    <col min="14" max="14" width="6.3984375" style="0" customWidth="1"/>
    <col min="15" max="15" width="6.19921875" style="0" customWidth="1"/>
    <col min="16" max="18" width="6" style="0" customWidth="1"/>
    <col min="19" max="19" width="7.3984375" style="0" customWidth="1"/>
  </cols>
  <sheetData>
    <row r="1" spans="1:19" ht="14.2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 t="s">
        <v>15</v>
      </c>
      <c r="O1" s="16"/>
      <c r="P1" s="16"/>
      <c r="Q1" s="16"/>
      <c r="R1" s="16"/>
      <c r="S1" s="16"/>
    </row>
    <row r="3" spans="1:19" ht="15">
      <c r="A3" s="13" t="s">
        <v>14</v>
      </c>
      <c r="B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4"/>
      <c r="R3" s="1"/>
      <c r="S3" s="12"/>
    </row>
    <row r="4" spans="1:19" ht="15">
      <c r="A4" s="17" t="s">
        <v>25</v>
      </c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4"/>
      <c r="R4" s="1"/>
      <c r="S4" s="12"/>
    </row>
    <row r="5" spans="1:19" ht="15">
      <c r="A5" s="40" t="s">
        <v>16</v>
      </c>
      <c r="B5" s="41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4"/>
      <c r="R5" s="1"/>
      <c r="S5" s="12"/>
    </row>
    <row r="6" spans="1:19" ht="15">
      <c r="A6" s="35" t="s">
        <v>26</v>
      </c>
      <c r="B6" s="36">
        <v>13142695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"/>
      <c r="S6" s="12"/>
    </row>
    <row r="7" spans="1:19" ht="15">
      <c r="A7" s="37" t="s">
        <v>27</v>
      </c>
      <c r="B7" s="36">
        <v>3020859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4"/>
      <c r="R7" s="1"/>
      <c r="S7" s="12"/>
    </row>
    <row r="8" spans="1:19" ht="15">
      <c r="A8" s="37" t="s">
        <v>28</v>
      </c>
      <c r="B8" s="36">
        <v>2671914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4"/>
      <c r="R8" s="1"/>
      <c r="S8" s="12"/>
    </row>
    <row r="9" spans="1:18" ht="14.25">
      <c r="A9" s="38" t="s">
        <v>18</v>
      </c>
      <c r="B9" s="39">
        <f>SUM(B6:B8)</f>
        <v>18835468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">
      <c r="A10" s="31"/>
      <c r="B10" s="3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4"/>
      <c r="R10" s="1"/>
    </row>
    <row r="11" spans="1:18" ht="15">
      <c r="A11" s="24" t="s">
        <v>24</v>
      </c>
      <c r="B11" s="3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>
      <c r="A12" s="24"/>
      <c r="B12" s="2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0.75" customHeight="1" thickBot="1">
      <c r="A13" s="2" t="s">
        <v>19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9" ht="15">
      <c r="A14" s="47" t="s">
        <v>12</v>
      </c>
      <c r="B14" s="48">
        <v>2019</v>
      </c>
      <c r="C14" s="48">
        <v>2020</v>
      </c>
      <c r="D14" s="48">
        <f>C14+1</f>
        <v>2021</v>
      </c>
      <c r="E14" s="48">
        <f>D14+1</f>
        <v>2022</v>
      </c>
      <c r="F14" s="48">
        <f>E14+1</f>
        <v>2023</v>
      </c>
      <c r="G14" s="48">
        <f>F14+1</f>
        <v>2024</v>
      </c>
      <c r="H14" s="48">
        <f>G14+1</f>
        <v>2025</v>
      </c>
      <c r="I14" s="49">
        <v>2026</v>
      </c>
      <c r="J14" s="50">
        <v>2027</v>
      </c>
      <c r="K14" s="50">
        <v>2028</v>
      </c>
      <c r="L14" s="50">
        <v>2029</v>
      </c>
      <c r="M14" s="50">
        <v>2030</v>
      </c>
      <c r="N14" s="50">
        <v>2031</v>
      </c>
      <c r="O14" s="50">
        <v>2032</v>
      </c>
      <c r="P14" s="50">
        <v>2033</v>
      </c>
      <c r="Q14" s="50">
        <v>2034</v>
      </c>
      <c r="R14" s="50">
        <v>2035</v>
      </c>
      <c r="S14" s="5" t="s">
        <v>13</v>
      </c>
    </row>
    <row r="15" spans="1:19" ht="94.5" customHeight="1">
      <c r="A15" s="33" t="s">
        <v>20</v>
      </c>
      <c r="B15" s="51"/>
      <c r="C15" s="51"/>
      <c r="D15" s="51"/>
      <c r="E15" s="51"/>
      <c r="F15" s="51"/>
      <c r="G15" s="51"/>
      <c r="H15" s="51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6"/>
    </row>
    <row r="16" spans="1:19" ht="14.25">
      <c r="A16" s="7" t="s">
        <v>11</v>
      </c>
      <c r="B16" s="3"/>
      <c r="C16" s="4"/>
      <c r="D16" s="3"/>
      <c r="E16" s="3"/>
      <c r="F16" s="3"/>
      <c r="G16" s="3"/>
      <c r="H16" s="3"/>
      <c r="I16" s="3"/>
      <c r="J16" s="11"/>
      <c r="K16" s="11"/>
      <c r="L16" s="11"/>
      <c r="M16" s="11"/>
      <c r="N16" s="11"/>
      <c r="O16" s="11"/>
      <c r="P16" s="11"/>
      <c r="Q16" s="11"/>
      <c r="R16" s="11"/>
      <c r="S16" s="8"/>
    </row>
    <row r="17" spans="1:19" ht="14.25">
      <c r="A17" s="7" t="s">
        <v>10</v>
      </c>
      <c r="B17" s="3"/>
      <c r="C17" s="3"/>
      <c r="D17" s="3"/>
      <c r="E17" s="3"/>
      <c r="F17" s="3"/>
      <c r="G17" s="3"/>
      <c r="H17" s="3"/>
      <c r="I17" s="3"/>
      <c r="J17" s="11"/>
      <c r="K17" s="11"/>
      <c r="L17" s="11"/>
      <c r="M17" s="11"/>
      <c r="N17" s="11"/>
      <c r="O17" s="11"/>
      <c r="P17" s="11"/>
      <c r="Q17" s="11"/>
      <c r="R17" s="11"/>
      <c r="S17" s="8"/>
    </row>
    <row r="18" spans="1:19" ht="14.25">
      <c r="A18" s="7" t="s">
        <v>9</v>
      </c>
      <c r="B18" s="4"/>
      <c r="C18" s="42">
        <v>4177975</v>
      </c>
      <c r="D18" s="42"/>
      <c r="E18" s="42">
        <v>2500</v>
      </c>
      <c r="F18" s="42">
        <v>2500</v>
      </c>
      <c r="G18" s="42">
        <v>2500</v>
      </c>
      <c r="H18" s="42">
        <v>2500</v>
      </c>
      <c r="I18" s="42">
        <v>365437</v>
      </c>
      <c r="J18" s="42">
        <v>365437</v>
      </c>
      <c r="K18" s="42">
        <v>365437</v>
      </c>
      <c r="L18" s="42">
        <v>365437</v>
      </c>
      <c r="M18" s="42">
        <v>365437</v>
      </c>
      <c r="N18" s="42">
        <v>365437</v>
      </c>
      <c r="O18" s="42">
        <v>365437</v>
      </c>
      <c r="P18" s="42">
        <v>365437</v>
      </c>
      <c r="Q18" s="42">
        <v>365437</v>
      </c>
      <c r="R18" s="42">
        <v>365437</v>
      </c>
      <c r="S18" s="43"/>
    </row>
    <row r="19" spans="1:19" ht="14.25">
      <c r="A19" s="7" t="s">
        <v>8</v>
      </c>
      <c r="B19" s="4"/>
      <c r="C19" s="42"/>
      <c r="D19" s="42"/>
      <c r="E19" s="42"/>
      <c r="F19" s="42"/>
      <c r="G19" s="42"/>
      <c r="H19" s="42"/>
      <c r="I19" s="42"/>
      <c r="J19" s="44"/>
      <c r="K19" s="44"/>
      <c r="L19" s="44"/>
      <c r="M19" s="44"/>
      <c r="N19" s="44"/>
      <c r="O19" s="44"/>
      <c r="P19" s="44"/>
      <c r="Q19" s="44"/>
      <c r="R19" s="44"/>
      <c r="S19" s="43"/>
    </row>
    <row r="20" spans="1:19" ht="14.25">
      <c r="A20" s="7" t="s">
        <v>7</v>
      </c>
      <c r="B20" s="4"/>
      <c r="C20" s="42"/>
      <c r="D20" s="42"/>
      <c r="E20" s="42"/>
      <c r="F20" s="42"/>
      <c r="G20" s="42"/>
      <c r="H20" s="42"/>
      <c r="I20" s="42"/>
      <c r="J20" s="44"/>
      <c r="K20" s="44"/>
      <c r="L20" s="44"/>
      <c r="M20" s="44"/>
      <c r="N20" s="44"/>
      <c r="O20" s="44"/>
      <c r="P20" s="44"/>
      <c r="Q20" s="44"/>
      <c r="R20" s="44"/>
      <c r="S20" s="43"/>
    </row>
    <row r="21" spans="1:19" ht="14.25">
      <c r="A21" s="7" t="s">
        <v>6</v>
      </c>
      <c r="B21" s="4"/>
      <c r="C21" s="42"/>
      <c r="D21" s="42"/>
      <c r="E21" s="42">
        <v>2500</v>
      </c>
      <c r="F21" s="42">
        <v>2500</v>
      </c>
      <c r="G21" s="42">
        <v>2500</v>
      </c>
      <c r="H21" s="42">
        <v>2500</v>
      </c>
      <c r="I21" s="42">
        <v>365437</v>
      </c>
      <c r="J21" s="42">
        <v>365437</v>
      </c>
      <c r="K21" s="42">
        <v>365437</v>
      </c>
      <c r="L21" s="42">
        <v>365437</v>
      </c>
      <c r="M21" s="42">
        <v>365437</v>
      </c>
      <c r="N21" s="42">
        <v>365437</v>
      </c>
      <c r="O21" s="42">
        <v>365437</v>
      </c>
      <c r="P21" s="42">
        <v>365437</v>
      </c>
      <c r="Q21" s="42">
        <v>365437</v>
      </c>
      <c r="R21" s="42">
        <v>365437</v>
      </c>
      <c r="S21" s="43"/>
    </row>
    <row r="22" spans="1:19" ht="14.25">
      <c r="A22" s="7" t="s">
        <v>5</v>
      </c>
      <c r="B22" s="4"/>
      <c r="C22" s="42"/>
      <c r="D22" s="42"/>
      <c r="E22" s="42"/>
      <c r="F22" s="42"/>
      <c r="G22" s="42"/>
      <c r="H22" s="42"/>
      <c r="I22" s="42"/>
      <c r="J22" s="44"/>
      <c r="K22" s="44"/>
      <c r="L22" s="44"/>
      <c r="M22" s="44"/>
      <c r="N22" s="44"/>
      <c r="O22" s="44"/>
      <c r="P22" s="44"/>
      <c r="Q22" s="44"/>
      <c r="R22" s="44"/>
      <c r="S22" s="43"/>
    </row>
    <row r="23" spans="1:19" ht="14.25">
      <c r="A23" s="7" t="s">
        <v>4</v>
      </c>
      <c r="B23" s="4"/>
      <c r="C23" s="42"/>
      <c r="D23" s="42"/>
      <c r="E23" s="42"/>
      <c r="F23" s="42"/>
      <c r="G23" s="42"/>
      <c r="H23" s="42"/>
      <c r="I23" s="42"/>
      <c r="J23" s="44"/>
      <c r="K23" s="44"/>
      <c r="L23" s="44"/>
      <c r="M23" s="44"/>
      <c r="N23" s="44"/>
      <c r="O23" s="44"/>
      <c r="P23" s="44"/>
      <c r="Q23" s="44"/>
      <c r="R23" s="44"/>
      <c r="S23" s="43"/>
    </row>
    <row r="24" spans="1:19" ht="14.25">
      <c r="A24" s="7" t="s">
        <v>3</v>
      </c>
      <c r="B24" s="4"/>
      <c r="C24" s="42"/>
      <c r="D24" s="42"/>
      <c r="E24" s="42">
        <v>2500</v>
      </c>
      <c r="F24" s="42">
        <v>2500</v>
      </c>
      <c r="G24" s="42">
        <v>2500</v>
      </c>
      <c r="H24" s="42">
        <v>2500</v>
      </c>
      <c r="I24" s="42">
        <v>365437</v>
      </c>
      <c r="J24" s="42">
        <v>365437</v>
      </c>
      <c r="K24" s="42">
        <v>365437</v>
      </c>
      <c r="L24" s="42">
        <v>365437</v>
      </c>
      <c r="M24" s="42">
        <v>365437</v>
      </c>
      <c r="N24" s="42">
        <v>365437</v>
      </c>
      <c r="O24" s="42">
        <v>365437</v>
      </c>
      <c r="P24" s="42">
        <v>365438</v>
      </c>
      <c r="Q24" s="42">
        <v>365438</v>
      </c>
      <c r="R24" s="42">
        <v>365438</v>
      </c>
      <c r="S24" s="43"/>
    </row>
    <row r="25" spans="1:19" ht="14.25">
      <c r="A25" s="7" t="s">
        <v>2</v>
      </c>
      <c r="B25" s="4"/>
      <c r="C25" s="42"/>
      <c r="D25" s="42"/>
      <c r="E25" s="42"/>
      <c r="F25" s="42"/>
      <c r="G25" s="42"/>
      <c r="H25" s="42"/>
      <c r="I25" s="42"/>
      <c r="J25" s="44"/>
      <c r="K25" s="44"/>
      <c r="L25" s="44"/>
      <c r="M25" s="44"/>
      <c r="N25" s="44"/>
      <c r="O25" s="44"/>
      <c r="P25" s="44"/>
      <c r="Q25" s="44"/>
      <c r="R25" s="44"/>
      <c r="S25" s="43"/>
    </row>
    <row r="26" spans="1:19" ht="14.25">
      <c r="A26" s="7" t="s">
        <v>1</v>
      </c>
      <c r="B26" s="4"/>
      <c r="C26" s="42"/>
      <c r="D26" s="42"/>
      <c r="E26" s="42"/>
      <c r="F26" s="42"/>
      <c r="G26" s="42"/>
      <c r="H26" s="42"/>
      <c r="I26" s="42"/>
      <c r="J26" s="44"/>
      <c r="K26" s="44"/>
      <c r="L26" s="44"/>
      <c r="M26" s="44"/>
      <c r="N26" s="44"/>
      <c r="O26" s="44"/>
      <c r="P26" s="44"/>
      <c r="Q26" s="44"/>
      <c r="R26" s="44"/>
      <c r="S26" s="43"/>
    </row>
    <row r="27" spans="1:19" ht="14.25">
      <c r="A27" s="7" t="s">
        <v>0</v>
      </c>
      <c r="B27" s="4"/>
      <c r="C27" s="42"/>
      <c r="D27" s="42"/>
      <c r="E27" s="42">
        <v>2500</v>
      </c>
      <c r="F27" s="42">
        <v>2500</v>
      </c>
      <c r="G27" s="42">
        <v>2500</v>
      </c>
      <c r="H27" s="42">
        <v>2500</v>
      </c>
      <c r="I27" s="42">
        <v>365438</v>
      </c>
      <c r="J27" s="42">
        <v>365438</v>
      </c>
      <c r="K27" s="42">
        <v>365438</v>
      </c>
      <c r="L27" s="42">
        <v>365438</v>
      </c>
      <c r="M27" s="42">
        <v>365438</v>
      </c>
      <c r="N27" s="42">
        <v>365438</v>
      </c>
      <c r="O27" s="42">
        <v>365438</v>
      </c>
      <c r="P27" s="42">
        <v>365438</v>
      </c>
      <c r="Q27" s="42">
        <v>365438</v>
      </c>
      <c r="R27" s="42">
        <v>365438</v>
      </c>
      <c r="S27" s="43"/>
    </row>
    <row r="28" spans="1:19" ht="15.75" thickBot="1">
      <c r="A28" s="9" t="s">
        <v>13</v>
      </c>
      <c r="B28" s="10">
        <f aca="true" t="shared" si="0" ref="B28:R28">SUM(B16:B27)</f>
        <v>0</v>
      </c>
      <c r="C28" s="45">
        <f t="shared" si="0"/>
        <v>4177975</v>
      </c>
      <c r="D28" s="45">
        <f t="shared" si="0"/>
        <v>0</v>
      </c>
      <c r="E28" s="45">
        <f t="shared" si="0"/>
        <v>10000</v>
      </c>
      <c r="F28" s="45">
        <f t="shared" si="0"/>
        <v>10000</v>
      </c>
      <c r="G28" s="45">
        <f t="shared" si="0"/>
        <v>10000</v>
      </c>
      <c r="H28" s="45">
        <f t="shared" si="0"/>
        <v>10000</v>
      </c>
      <c r="I28" s="45">
        <f t="shared" si="0"/>
        <v>1461749</v>
      </c>
      <c r="J28" s="45">
        <f t="shared" si="0"/>
        <v>1461749</v>
      </c>
      <c r="K28" s="45">
        <f t="shared" si="0"/>
        <v>1461749</v>
      </c>
      <c r="L28" s="45">
        <f t="shared" si="0"/>
        <v>1461749</v>
      </c>
      <c r="M28" s="45">
        <f t="shared" si="0"/>
        <v>1461749</v>
      </c>
      <c r="N28" s="45">
        <f t="shared" si="0"/>
        <v>1461749</v>
      </c>
      <c r="O28" s="45">
        <f t="shared" si="0"/>
        <v>1461749</v>
      </c>
      <c r="P28" s="45">
        <f t="shared" si="0"/>
        <v>1461750</v>
      </c>
      <c r="Q28" s="45">
        <f t="shared" si="0"/>
        <v>1461750</v>
      </c>
      <c r="R28" s="45">
        <f t="shared" si="0"/>
        <v>1461750</v>
      </c>
      <c r="S28" s="46">
        <f>SUM(B28:R28)</f>
        <v>18835468</v>
      </c>
    </row>
    <row r="29" spans="1:21" ht="14.25">
      <c r="A29" s="26" t="s">
        <v>22</v>
      </c>
      <c r="B29" s="26"/>
      <c r="C29" s="26"/>
      <c r="D29" s="26"/>
      <c r="E29" s="26"/>
      <c r="F29" s="26"/>
      <c r="G29" s="26"/>
      <c r="H29" s="27"/>
      <c r="I29" s="28"/>
      <c r="J29" s="29"/>
      <c r="K29" s="29"/>
      <c r="L29" s="29"/>
      <c r="M29" s="29"/>
      <c r="N29" s="26"/>
      <c r="O29" s="26"/>
      <c r="P29" s="26"/>
      <c r="Q29" s="26"/>
      <c r="R29" s="26"/>
      <c r="S29" s="26"/>
      <c r="T29" s="15"/>
      <c r="U29" s="15"/>
    </row>
    <row r="30" spans="1:19" ht="14.25">
      <c r="A30" s="15" t="s">
        <v>21</v>
      </c>
      <c r="B30" s="26"/>
      <c r="C30" s="26"/>
      <c r="D30" s="26"/>
      <c r="E30" s="26"/>
      <c r="F30" s="26"/>
      <c r="G30" s="26"/>
      <c r="H30" s="30"/>
      <c r="I30" s="19"/>
      <c r="J30" s="20"/>
      <c r="K30" s="20"/>
      <c r="L30" s="20"/>
      <c r="M30" s="20"/>
      <c r="N30" s="1"/>
      <c r="O30" s="1"/>
      <c r="P30" s="1"/>
      <c r="Q30" s="1"/>
      <c r="R30" s="1"/>
      <c r="S30" s="1"/>
    </row>
    <row r="31" spans="1:19" ht="14.25" customHeight="1">
      <c r="A31" s="34"/>
      <c r="B31" s="34"/>
      <c r="C31" s="1"/>
      <c r="D31" s="1"/>
      <c r="E31" s="1"/>
      <c r="F31" s="1"/>
      <c r="G31" s="1"/>
      <c r="H31" s="22"/>
      <c r="I31" s="23"/>
      <c r="J31" s="20"/>
      <c r="K31" s="21"/>
      <c r="L31" s="20"/>
      <c r="M31" s="20"/>
      <c r="N31" s="1"/>
      <c r="O31" s="1"/>
      <c r="P31" s="1"/>
      <c r="Q31" s="1"/>
      <c r="R31" s="1"/>
      <c r="S31" s="1"/>
    </row>
    <row r="32" spans="1:19" ht="14.25">
      <c r="A32" s="34"/>
      <c r="B32" s="34"/>
      <c r="C32" s="1"/>
      <c r="D32" s="1"/>
      <c r="E32" s="1"/>
      <c r="F32" s="1"/>
      <c r="G32" s="1"/>
      <c r="H32" s="22"/>
      <c r="I32" s="23"/>
      <c r="J32" s="20"/>
      <c r="K32" s="21"/>
      <c r="L32" s="20"/>
      <c r="M32" s="20"/>
      <c r="N32" s="1"/>
      <c r="O32" s="1"/>
      <c r="P32" s="1"/>
      <c r="Q32" s="1"/>
      <c r="R32" s="1"/>
      <c r="S32" s="1"/>
    </row>
    <row r="33" spans="1:19" ht="14.25" customHeight="1">
      <c r="A33" s="34"/>
      <c r="B33" s="34"/>
      <c r="C33" s="1"/>
      <c r="D33" s="1"/>
      <c r="E33" s="1"/>
      <c r="F33" s="1"/>
      <c r="G33" s="1"/>
      <c r="H33" s="24"/>
      <c r="I33" s="25"/>
      <c r="J33" s="20"/>
      <c r="K33" s="21"/>
      <c r="L33" s="20"/>
      <c r="M33" s="20"/>
      <c r="N33" s="1"/>
      <c r="O33" s="1"/>
      <c r="P33" s="1"/>
      <c r="Q33" s="1"/>
      <c r="R33" s="1"/>
      <c r="S33" s="1"/>
    </row>
    <row r="34" spans="1:19" ht="14.25">
      <c r="A34" s="34"/>
      <c r="B34" s="3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4.25" customHeight="1">
      <c r="A35" s="34"/>
      <c r="B35" s="3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>
      <c r="A36" s="34"/>
      <c r="B36" s="3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4.25" customHeight="1">
      <c r="A37" s="34"/>
      <c r="B37" s="3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>
      <c r="A38" s="34"/>
      <c r="B38" s="3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 customHeight="1">
      <c r="A39" s="34"/>
      <c r="B39" s="3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25">
      <c r="A40" s="34"/>
      <c r="B40" s="3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4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4.25">
      <c r="A44" s="34"/>
      <c r="B44" s="3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>
      <c r="A45" s="34"/>
      <c r="B45" s="3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2:19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19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2:19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19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19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2:19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2:19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2:19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19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19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2:19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2:19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2:19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2:19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2:19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2:19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2:19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2:19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2:19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2:19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2:19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2:19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2:19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2:19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2:19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2:19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2:19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2:19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2:19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2:19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2:19" ht="14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2:19" ht="14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2:19" ht="14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 ht="14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2:19" ht="14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2:19" ht="14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2:19" ht="14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 ht="14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2:19" ht="14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2:19" ht="14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2:19" ht="14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 ht="14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2:19" ht="14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2:19" ht="14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2:19" ht="14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 ht="14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2:19" ht="14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2:19" ht="14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2:19" ht="14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2:19" ht="14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2:19" ht="14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2:19" ht="14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2:19" ht="14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2:19" ht="14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2:19" ht="14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2:19" ht="14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2:19" ht="14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2:19" ht="14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2:19" ht="14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2:19" ht="14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2:19" ht="14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2:19" ht="14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2:19" ht="14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2:19" ht="14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2:19" ht="14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2:19" ht="14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2:19" ht="14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2:19" ht="14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2:19" ht="14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2:19" ht="14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2:19" ht="14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2:19" ht="14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2:19" ht="14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2:19" ht="14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2:19" ht="14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2:19" ht="14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2:19" ht="14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2:19" ht="14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2:19" ht="14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2:19" ht="14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2:19" ht="14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2:19" ht="14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2:19" ht="14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2:19" ht="14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2:19" ht="14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2:19" ht="14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2:19" ht="14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2:19" ht="14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2:19" ht="14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2:19" ht="14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2:19" ht="14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2:19" ht="14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2:19" ht="14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2:19" ht="14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2:19" ht="14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2:19" ht="14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2:19" ht="14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2:19" ht="14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2:19" ht="14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2:19" ht="14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2:19" ht="14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2:19" ht="14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2:19" ht="14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2:19" ht="14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2:19" ht="14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2:19" ht="14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2:19" ht="14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2:19" ht="14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2:19" ht="14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2:19" ht="14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2:19" ht="14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2:19" ht="14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2:19" ht="14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2:19" ht="14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2:19" ht="14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2:19" ht="14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2:19" ht="14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2:19" ht="14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2:19" ht="14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2:19" ht="14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2:19" ht="14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2:19" ht="14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2:19" ht="14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2:19" ht="14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2:18" ht="14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2:18" ht="14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2:18" ht="14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2:18" ht="14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2:18" ht="14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2:18" ht="14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2:18" ht="14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2:18" ht="14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2:18" ht="14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2:18" ht="14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2:18" ht="14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2:18" ht="14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2:18" ht="14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2:18" ht="14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2:18" ht="14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2:18" ht="14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2:18" ht="14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2:18" ht="14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2:18" ht="14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2:18" ht="14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2:18" ht="14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2:18" ht="14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2:18" ht="14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2:18" ht="14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2:18" ht="14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2:18" ht="14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2:18" ht="14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2:18" ht="14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2:18" ht="14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2:18" ht="14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2:18" ht="14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2:18" ht="14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2:18" ht="14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2:18" ht="14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2:18" ht="14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2:18" ht="14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2:18" ht="14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2:18" ht="14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2:18" ht="14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2:18" ht="14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2:18" ht="14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2:18" ht="14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2:18" ht="14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2:18" ht="14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2:18" ht="14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2:18" ht="14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2:18" ht="14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2:18" ht="14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2:18" ht="14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2:18" ht="14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2:18" ht="14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2:18" ht="14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2:18" ht="14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2:18" ht="14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2:18" ht="14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2:18" ht="14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2:18" ht="14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2:18" ht="14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2:18" ht="14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2:18" ht="14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2:18" ht="14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2:18" ht="14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2:18" ht="14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2:18" ht="14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2:18" ht="14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2:18" ht="14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2:18" ht="14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2:18" ht="14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2:18" ht="14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2:18" ht="14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2:18" ht="14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2:18" ht="14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2:18" ht="14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2:18" ht="14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2:18" ht="14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2:18" ht="14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2:18" ht="14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2:18" ht="14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2:18" ht="14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2:18" ht="14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2:18" ht="14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2:18" ht="14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2:18" ht="14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2:18" ht="14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2:18" ht="14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2:18" ht="14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2:18" ht="14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2:18" ht="14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2:18" ht="14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2:18" ht="14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2:18" ht="14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2:18" ht="14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2:18" ht="14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2:18" ht="14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2:18" ht="14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2:18" ht="14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2:18" ht="14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2:18" ht="14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2:18" ht="14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2:18" ht="14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2:18" ht="14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2:18" ht="14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2:18" ht="14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2:18" ht="14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2:18" ht="14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2:18" ht="14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2:18" ht="14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2:18" ht="14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2:18" ht="14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2:18" ht="14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2:18" ht="14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2:18" ht="14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2:18" ht="14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2:18" ht="14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2:18" ht="14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2:18" ht="14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2:18" ht="14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2:18" ht="14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2:18" ht="14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2:18" ht="14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2:18" ht="14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2:18" ht="14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2:18" ht="14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2:18" ht="14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2:18" ht="14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2:18" ht="14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2:18" ht="14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2:18" ht="14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2:18" ht="14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2:18" ht="14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2:18" ht="14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2:18" ht="14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2:18" ht="14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2:18" ht="14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2:18" ht="14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2:18" ht="14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2:18" ht="14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2:18" ht="14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2:18" ht="14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2:18" ht="14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2:18" ht="14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2:18" ht="14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2:18" ht="14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2:18" ht="14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2:18" ht="14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2:18" ht="14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2:18" ht="14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2:18" ht="14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2:18" ht="14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2:18" ht="14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</sheetData>
  <sheetProtection/>
  <mergeCells count="6">
    <mergeCell ref="A33:B34"/>
    <mergeCell ref="A31:B32"/>
    <mergeCell ref="A35:B36"/>
    <mergeCell ref="A37:B38"/>
    <mergeCell ref="A39:B40"/>
    <mergeCell ref="A44:B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Beata_2</dc:creator>
  <cp:keywords/>
  <dc:description/>
  <cp:lastModifiedBy>user</cp:lastModifiedBy>
  <cp:lastPrinted>2019-05-28T10:04:25Z</cp:lastPrinted>
  <dcterms:created xsi:type="dcterms:W3CDTF">2010-06-11T07:40:34Z</dcterms:created>
  <dcterms:modified xsi:type="dcterms:W3CDTF">2019-05-28T10:05:07Z</dcterms:modified>
  <cp:category/>
  <cp:version/>
  <cp:contentType/>
  <cp:contentStatus/>
</cp:coreProperties>
</file>