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'Arkusz1'!$A$1:$I$28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<sst xmlns="http://schemas.openxmlformats.org/spreadsheetml/2006/main" count="46" uniqueCount="31">
  <si>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</si>
  <si>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</si>
  <si>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</si>
  <si>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</si>
  <si>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</si>
  <si>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</si>
  <si>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</si>
  <si>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</si>
  <si>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</si>
  <si>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 xml:space="preserve">RAZEM   </t>
  </si>
  <si>
    <t>Imię i nazwisko osoby uprawnionej do reprezentacji Wykonawcy lub pełnomocnika</t>
  </si>
  <si>
    <t xml:space="preserve">ZAŁĄCZNIK NR 3    </t>
  </si>
  <si>
    <t xml:space="preserve">  strona 1 z 1</t>
  </si>
  <si>
    <t xml:space="preserve">Cena jedn. Netto
</t>
  </si>
  <si>
    <t>szt.</t>
  </si>
  <si>
    <t>OLEJ DO KONSERWACJI ACTION 7 400ML</t>
  </si>
  <si>
    <t>ŚRODEK KONSERWACYJNY MILFOAM FORREST 500ML</t>
  </si>
  <si>
    <t>OLEJ DO BRONI RAND CLP 118 ML</t>
  </si>
  <si>
    <t>BRUNOX LUB-COR SPRAY 400ML</t>
  </si>
  <si>
    <t>BRUNOX GUN CARE SPRAY 400ML</t>
  </si>
  <si>
    <t>BRUNOX GUN CARE SPRAY 100ML</t>
  </si>
  <si>
    <t>KLEJ LOCTITE 243 50ML</t>
  </si>
  <si>
    <t>KLEJ LOCTITE 278 50ML</t>
  </si>
  <si>
    <t>SZNUR DO CZYSZCZENIA BRONI KAL. 9MM</t>
  </si>
  <si>
    <t>SZNUR DO CZYSZCZENIA BRONI KAL. 5,56 MM</t>
  </si>
  <si>
    <t>SZNUR DO CZYSZCZENIA BRONI KAL.7,62 MM</t>
  </si>
  <si>
    <t>OLEJ KLEVER BALLISTOL UNIWERSALNY 500 ML</t>
  </si>
  <si>
    <t>GAZ DO REPLIK GLOCK ASG 1000 ml</t>
  </si>
  <si>
    <t>BIBUŁA DO CZYSZCZ.SOCZEWEK OP.100 SZT.</t>
  </si>
  <si>
    <t>SILIKON DO REPLIK GLOCK ASG poj. 400 ml</t>
  </si>
  <si>
    <t>KULKI PLASTIKOWE DO REPLIK GLOCK ASG 0,20-0,25 G - 5000 SZT. W OPAKOWANIU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</si>
</sst>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b/>
      <i/>
      <sz val="9"/>
      <color indexed="1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.5"/>
      <color rgb="FF000000"/>
      <name val="Arial Narrow"/>
      <family val="2"/>
    </font>
    <font>
      <sz val="8"/>
      <color theme="1"/>
      <name val="Arial"/>
      <family val="2"/>
    </font>
    <font>
      <b/>
      <i/>
      <sz val="9"/>
      <color rgb="FF000099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3" fillId="0" borderId="0" xfId="0" applyFont="1" applyAlignment="1">
      <alignment horizontal="justify" vertical="center"/>
    </xf>
    <xf numFmtId="0" fontId="63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5" fontId="8" fillId="0" borderId="11" xfId="42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SheetLayoutView="130" workbookViewId="0" topLeftCell="A1">
      <selection activeCell="B18" sqref="B18:B20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0.69921875" style="1" customWidth="1"/>
    <col min="6" max="6" width="12.69921875" style="1" customWidth="1"/>
    <col min="7" max="7" width="7.09765625" style="1" customWidth="1"/>
    <col min="8" max="8" width="12.59765625" style="1" customWidth="1"/>
    <col min="9" max="9" width="15.09765625" style="1" customWidth="1"/>
    <col min="10" max="16384" width="9" style="1" customWidth="1"/>
  </cols>
  <sheetData>
    <row r="1" spans="2:9" ht="13.5" customHeight="1">
      <c r="B1" s="23" t="s">
        <v>11</v>
      </c>
      <c r="C1" s="24"/>
      <c r="D1" s="24"/>
      <c r="E1" s="24"/>
      <c r="F1" s="24"/>
      <c r="G1" s="24"/>
      <c r="H1" s="24"/>
      <c r="I1" s="24"/>
    </row>
    <row r="2" spans="2:9" ht="13.5" customHeight="1">
      <c r="B2" s="3"/>
      <c r="C2" s="2"/>
      <c r="D2" s="2"/>
      <c r="E2" s="2"/>
      <c r="F2" s="2"/>
      <c r="G2" s="2"/>
      <c r="H2" s="28"/>
      <c r="I2" s="29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25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13</v>
      </c>
      <c r="F4" s="7" t="s">
        <v>4</v>
      </c>
      <c r="G4" s="19" t="s">
        <v>5</v>
      </c>
      <c r="H4" s="7" t="s">
        <v>6</v>
      </c>
      <c r="I4" s="7" t="s">
        <v>7</v>
      </c>
    </row>
    <row r="5" spans="1:9" ht="13.5" customHeight="1">
      <c r="A5" s="25"/>
      <c r="B5" s="26"/>
      <c r="C5" s="26"/>
      <c r="D5" s="26"/>
      <c r="E5" s="26"/>
      <c r="F5" s="26"/>
      <c r="G5" s="26"/>
      <c r="H5" s="26"/>
      <c r="I5" s="27"/>
    </row>
    <row r="6" spans="1:9" ht="41.25" customHeight="1">
      <c r="A6" s="21">
        <v>1</v>
      </c>
      <c r="B6" s="20" t="s">
        <v>18</v>
      </c>
      <c r="C6" s="14" t="s">
        <v>14</v>
      </c>
      <c r="D6" s="9">
        <v>80</v>
      </c>
      <c r="E6" s="22"/>
      <c r="F6" s="10">
        <f aca="true" t="shared" si="0" ref="F6:F21">ROUND(D6*E6,2)</f>
        <v>0</v>
      </c>
      <c r="G6" s="11"/>
      <c r="H6" s="10">
        <f aca="true" t="shared" si="1" ref="H6:H21">ROUND(F6*G6%,2)</f>
        <v>0</v>
      </c>
      <c r="I6" s="10">
        <f aca="true" t="shared" si="2" ref="I6:I21">ROUND(F6+H6,2)</f>
        <v>0</v>
      </c>
    </row>
    <row r="7" spans="1:9" ht="41.25" customHeight="1">
      <c r="A7" s="21">
        <v>2</v>
      </c>
      <c r="B7" s="20" t="s">
        <v>19</v>
      </c>
      <c r="C7" s="14" t="s">
        <v>14</v>
      </c>
      <c r="D7" s="9">
        <v>140</v>
      </c>
      <c r="E7" s="10"/>
      <c r="F7" s="10">
        <f aca="true" t="shared" si="3" ref="F7:F14">ROUND(D7*E7,2)</f>
        <v>0</v>
      </c>
      <c r="G7" s="11"/>
      <c r="H7" s="10">
        <f aca="true" t="shared" si="4" ref="H7:H14">ROUND(F7*G7%,2)</f>
        <v>0</v>
      </c>
      <c r="I7" s="10">
        <f aca="true" t="shared" si="5" ref="I7:I14">ROUND(F7+H7,2)</f>
        <v>0</v>
      </c>
    </row>
    <row r="8" spans="1:9" ht="41.25" customHeight="1">
      <c r="A8" s="21">
        <v>3</v>
      </c>
      <c r="B8" s="20" t="s">
        <v>20</v>
      </c>
      <c r="C8" s="14" t="s">
        <v>14</v>
      </c>
      <c r="D8" s="9">
        <v>740</v>
      </c>
      <c r="E8" s="10"/>
      <c r="F8" s="10">
        <f t="shared" si="3"/>
        <v>0</v>
      </c>
      <c r="G8" s="11"/>
      <c r="H8" s="10">
        <f t="shared" si="4"/>
        <v>0</v>
      </c>
      <c r="I8" s="10">
        <f t="shared" si="5"/>
        <v>0</v>
      </c>
    </row>
    <row r="9" spans="1:9" ht="41.25" customHeight="1">
      <c r="A9" s="21">
        <v>4</v>
      </c>
      <c r="B9" s="20" t="s">
        <v>21</v>
      </c>
      <c r="C9" s="14" t="s">
        <v>14</v>
      </c>
      <c r="D9" s="9">
        <v>4</v>
      </c>
      <c r="E9" s="10"/>
      <c r="F9" s="10">
        <f t="shared" si="3"/>
        <v>0</v>
      </c>
      <c r="G9" s="11"/>
      <c r="H9" s="10">
        <f t="shared" si="4"/>
        <v>0</v>
      </c>
      <c r="I9" s="10">
        <f t="shared" si="5"/>
        <v>0</v>
      </c>
    </row>
    <row r="10" spans="1:9" ht="41.25" customHeight="1">
      <c r="A10" s="21">
        <v>5</v>
      </c>
      <c r="B10" s="20" t="s">
        <v>22</v>
      </c>
      <c r="C10" s="14" t="s">
        <v>14</v>
      </c>
      <c r="D10" s="9">
        <v>4</v>
      </c>
      <c r="E10" s="10"/>
      <c r="F10" s="10">
        <f t="shared" si="3"/>
        <v>0</v>
      </c>
      <c r="G10" s="11"/>
      <c r="H10" s="10">
        <f t="shared" si="4"/>
        <v>0</v>
      </c>
      <c r="I10" s="10">
        <f t="shared" si="5"/>
        <v>0</v>
      </c>
    </row>
    <row r="11" spans="1:9" ht="41.25" customHeight="1">
      <c r="A11" s="21">
        <v>6</v>
      </c>
      <c r="B11" s="20" t="s">
        <v>23</v>
      </c>
      <c r="C11" s="14" t="s">
        <v>14</v>
      </c>
      <c r="D11" s="9">
        <v>200</v>
      </c>
      <c r="E11" s="10"/>
      <c r="F11" s="10">
        <f t="shared" si="3"/>
        <v>0</v>
      </c>
      <c r="G11" s="11"/>
      <c r="H11" s="10">
        <f t="shared" si="4"/>
        <v>0</v>
      </c>
      <c r="I11" s="10">
        <f t="shared" si="5"/>
        <v>0</v>
      </c>
    </row>
    <row r="12" spans="1:9" ht="41.25" customHeight="1">
      <c r="A12" s="21">
        <v>7</v>
      </c>
      <c r="B12" s="20" t="s">
        <v>24</v>
      </c>
      <c r="C12" s="14" t="s">
        <v>14</v>
      </c>
      <c r="D12" s="9">
        <v>200</v>
      </c>
      <c r="E12" s="10"/>
      <c r="F12" s="10">
        <f t="shared" si="3"/>
        <v>0</v>
      </c>
      <c r="G12" s="11"/>
      <c r="H12" s="10">
        <f t="shared" si="4"/>
        <v>0</v>
      </c>
      <c r="I12" s="10">
        <f t="shared" si="5"/>
        <v>0</v>
      </c>
    </row>
    <row r="13" spans="1:9" ht="41.25" customHeight="1">
      <c r="A13" s="21">
        <v>8</v>
      </c>
      <c r="B13" s="20" t="s">
        <v>25</v>
      </c>
      <c r="C13" s="14" t="s">
        <v>14</v>
      </c>
      <c r="D13" s="9">
        <v>42</v>
      </c>
      <c r="E13" s="10"/>
      <c r="F13" s="10">
        <f t="shared" si="3"/>
        <v>0</v>
      </c>
      <c r="G13" s="11"/>
      <c r="H13" s="10">
        <f t="shared" si="4"/>
        <v>0</v>
      </c>
      <c r="I13" s="10">
        <f t="shared" si="5"/>
        <v>0</v>
      </c>
    </row>
    <row r="14" spans="1:9" ht="41.25" customHeight="1">
      <c r="A14" s="21">
        <v>9</v>
      </c>
      <c r="B14" s="20" t="s">
        <v>17</v>
      </c>
      <c r="C14" s="14" t="s">
        <v>14</v>
      </c>
      <c r="D14" s="9">
        <v>32</v>
      </c>
      <c r="E14" s="10"/>
      <c r="F14" s="10">
        <f t="shared" si="3"/>
        <v>0</v>
      </c>
      <c r="G14" s="11"/>
      <c r="H14" s="10">
        <f t="shared" si="4"/>
        <v>0</v>
      </c>
      <c r="I14" s="10">
        <f t="shared" si="5"/>
        <v>0</v>
      </c>
    </row>
    <row r="15" spans="1:9" ht="41.25" customHeight="1">
      <c r="A15" s="21">
        <v>10</v>
      </c>
      <c r="B15" s="20" t="s">
        <v>16</v>
      </c>
      <c r="C15" s="14" t="s">
        <v>14</v>
      </c>
      <c r="D15" s="9">
        <v>36</v>
      </c>
      <c r="E15" s="10"/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</row>
    <row r="16" spans="1:9" ht="41.25" customHeight="1">
      <c r="A16" s="21">
        <v>11</v>
      </c>
      <c r="B16" s="20" t="s">
        <v>15</v>
      </c>
      <c r="C16" s="14" t="s">
        <v>14</v>
      </c>
      <c r="D16" s="9">
        <v>36</v>
      </c>
      <c r="E16" s="10"/>
      <c r="F16" s="10">
        <f t="shared" si="0"/>
        <v>0</v>
      </c>
      <c r="G16" s="11"/>
      <c r="H16" s="10">
        <f t="shared" si="1"/>
        <v>0</v>
      </c>
      <c r="I16" s="10">
        <f t="shared" si="2"/>
        <v>0</v>
      </c>
    </row>
    <row r="17" spans="1:9" ht="41.25" customHeight="1">
      <c r="A17" s="21">
        <v>12</v>
      </c>
      <c r="B17" s="20" t="s">
        <v>26</v>
      </c>
      <c r="C17" s="14" t="s">
        <v>14</v>
      </c>
      <c r="D17" s="9">
        <v>50</v>
      </c>
      <c r="E17" s="10"/>
      <c r="F17" s="10">
        <f t="shared" si="0"/>
        <v>0</v>
      </c>
      <c r="G17" s="11"/>
      <c r="H17" s="10">
        <f t="shared" si="1"/>
        <v>0</v>
      </c>
      <c r="I17" s="10">
        <f t="shared" si="2"/>
        <v>0</v>
      </c>
    </row>
    <row r="18" spans="1:9" ht="41.25" customHeight="1">
      <c r="A18" s="21">
        <v>13</v>
      </c>
      <c r="B18" s="20" t="s">
        <v>29</v>
      </c>
      <c r="C18" s="14" t="s">
        <v>14</v>
      </c>
      <c r="D18" s="9">
        <v>35</v>
      </c>
      <c r="E18" s="10"/>
      <c r="F18" s="10">
        <f t="shared" si="0"/>
        <v>0</v>
      </c>
      <c r="G18" s="11"/>
      <c r="H18" s="10">
        <f t="shared" si="1"/>
        <v>0</v>
      </c>
      <c r="I18" s="10">
        <f t="shared" si="2"/>
        <v>0</v>
      </c>
    </row>
    <row r="19" spans="1:9" ht="41.25" customHeight="1">
      <c r="A19" s="21">
        <v>14</v>
      </c>
      <c r="B19" s="20" t="s">
        <v>30</v>
      </c>
      <c r="C19" s="14" t="s">
        <v>14</v>
      </c>
      <c r="D19" s="9">
        <v>25</v>
      </c>
      <c r="E19" s="10"/>
      <c r="F19" s="10">
        <f t="shared" si="0"/>
        <v>0</v>
      </c>
      <c r="G19" s="11"/>
      <c r="H19" s="10">
        <f t="shared" si="1"/>
        <v>0</v>
      </c>
      <c r="I19" s="10">
        <f t="shared" si="2"/>
        <v>0</v>
      </c>
    </row>
    <row r="20" spans="1:9" ht="41.25" customHeight="1">
      <c r="A20" s="21">
        <v>15</v>
      </c>
      <c r="B20" s="20" t="s">
        <v>27</v>
      </c>
      <c r="C20" s="14" t="s">
        <v>14</v>
      </c>
      <c r="D20" s="9">
        <v>40</v>
      </c>
      <c r="E20" s="10"/>
      <c r="F20" s="10">
        <f t="shared" si="0"/>
        <v>0</v>
      </c>
      <c r="G20" s="11"/>
      <c r="H20" s="10">
        <f t="shared" si="1"/>
        <v>0</v>
      </c>
      <c r="I20" s="10">
        <f t="shared" si="2"/>
        <v>0</v>
      </c>
    </row>
    <row r="21" spans="1:9" ht="41.25" customHeight="1" thickBot="1">
      <c r="A21" s="21">
        <v>16</v>
      </c>
      <c r="B21" s="20" t="s">
        <v>28</v>
      </c>
      <c r="C21" s="14" t="s">
        <v>14</v>
      </c>
      <c r="D21" s="9">
        <v>20</v>
      </c>
      <c r="E21" s="10"/>
      <c r="F21" s="10">
        <f t="shared" si="0"/>
        <v>0</v>
      </c>
      <c r="G21" s="11"/>
      <c r="H21" s="10">
        <f t="shared" si="1"/>
        <v>0</v>
      </c>
      <c r="I21" s="10">
        <f t="shared" si="2"/>
        <v>0</v>
      </c>
    </row>
    <row r="22" spans="1:9" ht="21" customHeight="1" thickBot="1">
      <c r="A22" s="35" t="s">
        <v>9</v>
      </c>
      <c r="B22" s="35"/>
      <c r="C22" s="35"/>
      <c r="D22" s="35"/>
      <c r="E22" s="35"/>
      <c r="F22" s="12">
        <f>SUM(F6:F21)</f>
        <v>0</v>
      </c>
      <c r="G22" s="13"/>
      <c r="H22" s="12">
        <f>SUM(H6:H21)</f>
        <v>0</v>
      </c>
      <c r="I22" s="12">
        <f>SUM(I6:I21)</f>
        <v>0</v>
      </c>
    </row>
    <row r="23" spans="1:9" ht="27.75" customHeight="1">
      <c r="A23" s="15"/>
      <c r="B23" s="36"/>
      <c r="C23" s="36"/>
      <c r="D23" s="36"/>
      <c r="E23" s="16"/>
      <c r="F23" s="16"/>
      <c r="G23" s="16"/>
      <c r="H23" s="16"/>
      <c r="I23" s="16"/>
    </row>
    <row r="24" ht="16.5">
      <c r="B24" s="17"/>
    </row>
    <row r="25" spans="1:9" ht="56.25" customHeight="1">
      <c r="A25" s="31"/>
      <c r="B25" s="32"/>
      <c r="C25" s="32"/>
      <c r="D25" s="32"/>
      <c r="E25" s="32"/>
      <c r="F25" s="32"/>
      <c r="G25" s="32"/>
      <c r="H25" s="32"/>
      <c r="I25" s="33"/>
    </row>
    <row r="26" spans="1:9" ht="10.5" customHeight="1">
      <c r="A26" s="34" t="s">
        <v>10</v>
      </c>
      <c r="B26" s="34"/>
      <c r="C26" s="34"/>
      <c r="D26" s="34"/>
      <c r="E26" s="34"/>
      <c r="F26" s="34"/>
      <c r="G26" s="34"/>
      <c r="H26" s="34"/>
      <c r="I26" s="34"/>
    </row>
    <row r="27" ht="16.5">
      <c r="B27" s="18"/>
    </row>
    <row r="28" spans="1:9" ht="16.5">
      <c r="A28" s="30" t="s">
        <v>12</v>
      </c>
      <c r="B28" s="30"/>
      <c r="C28" s="30"/>
      <c r="D28" s="30"/>
      <c r="E28" s="30"/>
      <c r="F28" s="30"/>
      <c r="G28" s="30"/>
      <c r="H28" s="30"/>
      <c r="I28" s="30"/>
    </row>
  </sheetData>
  <sheetProtection/>
  <mergeCells count="8">
    <mergeCell ref="B1:I1"/>
    <mergeCell ref="A5:I5"/>
    <mergeCell ref="H2:I2"/>
    <mergeCell ref="A28:I28"/>
    <mergeCell ref="A25:I25"/>
    <mergeCell ref="A26:I26"/>
    <mergeCell ref="A22:E22"/>
    <mergeCell ref="B23:D23"/>
  </mergeCells>
  <printOptions horizontalCentered="1"/>
  <pageMargins left="0" right="0" top="1.3385826771653544" bottom="0.5905511811023623" header="1.3779527559055118" footer="0.11811023622047245"/>
  <pageSetup horizontalDpi="600" verticalDpi="600" orientation="landscape" paperSize="9" r:id="rId1"/>
  <header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Klimczyk Robert</cp:lastModifiedBy>
  <cp:lastPrinted>2021-05-13T09:39:59Z</cp:lastPrinted>
  <dcterms:created xsi:type="dcterms:W3CDTF">2011-01-11T07:51:30Z</dcterms:created>
  <dcterms:modified xsi:type="dcterms:W3CDTF">2022-05-13T09:43:28Z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69485a11-66c9-4861-9f9a-dcf712d85514</vt:lpwstr>
  </property>
  <property fmtid="{D5CDD505-2E9C-101B-9397-08002B2CF9AE}" pid="3" name="bjSaver">
    <vt:lpwstr>Ou+y3u90hu0zu+RHF92kE8Nd1QJPo3RZ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