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894" activeTab="0"/>
  </bookViews>
  <sheets>
    <sheet name="Pakiet 1" sheetId="1" r:id="rId1"/>
    <sheet name="Pakiet 5" sheetId="2" r:id="rId2"/>
    <sheet name="Pakiet 6" sheetId="3" r:id="rId3"/>
    <sheet name="Pakiet 15" sheetId="4" r:id="rId4"/>
  </sheets>
  <definedNames>
    <definedName name="_xlnm.Print_Area" localSheetId="1">'Pakiet 5'!$A$1:$K$13</definedName>
  </definedNames>
  <calcPr fullCalcOnLoad="1"/>
</workbook>
</file>

<file path=xl/sharedStrings.xml><?xml version="1.0" encoding="utf-8"?>
<sst xmlns="http://schemas.openxmlformats.org/spreadsheetml/2006/main" count="149" uniqueCount="64">
  <si>
    <t>1.</t>
  </si>
  <si>
    <t>2.</t>
  </si>
  <si>
    <t>4.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</si>
  <si>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</si>
  <si>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</si>
  <si>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</si>
  <si>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</si>
  <si>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</si>
  <si>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</si>
  <si>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</si>
  <si>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</si>
  <si>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</si>
  <si>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</si>
  <si>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Formularz cenowy</t>
  </si>
  <si>
    <t>Załącznik Nr 2</t>
  </si>
  <si>
    <t>Rodzaj i wielkość opakowania</t>
  </si>
  <si>
    <t>Stawka podatku VAT</t>
  </si>
  <si>
    <t>Nie dopuszcza się składania ofert częściowych.</t>
  </si>
  <si>
    <t>Nazwa przedmiotu zamówienia</t>
  </si>
  <si>
    <t>Nazwa handlowa przedm.zam.</t>
  </si>
  <si>
    <t>Kraj Producenta i jego nazwa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</si>
  <si>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</si>
  <si>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</si>
  <si>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</si>
  <si>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</si>
  <si>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</si>
  <si>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</si>
  <si>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</si>
  <si>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</si>
  <si>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W programie Excel proszę wypełniać jedynie biale pola arkusza.</t>
  </si>
  <si>
    <t>Dopuszcza się składanie ofert częściowych.</t>
  </si>
  <si>
    <t xml:space="preserve">Pakiet 1 - Mycie  rąk i ciała </t>
  </si>
  <si>
    <t>Pakiet 5 - Mycie i dezynfekcja powierzchni</t>
  </si>
  <si>
    <t>Ilość op.</t>
  </si>
  <si>
    <t>opakowanie 1l</t>
  </si>
  <si>
    <t>Ilość   op.</t>
  </si>
  <si>
    <t>op. = 100 szt.</t>
  </si>
  <si>
    <t>8.</t>
  </si>
  <si>
    <t xml:space="preserve">Pakiet 15 </t>
  </si>
  <si>
    <t>6.</t>
  </si>
  <si>
    <t>op. 5l</t>
  </si>
  <si>
    <t>Cena jedn. netto w zł/1 op.</t>
  </si>
  <si>
    <t>op. = 200 szt.</t>
  </si>
  <si>
    <t xml:space="preserve">op. = 200 szt. </t>
  </si>
  <si>
    <t>Cena jedn. netto w zł /1 op.</t>
  </si>
  <si>
    <t>Cena jedn. netto w zł/1op.</t>
  </si>
  <si>
    <t>BUTELKA 400 ML</t>
  </si>
  <si>
    <t>110</t>
  </si>
  <si>
    <t>butelka 1 litr ze spryskiwaczem</t>
  </si>
  <si>
    <t>Jednorazowe gaziki 70 % alkoholem izopropylowym i 2 % chlorheksydyną przeznaczone do dezynfekcji powierzchni wyrobów medycznych np. dezynfekcja połączeń lini infuzyjnej tj. porty bezigłowe, łącza cewników centralnych  itp. Pakowane pojedyńczo.</t>
  </si>
  <si>
    <t>* Dopuszczona inna ilość w opakowaniu, pod warunkiem przeliczenia ilości na pełne opakowania (zaokrąglenie w górę).</t>
  </si>
  <si>
    <t>5</t>
  </si>
  <si>
    <t xml:space="preserve">butelka 1 litr ze spryskiwaczem </t>
  </si>
  <si>
    <t>20</t>
  </si>
  <si>
    <t>100</t>
  </si>
  <si>
    <t>Pakiet 6 - Dezynfekcja ran, błon śluzowych i skóry, narzędzi</t>
  </si>
  <si>
    <t>757</t>
  </si>
  <si>
    <r>
      <t xml:space="preserve">Preparat do higienicznego i chirurgicznego mycia rąk i ciała, także noworodków, w postaci pianki, z możliwością dozowania z dozowników łokciowych typu Dermados, pH 5,0 neutralne dla skóry. Wymagana pozytywna opinia kliniczna do mycia noworodków od pierwszego dnia życia.                            </t>
    </r>
    <r>
      <rPr>
        <b/>
        <sz val="10"/>
        <rFont val="Arial"/>
        <family val="2"/>
      </rPr>
      <t xml:space="preserve">Zamawiający dopuszcza produkt równowazny spełniający minimalne wymagania określone poniżej:        </t>
    </r>
    <r>
      <rPr>
        <sz val="10"/>
        <rFont val="Arial"/>
        <family val="2"/>
      </rPr>
      <t xml:space="preserve">                                                  Ochronna emulsja do ciała przeznaczona jest do pielęgnacji skóry wrażliwej, suchej i wymagającej od 1. dnia życia. Zapewnia odpowiednie nawilżenie i ochronę, poprzez odbudowę i wzmocnienie naturalnej bariery lipidowej.     Emulsja zawiera w swoim składzie alantoinę,  Hialuronian sodu i mocznik. Produkt przebadany dermatologicznie. Posiada rekomendację Polskiego Towarzystwa Pediatrycznego oraz Polskiego Towarzystwa Położnych.                                            Zamawiajacy dopuszcza produkt równoważny w opakowaniu 200ml w ilości 10 op.                                            </t>
    </r>
  </si>
  <si>
    <r>
      <t>Gotowy do użycia preparat w postaci pianki eliminującej mgłę aerozolową, do jednoczesnej dezynfekcji i mycia małych powierzchni oraz miejsc trudnodostępnych, bez dodatku aldehydów, chloru, fenoli i chlorheksydyny. Także do powierzchni z poliwęglanów, pleksiglasu, płyt akrylowych etc. nieodpornych i wrażliwych na działanie alkoholi.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Pełne spektrum działania bójczego: B, F, V, Tbc wg obowiązujących norm dla obszaru medycznego. </t>
    </r>
  </si>
  <si>
    <r>
      <t xml:space="preserve">Preparat dekontaminujący do mycia ciała przed zabiegami chirurgicznymi, zarejestrowany jako produkt biobójczy lub produkt leczniczy, max czas działania 60 s. </t>
    </r>
    <r>
      <rPr>
        <b/>
        <sz val="10"/>
        <rFont val="Arial"/>
        <family val="2"/>
      </rPr>
      <t>Spektrum działania: bakteriobójcze łącznie z MRSA, oraz drożdżakobójcze</t>
    </r>
    <r>
      <rPr>
        <sz val="10"/>
        <rFont val="Arial"/>
        <family val="2"/>
      </rPr>
      <t>. Preparat chroniący skórę przed wysuszeniem. Bez barwników i substancji zapachowych.</t>
    </r>
  </si>
  <si>
    <r>
      <t xml:space="preserve">Preparat przeznaczony do mycia i dezynfekcji narzędzi chirurgicznych oraz endoskopów giętkich; zawierający dwuaminę kokospropylenu i związki powierzchniowo czynne; </t>
    </r>
    <r>
      <rPr>
        <b/>
        <sz val="10"/>
        <rFont val="Arial"/>
        <family val="2"/>
      </rPr>
      <t>nie zawierając</t>
    </r>
    <r>
      <rPr>
        <sz val="10"/>
        <rFont val="Arial"/>
        <family val="2"/>
      </rPr>
      <t>y: QAV, aldehydów, fenoli, glikoli, fenoksypropanolu; z możliwością użycia w myjkach ultradźwiękowych; Pełne spektrum działania bójczego: B, F, V, Tbc wg obowiązujących norm dla obszaru medycznego. W opakowaniach 5000ml; wyrób medyczny klasy IIB.</t>
    </r>
  </si>
  <si>
    <r>
      <t xml:space="preserve">Gotowe do użycia chusteczki do </t>
    </r>
    <r>
      <rPr>
        <b/>
        <sz val="10"/>
        <rFont val="Arial"/>
        <family val="2"/>
      </rPr>
      <t>dezynfekcji powierzchni akrylowych wrażliwych na alkohole np. głowice USG</t>
    </r>
    <r>
      <rPr>
        <sz val="10"/>
        <rFont val="Arial"/>
        <family val="2"/>
      </rPr>
      <t xml:space="preserve">. Pełne spektrum działania bójczego: B, V, F, Tbc - wg obowiązujących norm dla obszaru medycznego. </t>
    </r>
    <r>
      <rPr>
        <b/>
        <sz val="10"/>
        <rFont val="Arial"/>
        <family val="2"/>
      </rPr>
      <t>Wymagana opinia dopuszczająca do stosowania do głowic USG.</t>
    </r>
    <r>
      <rPr>
        <sz val="10"/>
        <rFont val="Arial"/>
        <family val="2"/>
      </rPr>
      <t xml:space="preserve"> Rozmiar chusteczki od 13x18-20cm, Ilość w opakowaniu 200 szt.* Wyrób medyczny.</t>
    </r>
  </si>
  <si>
    <t>Gotowe do użycia chusteczki do szybkiej dezynfekcji sprzętu medycznego i małych  powierzchni odpornych na działanie alkoholi. Pełne spektrum działania bójczego: B, V, F, Tbc - wg obowiązujących norm dla obszaru medycznego. Rozmiar chusteczki od 13x18-20 cm, Ilość w opakowaniu 200 szt.* Wyrób medyczny klasy IIa.</t>
  </si>
  <si>
    <t xml:space="preserve">Alkoholowy gotowy do użycia preparat do szybkiej dezynfekcji małych powierzchni i miejsc trudnodostępnych, bez dodatku aldehydów, QAV.  Pełne spektrum działania bójczego: B, F, Tbc, V, wg obowiązujących norm dla obszaru medycznego. Wyrób medyczny klasy IIA.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</si>
</sst>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[$-415]d\ mmmm\ yyyy"/>
    <numFmt numFmtId="173" formatCode="[$€-2]\ #,##0.00;\-[$€-2]\ #,##0.00"/>
    <numFmt numFmtId="174" formatCode="#,##0.00\ [$€-1];\-#,##0.00\ [$€-1]"/>
  </numFmts>
  <fonts count="53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7"/>
      <name val="Tahoma"/>
      <family val="2"/>
    </font>
    <font>
      <sz val="8"/>
      <name val="Tahoma"/>
      <family val="2"/>
    </font>
    <font>
      <sz val="9"/>
      <name val="Garamond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7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49" fontId="9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166" fontId="7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/>
    </xf>
    <xf numFmtId="166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6" fontId="7" fillId="32" borderId="1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center" wrapText="1"/>
    </xf>
    <xf numFmtId="166" fontId="7" fillId="32" borderId="11" xfId="0" applyNumberFormat="1" applyFont="1" applyFill="1" applyBorder="1" applyAlignment="1">
      <alignment horizontal="right" vertical="center"/>
    </xf>
    <xf numFmtId="9" fontId="0" fillId="0" borderId="11" xfId="0" applyNumberFormat="1" applyBorder="1" applyAlignment="1">
      <alignment vertical="center"/>
    </xf>
    <xf numFmtId="44" fontId="7" fillId="33" borderId="11" xfId="0" applyNumberFormat="1" applyFont="1" applyFill="1" applyBorder="1" applyAlignment="1">
      <alignment vertical="center"/>
    </xf>
    <xf numFmtId="44" fontId="7" fillId="33" borderId="11" xfId="0" applyNumberFormat="1" applyFont="1" applyFill="1" applyBorder="1" applyAlignment="1">
      <alignment horizontal="right" vertical="center"/>
    </xf>
    <xf numFmtId="44" fontId="7" fillId="33" borderId="14" xfId="0" applyNumberFormat="1" applyFont="1" applyFill="1" applyBorder="1" applyAlignment="1">
      <alignment vertical="center"/>
    </xf>
    <xf numFmtId="44" fontId="7" fillId="33" borderId="14" xfId="0" applyNumberFormat="1" applyFont="1" applyFill="1" applyBorder="1" applyAlignment="1">
      <alignment horizontal="right" vertical="center"/>
    </xf>
    <xf numFmtId="44" fontId="7" fillId="33" borderId="17" xfId="0" applyNumberFormat="1" applyFont="1" applyFill="1" applyBorder="1" applyAlignment="1">
      <alignment vertical="center"/>
    </xf>
    <xf numFmtId="44" fontId="7" fillId="33" borderId="17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/>
    </xf>
    <xf numFmtId="44" fontId="8" fillId="33" borderId="18" xfId="0" applyNumberFormat="1" applyFont="1" applyFill="1" applyBorder="1" applyAlignment="1">
      <alignment horizontal="right"/>
    </xf>
    <xf numFmtId="44" fontId="8" fillId="33" borderId="19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4" fontId="7" fillId="33" borderId="20" xfId="0" applyNumberFormat="1" applyFont="1" applyFill="1" applyBorder="1" applyAlignment="1">
      <alignment vertical="center"/>
    </xf>
    <xf numFmtId="44" fontId="7" fillId="33" borderId="20" xfId="0" applyNumberFormat="1" applyFont="1" applyFill="1" applyBorder="1" applyAlignment="1">
      <alignment horizontal="right" vertical="center"/>
    </xf>
    <xf numFmtId="49" fontId="9" fillId="32" borderId="21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33" borderId="20" xfId="0" applyNumberFormat="1" applyFont="1" applyFill="1" applyBorder="1" applyAlignment="1">
      <alignment vertical="top" wrapText="1"/>
    </xf>
    <xf numFmtId="49" fontId="7" fillId="33" borderId="20" xfId="0" applyNumberFormat="1" applyFont="1" applyFill="1" applyBorder="1" applyAlignment="1">
      <alignment vertical="center" wrapText="1"/>
    </xf>
    <xf numFmtId="166" fontId="7" fillId="32" borderId="20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9" fontId="0" fillId="0" borderId="17" xfId="0" applyNumberForma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10" fillId="33" borderId="17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9" fontId="0" fillId="0" borderId="20" xfId="0" applyNumberFormat="1" applyFont="1" applyBorder="1" applyAlignment="1">
      <alignment vertical="center"/>
    </xf>
    <xf numFmtId="0" fontId="0" fillId="33" borderId="14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9" fontId="0" fillId="0" borderId="14" xfId="0" applyNumberFormat="1" applyFont="1" applyBorder="1" applyAlignment="1">
      <alignment vertical="center"/>
    </xf>
    <xf numFmtId="9" fontId="0" fillId="0" borderId="17" xfId="0" applyNumberFormat="1" applyFont="1" applyBorder="1" applyAlignment="1">
      <alignment vertical="center"/>
    </xf>
    <xf numFmtId="0" fontId="10" fillId="34" borderId="2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44" fontId="6" fillId="33" borderId="18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44" fontId="7" fillId="33" borderId="23" xfId="0" applyNumberFormat="1" applyFont="1" applyFill="1" applyBorder="1" applyAlignment="1">
      <alignment horizontal="right" vertical="center"/>
    </xf>
    <xf numFmtId="44" fontId="7" fillId="33" borderId="12" xfId="0" applyNumberFormat="1" applyFont="1" applyFill="1" applyBorder="1" applyAlignment="1">
      <alignment horizontal="right" vertical="center"/>
    </xf>
    <xf numFmtId="44" fontId="7" fillId="33" borderId="15" xfId="0" applyNumberFormat="1" applyFont="1" applyFill="1" applyBorder="1" applyAlignment="1">
      <alignment horizontal="right" vertical="center"/>
    </xf>
    <xf numFmtId="44" fontId="7" fillId="33" borderId="24" xfId="0" applyNumberFormat="1" applyFont="1" applyFill="1" applyBorder="1" applyAlignment="1">
      <alignment horizontal="right" vertical="center"/>
    </xf>
    <xf numFmtId="9" fontId="0" fillId="0" borderId="0" xfId="0" applyNumberFormat="1" applyBorder="1" applyAlignment="1">
      <alignment vertical="center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4" fontId="0" fillId="33" borderId="11" xfId="0" applyNumberFormat="1" applyFont="1" applyFill="1" applyBorder="1" applyAlignment="1">
      <alignment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44" fontId="0" fillId="33" borderId="12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166" fontId="7" fillId="32" borderId="14" xfId="0" applyNumberFormat="1" applyFont="1" applyFill="1" applyBorder="1" applyAlignment="1">
      <alignment horizontal="right" vertical="center"/>
    </xf>
    <xf numFmtId="44" fontId="0" fillId="33" borderId="14" xfId="0" applyNumberFormat="1" applyFont="1" applyFill="1" applyBorder="1" applyAlignment="1">
      <alignment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44" fontId="0" fillId="33" borderId="15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4" fontId="0" fillId="33" borderId="17" xfId="0" applyNumberFormat="1" applyFont="1" applyFill="1" applyBorder="1" applyAlignment="1">
      <alignment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44" fontId="0" fillId="33" borderId="24" xfId="0" applyNumberFormat="1" applyFont="1" applyFill="1" applyBorder="1" applyAlignment="1">
      <alignment vertical="center" wrapText="1"/>
    </xf>
    <xf numFmtId="0" fontId="10" fillId="0" borderId="0" xfId="53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6" fillId="32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Alignment="1">
      <alignment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41.28125" style="0" customWidth="1"/>
    <col min="3" max="3" width="22.8515625" style="0" customWidth="1"/>
    <col min="4" max="4" width="14.421875" style="0" customWidth="1"/>
    <col min="5" max="5" width="11.00390625" style="0" customWidth="1"/>
    <col min="7" max="7" width="7.28125" style="0" customWidth="1"/>
    <col min="9" max="9" width="12.8515625" style="0" customWidth="1"/>
    <col min="11" max="11" width="13.421875" style="0" customWidth="1"/>
    <col min="13" max="13" width="11.28125" style="0" customWidth="1"/>
  </cols>
  <sheetData>
    <row r="1" spans="2:10" ht="16.5" thickBot="1">
      <c r="B1" s="1" t="s">
        <v>13</v>
      </c>
      <c r="J1" s="98" t="s">
        <v>14</v>
      </c>
    </row>
    <row r="2" spans="1:14" ht="36" customHeight="1">
      <c r="A2" s="31" t="s">
        <v>3</v>
      </c>
      <c r="B2" s="32" t="s">
        <v>18</v>
      </c>
      <c r="C2" s="32" t="s">
        <v>19</v>
      </c>
      <c r="D2" s="32" t="s">
        <v>20</v>
      </c>
      <c r="E2" s="32" t="s">
        <v>15</v>
      </c>
      <c r="F2" s="32" t="s">
        <v>33</v>
      </c>
      <c r="G2" s="32" t="s">
        <v>44</v>
      </c>
      <c r="H2" s="32" t="s">
        <v>21</v>
      </c>
      <c r="I2" s="32" t="s">
        <v>22</v>
      </c>
      <c r="J2" s="32" t="s">
        <v>16</v>
      </c>
      <c r="K2" s="33" t="s">
        <v>23</v>
      </c>
      <c r="N2" s="10"/>
    </row>
    <row r="3" spans="1:14" ht="12.75">
      <c r="A3" s="34" t="s">
        <v>4</v>
      </c>
      <c r="B3" s="35" t="s">
        <v>5</v>
      </c>
      <c r="C3" s="35"/>
      <c r="D3" s="35" t="s">
        <v>6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25</v>
      </c>
      <c r="J3" s="35" t="s">
        <v>24</v>
      </c>
      <c r="K3" s="36" t="s">
        <v>12</v>
      </c>
      <c r="L3" s="11"/>
      <c r="M3" s="9"/>
      <c r="N3" s="9"/>
    </row>
    <row r="4" spans="1:14" ht="12.75">
      <c r="A4" s="34"/>
      <c r="B4" s="35"/>
      <c r="C4" s="35"/>
      <c r="D4" s="71"/>
      <c r="E4" s="35"/>
      <c r="F4" s="35"/>
      <c r="G4" s="35"/>
      <c r="H4" s="37" t="s">
        <v>27</v>
      </c>
      <c r="I4" s="38" t="s">
        <v>26</v>
      </c>
      <c r="J4" s="38"/>
      <c r="K4" s="109" t="s">
        <v>28</v>
      </c>
      <c r="L4" s="12"/>
      <c r="M4" s="9"/>
      <c r="N4" s="9"/>
    </row>
    <row r="5" spans="1:14" ht="13.5" thickBot="1">
      <c r="A5" s="143" t="s">
        <v>31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12"/>
      <c r="M5" s="11"/>
      <c r="N5" s="10"/>
    </row>
    <row r="6" spans="1:14" ht="286.5" customHeight="1" thickBot="1">
      <c r="A6" s="68" t="s">
        <v>0</v>
      </c>
      <c r="B6" s="65" t="s">
        <v>57</v>
      </c>
      <c r="C6" s="92"/>
      <c r="D6" s="101"/>
      <c r="E6" s="66" t="s">
        <v>46</v>
      </c>
      <c r="F6" s="69" t="s">
        <v>51</v>
      </c>
      <c r="G6" s="67"/>
      <c r="H6" s="60">
        <f>G6*J6+G6</f>
        <v>0</v>
      </c>
      <c r="I6" s="61">
        <f>F6*G6</f>
        <v>0</v>
      </c>
      <c r="J6" s="89"/>
      <c r="K6" s="110">
        <f>I6*J6+I6</f>
        <v>0</v>
      </c>
      <c r="L6" s="12"/>
      <c r="M6" s="11"/>
      <c r="N6" s="10"/>
    </row>
    <row r="7" spans="8:13" ht="13.5" thickBot="1">
      <c r="H7" s="56"/>
      <c r="I7" s="58">
        <f>SUM(I6:I6)</f>
        <v>0</v>
      </c>
      <c r="J7" s="56"/>
      <c r="K7" s="57">
        <f>SUM(K6:K6)</f>
        <v>0</v>
      </c>
      <c r="M7" s="11"/>
    </row>
    <row r="8" spans="1:13" ht="12.75">
      <c r="A8" s="2" t="s">
        <v>29</v>
      </c>
      <c r="B8" s="3"/>
      <c r="C8" s="4"/>
      <c r="D8" s="5"/>
      <c r="E8" s="6"/>
      <c r="F8" s="6"/>
      <c r="G8" s="6"/>
      <c r="H8" s="7"/>
      <c r="I8" s="8"/>
      <c r="M8" s="11"/>
    </row>
    <row r="9" ht="12.75">
      <c r="M9" s="11"/>
    </row>
    <row r="10" spans="1:13" ht="12.75" customHeight="1">
      <c r="A10" s="141" t="s">
        <v>17</v>
      </c>
      <c r="B10" s="142"/>
      <c r="C10" s="142"/>
      <c r="D10" s="142"/>
      <c r="E10" s="142"/>
      <c r="F10" s="142"/>
      <c r="M10" s="11"/>
    </row>
    <row r="11" spans="1:13" ht="12.75">
      <c r="A11" s="42"/>
      <c r="M11" s="11"/>
    </row>
    <row r="12" spans="1:13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M12" s="11"/>
    </row>
    <row r="13" spans="1:13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M13" s="11"/>
    </row>
    <row r="14" spans="1:13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M14" s="11"/>
    </row>
    <row r="15" spans="1:13" ht="1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M15" s="11"/>
    </row>
    <row r="16" spans="1:13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M16" s="11"/>
    </row>
    <row r="17" ht="12.75">
      <c r="M17" s="11"/>
    </row>
    <row r="18" ht="12.75">
      <c r="M18" s="11"/>
    </row>
    <row r="19" ht="12.75">
      <c r="M19" s="11"/>
    </row>
    <row r="20" ht="12.75">
      <c r="M20" s="11"/>
    </row>
    <row r="21" ht="12.75">
      <c r="M21" s="11"/>
    </row>
    <row r="22" ht="12.75">
      <c r="M22" s="11"/>
    </row>
    <row r="23" ht="12.75">
      <c r="M23" s="11"/>
    </row>
    <row r="24" ht="12.75">
      <c r="M24" s="11"/>
    </row>
  </sheetData>
  <sheetProtection/>
  <mergeCells count="2">
    <mergeCell ref="A10:F10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L29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56.28125" style="0" customWidth="1"/>
    <col min="3" max="3" width="20.7109375" style="0" customWidth="1"/>
    <col min="4" max="4" width="24.57421875" style="0" customWidth="1"/>
    <col min="5" max="5" width="15.140625" style="0" customWidth="1"/>
    <col min="8" max="8" width="10.00390625" style="0" bestFit="1" customWidth="1"/>
    <col min="9" max="9" width="21.00390625" style="0" customWidth="1"/>
    <col min="10" max="10" width="11.140625" style="0" customWidth="1"/>
    <col min="11" max="11" width="15.7109375" style="0" customWidth="1"/>
    <col min="12" max="12" width="11.421875" style="0" customWidth="1"/>
  </cols>
  <sheetData>
    <row r="2" spans="2:10" ht="16.5" thickBot="1">
      <c r="B2" s="1" t="s">
        <v>13</v>
      </c>
      <c r="J2" s="98" t="s">
        <v>14</v>
      </c>
    </row>
    <row r="3" spans="1:11" ht="31.5">
      <c r="A3" s="31" t="s">
        <v>3</v>
      </c>
      <c r="B3" s="32" t="s">
        <v>18</v>
      </c>
      <c r="C3" s="32" t="s">
        <v>19</v>
      </c>
      <c r="D3" s="32" t="s">
        <v>20</v>
      </c>
      <c r="E3" s="32" t="s">
        <v>15</v>
      </c>
      <c r="F3" s="32" t="s">
        <v>33</v>
      </c>
      <c r="G3" s="32" t="s">
        <v>45</v>
      </c>
      <c r="H3" s="32" t="s">
        <v>21</v>
      </c>
      <c r="I3" s="32" t="s">
        <v>22</v>
      </c>
      <c r="J3" s="32" t="s">
        <v>16</v>
      </c>
      <c r="K3" s="33" t="s">
        <v>23</v>
      </c>
    </row>
    <row r="4" spans="1:11" ht="12.75">
      <c r="A4" s="34" t="s">
        <v>4</v>
      </c>
      <c r="B4" s="35" t="s">
        <v>5</v>
      </c>
      <c r="C4" s="35" t="s">
        <v>6</v>
      </c>
      <c r="D4" s="35" t="s">
        <v>7</v>
      </c>
      <c r="E4" s="35" t="s">
        <v>8</v>
      </c>
      <c r="F4" s="35" t="s">
        <v>9</v>
      </c>
      <c r="G4" s="35" t="s">
        <v>10</v>
      </c>
      <c r="H4" s="35" t="s">
        <v>11</v>
      </c>
      <c r="I4" s="35" t="s">
        <v>25</v>
      </c>
      <c r="J4" s="35" t="s">
        <v>24</v>
      </c>
      <c r="K4" s="36" t="s">
        <v>12</v>
      </c>
    </row>
    <row r="5" spans="1:11" ht="12.75">
      <c r="A5" s="34"/>
      <c r="B5" s="35"/>
      <c r="C5" s="35"/>
      <c r="D5" s="35"/>
      <c r="E5" s="35"/>
      <c r="F5" s="35"/>
      <c r="G5" s="35"/>
      <c r="H5" s="37" t="s">
        <v>27</v>
      </c>
      <c r="I5" s="38" t="s">
        <v>26</v>
      </c>
      <c r="J5" s="38"/>
      <c r="K5" s="109" t="s">
        <v>28</v>
      </c>
    </row>
    <row r="6" spans="1:11" ht="12.75" customHeight="1" thickBot="1">
      <c r="A6" s="143" t="s">
        <v>32</v>
      </c>
      <c r="B6" s="144"/>
      <c r="C6" s="144"/>
      <c r="D6" s="144"/>
      <c r="E6" s="144"/>
      <c r="F6" s="144"/>
      <c r="G6" s="144"/>
      <c r="H6" s="144"/>
      <c r="I6" s="144"/>
      <c r="J6" s="144"/>
      <c r="K6" s="145"/>
    </row>
    <row r="7" spans="1:12" ht="108" customHeight="1">
      <c r="A7" s="46" t="s">
        <v>0</v>
      </c>
      <c r="B7" s="116" t="s">
        <v>58</v>
      </c>
      <c r="C7" s="93"/>
      <c r="D7" s="97"/>
      <c r="E7" s="47" t="s">
        <v>52</v>
      </c>
      <c r="F7" s="73" t="s">
        <v>53</v>
      </c>
      <c r="G7" s="48"/>
      <c r="H7" s="50">
        <f>G7*J7+G7</f>
        <v>0</v>
      </c>
      <c r="I7" s="51">
        <f>F7*G7</f>
        <v>0</v>
      </c>
      <c r="J7" s="49"/>
      <c r="K7" s="111">
        <f>I7*J7+I7</f>
        <v>0</v>
      </c>
      <c r="L7" s="45"/>
    </row>
    <row r="8" spans="1:12" ht="72" customHeight="1" thickBot="1">
      <c r="A8" s="39" t="s">
        <v>1</v>
      </c>
      <c r="B8" s="91" t="s">
        <v>63</v>
      </c>
      <c r="C8" s="107"/>
      <c r="D8" s="108"/>
      <c r="E8" s="96" t="s">
        <v>48</v>
      </c>
      <c r="F8" s="72" t="s">
        <v>56</v>
      </c>
      <c r="G8" s="41"/>
      <c r="H8" s="54">
        <f>G8*J8+G8</f>
        <v>0</v>
      </c>
      <c r="I8" s="55">
        <f>F8*G8</f>
        <v>0</v>
      </c>
      <c r="J8" s="83"/>
      <c r="K8" s="113">
        <f>I8*J8+I8</f>
        <v>0</v>
      </c>
      <c r="L8" s="45"/>
    </row>
    <row r="9" spans="8:11" ht="13.5" thickBot="1">
      <c r="H9" s="56"/>
      <c r="I9" s="57">
        <f>SUM(I7:I8)</f>
        <v>0</v>
      </c>
      <c r="J9" s="56"/>
      <c r="K9" s="57">
        <f>SUM(K7:K8)</f>
        <v>0</v>
      </c>
    </row>
    <row r="10" spans="1:9" ht="12.75">
      <c r="A10" s="2" t="s">
        <v>29</v>
      </c>
      <c r="B10" s="3"/>
      <c r="C10" s="4"/>
      <c r="D10" s="5"/>
      <c r="E10" s="6"/>
      <c r="F10" s="6"/>
      <c r="G10" s="6"/>
      <c r="H10" s="7"/>
      <c r="I10" s="8"/>
    </row>
    <row r="12" spans="1:6" ht="12.75">
      <c r="A12" s="141" t="s">
        <v>17</v>
      </c>
      <c r="B12" s="142"/>
      <c r="C12" s="142"/>
      <c r="D12" s="142"/>
      <c r="E12" s="142"/>
      <c r="F12" s="142"/>
    </row>
    <row r="13" spans="1:12" ht="12.75">
      <c r="A13" s="21"/>
      <c r="B13" s="22"/>
      <c r="C13" s="23"/>
      <c r="D13" s="23"/>
      <c r="E13" s="24"/>
      <c r="F13" s="24"/>
      <c r="G13" s="13"/>
      <c r="H13" s="25"/>
      <c r="I13" s="13"/>
      <c r="J13" s="26"/>
      <c r="K13" s="13"/>
      <c r="L13" s="11"/>
    </row>
    <row r="14" spans="1:12" ht="12.75">
      <c r="A14" s="21"/>
      <c r="B14" s="22"/>
      <c r="C14" s="23"/>
      <c r="D14" s="23"/>
      <c r="E14" s="24"/>
      <c r="F14" s="24"/>
      <c r="G14" s="13"/>
      <c r="H14" s="25"/>
      <c r="I14" s="13"/>
      <c r="J14" s="26"/>
      <c r="K14" s="13"/>
      <c r="L14" s="11"/>
    </row>
    <row r="15" spans="1:12" ht="12.75">
      <c r="A15" s="21"/>
      <c r="B15" s="43"/>
      <c r="E15" s="24"/>
      <c r="F15" s="24"/>
      <c r="G15" s="13"/>
      <c r="H15" s="25"/>
      <c r="I15" s="13"/>
      <c r="J15" s="26"/>
      <c r="K15" s="13"/>
      <c r="L15" s="11"/>
    </row>
    <row r="16" spans="1:12" ht="12.75">
      <c r="A16" s="21"/>
      <c r="B16" s="22"/>
      <c r="C16" s="88"/>
      <c r="D16" s="88"/>
      <c r="E16" s="24"/>
      <c r="F16" s="24"/>
      <c r="G16" s="13"/>
      <c r="H16" s="25"/>
      <c r="I16" s="13"/>
      <c r="J16" s="26"/>
      <c r="K16" s="13"/>
      <c r="L16" s="11"/>
    </row>
    <row r="17" spans="1:12" ht="12.75">
      <c r="A17" s="21"/>
      <c r="B17" s="22"/>
      <c r="C17" s="23"/>
      <c r="D17" s="23"/>
      <c r="E17" s="24"/>
      <c r="F17" s="24"/>
      <c r="G17" s="13"/>
      <c r="H17" s="25"/>
      <c r="I17" s="13"/>
      <c r="J17" s="26"/>
      <c r="K17" s="13"/>
      <c r="L17" s="11"/>
    </row>
    <row r="18" spans="1:12" ht="12.75">
      <c r="A18" s="21"/>
      <c r="B18" s="22"/>
      <c r="C18" s="23"/>
      <c r="D18" s="23"/>
      <c r="E18" s="24"/>
      <c r="F18" s="24"/>
      <c r="G18" s="13"/>
      <c r="H18" s="25"/>
      <c r="I18" s="13"/>
      <c r="J18" s="26"/>
      <c r="K18" s="13"/>
      <c r="L18" s="11"/>
    </row>
    <row r="19" spans="1:12" ht="12.75">
      <c r="A19" s="21"/>
      <c r="B19" s="22"/>
      <c r="C19" s="23"/>
      <c r="D19" s="23"/>
      <c r="E19" s="24"/>
      <c r="F19" s="24"/>
      <c r="G19" s="13"/>
      <c r="H19" s="25"/>
      <c r="I19" s="13"/>
      <c r="J19" s="26"/>
      <c r="K19" s="13"/>
      <c r="L19" s="11"/>
    </row>
    <row r="20" spans="1:12" ht="12.75">
      <c r="A20" s="21"/>
      <c r="B20" s="22"/>
      <c r="C20" s="23"/>
      <c r="D20" s="23"/>
      <c r="E20" s="24"/>
      <c r="F20" s="24"/>
      <c r="G20" s="13"/>
      <c r="H20" s="25"/>
      <c r="I20" s="13"/>
      <c r="J20" s="26"/>
      <c r="K20" s="13"/>
      <c r="L20" s="11"/>
    </row>
    <row r="21" spans="1:12" ht="12.75">
      <c r="A21" s="21"/>
      <c r="B21" s="22"/>
      <c r="C21" s="11"/>
      <c r="D21" s="23"/>
      <c r="E21" s="23"/>
      <c r="F21" s="24"/>
      <c r="G21" s="13"/>
      <c r="H21" s="25"/>
      <c r="I21" s="13"/>
      <c r="J21" s="26"/>
      <c r="K21" s="13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27"/>
      <c r="J22" s="11"/>
      <c r="K22" s="27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28"/>
      <c r="B24" s="29"/>
      <c r="C24" s="27"/>
      <c r="D24" s="30"/>
      <c r="E24" s="146"/>
      <c r="F24" s="147"/>
      <c r="G24" s="147"/>
      <c r="H24" s="147"/>
      <c r="I24" s="147"/>
      <c r="J24" s="11"/>
      <c r="K24" s="11"/>
      <c r="L24" s="11"/>
    </row>
    <row r="25" spans="1:12" ht="12.75">
      <c r="A25" s="28"/>
      <c r="B25" s="29"/>
      <c r="C25" s="27"/>
      <c r="D25" s="30"/>
      <c r="E25" s="146"/>
      <c r="F25" s="147"/>
      <c r="G25" s="147"/>
      <c r="H25" s="147"/>
      <c r="I25" s="147"/>
      <c r="J25" s="11"/>
      <c r="K25" s="11"/>
      <c r="L25" s="11"/>
    </row>
    <row r="26" spans="1:12" ht="12.75">
      <c r="A26" s="14"/>
      <c r="B26" s="15"/>
      <c r="C26" s="16"/>
      <c r="D26" s="17"/>
      <c r="E26" s="18"/>
      <c r="F26" s="18"/>
      <c r="G26" s="18"/>
      <c r="H26" s="19"/>
      <c r="I26" s="20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41"/>
      <c r="B28" s="148"/>
      <c r="C28" s="148"/>
      <c r="D28" s="148"/>
      <c r="E28" s="148"/>
      <c r="F28" s="148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</sheetData>
  <sheetProtection/>
  <mergeCells count="5">
    <mergeCell ref="A6:K6"/>
    <mergeCell ref="E24:I24"/>
    <mergeCell ref="E25:I25"/>
    <mergeCell ref="A28:F28"/>
    <mergeCell ref="A12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4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8.00390625" style="0" customWidth="1"/>
    <col min="2" max="2" width="67.00390625" style="0" customWidth="1"/>
    <col min="3" max="3" width="21.140625" style="0" customWidth="1"/>
    <col min="4" max="4" width="19.57421875" style="0" customWidth="1"/>
    <col min="5" max="5" width="12.7109375" style="0" customWidth="1"/>
    <col min="7" max="7" width="9.7109375" style="0" bestFit="1" customWidth="1"/>
    <col min="8" max="8" width="11.7109375" style="0" customWidth="1"/>
    <col min="9" max="9" width="15.00390625" style="0" customWidth="1"/>
    <col min="11" max="11" width="14.00390625" style="0" customWidth="1"/>
  </cols>
  <sheetData>
    <row r="1" spans="2:10" ht="16.5" thickBot="1">
      <c r="B1" s="1" t="s">
        <v>13</v>
      </c>
      <c r="J1" s="98" t="s">
        <v>14</v>
      </c>
    </row>
    <row r="2" spans="1:11" ht="21">
      <c r="A2" s="31" t="s">
        <v>3</v>
      </c>
      <c r="B2" s="32" t="s">
        <v>18</v>
      </c>
      <c r="C2" s="32" t="s">
        <v>19</v>
      </c>
      <c r="D2" s="32" t="s">
        <v>20</v>
      </c>
      <c r="E2" s="32" t="s">
        <v>15</v>
      </c>
      <c r="F2" s="32" t="s">
        <v>33</v>
      </c>
      <c r="G2" s="32" t="s">
        <v>45</v>
      </c>
      <c r="H2" s="32" t="s">
        <v>21</v>
      </c>
      <c r="I2" s="32" t="s">
        <v>22</v>
      </c>
      <c r="J2" s="32" t="s">
        <v>16</v>
      </c>
      <c r="K2" s="33" t="s">
        <v>23</v>
      </c>
    </row>
    <row r="3" spans="1:11" ht="12.75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25</v>
      </c>
      <c r="J3" s="35" t="s">
        <v>24</v>
      </c>
      <c r="K3" s="36" t="s">
        <v>12</v>
      </c>
    </row>
    <row r="4" spans="1:11" ht="12.75">
      <c r="A4" s="34"/>
      <c r="B4" s="35"/>
      <c r="C4" s="35"/>
      <c r="D4" s="35"/>
      <c r="E4" s="35"/>
      <c r="F4" s="35"/>
      <c r="G4" s="35"/>
      <c r="H4" s="37" t="s">
        <v>27</v>
      </c>
      <c r="I4" s="38" t="s">
        <v>26</v>
      </c>
      <c r="J4" s="38"/>
      <c r="K4" s="109" t="s">
        <v>28</v>
      </c>
    </row>
    <row r="5" spans="1:11" ht="12.75">
      <c r="A5" s="143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</row>
    <row r="6" spans="1:11" s="82" customFormat="1" ht="83.25" customHeight="1">
      <c r="A6" s="40" t="s">
        <v>39</v>
      </c>
      <c r="B6" s="90" t="s">
        <v>60</v>
      </c>
      <c r="C6" s="94"/>
      <c r="D6" s="95"/>
      <c r="E6" s="70" t="s">
        <v>40</v>
      </c>
      <c r="F6" s="74">
        <v>17</v>
      </c>
      <c r="G6" s="84"/>
      <c r="H6" s="52">
        <f>G6*J6+G6</f>
        <v>0</v>
      </c>
      <c r="I6" s="53">
        <f>F6*G6</f>
        <v>0</v>
      </c>
      <c r="J6" s="99"/>
      <c r="K6" s="112">
        <f>I6*J6+I6</f>
        <v>0</v>
      </c>
    </row>
    <row r="7" spans="1:11" s="82" customFormat="1" ht="71.25" customHeight="1" thickBot="1">
      <c r="A7" s="39" t="s">
        <v>37</v>
      </c>
      <c r="B7" s="115" t="s">
        <v>59</v>
      </c>
      <c r="C7" s="102"/>
      <c r="D7" s="103"/>
      <c r="E7" s="104" t="s">
        <v>34</v>
      </c>
      <c r="F7" s="86">
        <v>70</v>
      </c>
      <c r="G7" s="105"/>
      <c r="H7" s="54">
        <f>G7*J7+G7</f>
        <v>0</v>
      </c>
      <c r="I7" s="55">
        <f>F7*G7</f>
        <v>0</v>
      </c>
      <c r="J7" s="100"/>
      <c r="K7" s="113">
        <f>I7*J7+I7</f>
        <v>0</v>
      </c>
    </row>
    <row r="8" spans="1:11" ht="13.5" thickBot="1">
      <c r="A8" s="77"/>
      <c r="B8" s="78"/>
      <c r="C8" s="75"/>
      <c r="D8" s="76"/>
      <c r="E8" s="79"/>
      <c r="F8" s="80"/>
      <c r="G8" s="13"/>
      <c r="H8" s="81"/>
      <c r="I8" s="106">
        <f>SUM(I6:I7)</f>
        <v>0</v>
      </c>
      <c r="J8" s="114"/>
      <c r="K8" s="106">
        <f>SUM(K6:K7)</f>
        <v>0</v>
      </c>
    </row>
    <row r="9" ht="12.75">
      <c r="A9" s="62" t="s">
        <v>29</v>
      </c>
    </row>
    <row r="10" ht="12.75" customHeight="1"/>
    <row r="11" spans="2:6" ht="12.75">
      <c r="B11" s="141" t="s">
        <v>30</v>
      </c>
      <c r="C11" s="151"/>
      <c r="D11" s="59"/>
      <c r="E11" s="59"/>
      <c r="F11" s="59"/>
    </row>
    <row r="14" spans="2:8" ht="12.75">
      <c r="B14" s="87"/>
      <c r="C14" s="85"/>
      <c r="D14" s="85"/>
      <c r="E14" s="85"/>
      <c r="F14" s="85"/>
      <c r="G14" s="85"/>
      <c r="H14" s="87"/>
    </row>
    <row r="17" ht="12.75">
      <c r="B17" s="59"/>
    </row>
  </sheetData>
  <sheetProtection/>
  <mergeCells count="2">
    <mergeCell ref="A5:K5"/>
    <mergeCell ref="B11:C1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57421875" style="0" customWidth="1"/>
    <col min="2" max="2" width="44.421875" style="0" customWidth="1"/>
    <col min="3" max="3" width="16.8515625" style="0" customWidth="1"/>
    <col min="4" max="6" width="14.8515625" style="0" customWidth="1"/>
    <col min="7" max="7" width="10.00390625" style="0" customWidth="1"/>
    <col min="8" max="11" width="14.8515625" style="0" customWidth="1"/>
  </cols>
  <sheetData>
    <row r="1" spans="2:10" ht="16.5" thickBot="1">
      <c r="B1" s="1" t="s">
        <v>13</v>
      </c>
      <c r="J1" s="98" t="s">
        <v>14</v>
      </c>
    </row>
    <row r="2" spans="1:11" ht="21">
      <c r="A2" s="31" t="s">
        <v>3</v>
      </c>
      <c r="B2" s="32" t="s">
        <v>18</v>
      </c>
      <c r="C2" s="32" t="s">
        <v>19</v>
      </c>
      <c r="D2" s="32" t="s">
        <v>20</v>
      </c>
      <c r="E2" s="32" t="s">
        <v>15</v>
      </c>
      <c r="F2" s="32" t="s">
        <v>35</v>
      </c>
      <c r="G2" s="32" t="s">
        <v>41</v>
      </c>
      <c r="H2" s="32" t="s">
        <v>21</v>
      </c>
      <c r="I2" s="32" t="s">
        <v>22</v>
      </c>
      <c r="J2" s="32" t="s">
        <v>16</v>
      </c>
      <c r="K2" s="33" t="s">
        <v>23</v>
      </c>
    </row>
    <row r="3" spans="1:11" ht="12.75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25</v>
      </c>
      <c r="J3" s="35" t="s">
        <v>24</v>
      </c>
      <c r="K3" s="36" t="s">
        <v>12</v>
      </c>
    </row>
    <row r="4" spans="1:11" ht="12.75">
      <c r="A4" s="34"/>
      <c r="B4" s="35"/>
      <c r="C4" s="35"/>
      <c r="D4" s="35"/>
      <c r="E4" s="35"/>
      <c r="F4" s="35"/>
      <c r="G4" s="35"/>
      <c r="H4" s="37" t="s">
        <v>27</v>
      </c>
      <c r="I4" s="38" t="s">
        <v>26</v>
      </c>
      <c r="J4" s="38"/>
      <c r="K4" s="109" t="s">
        <v>28</v>
      </c>
    </row>
    <row r="5" spans="1:11" ht="13.5" thickBot="1">
      <c r="A5" s="143" t="s">
        <v>38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</row>
    <row r="6" spans="1:11" s="87" customFormat="1" ht="122.25" customHeight="1">
      <c r="A6" s="117" t="s">
        <v>0</v>
      </c>
      <c r="B6" s="118" t="s">
        <v>61</v>
      </c>
      <c r="C6" s="119"/>
      <c r="D6" s="120"/>
      <c r="E6" s="121" t="s">
        <v>42</v>
      </c>
      <c r="F6" s="73" t="s">
        <v>47</v>
      </c>
      <c r="G6" s="48"/>
      <c r="H6" s="122">
        <f>G6*J6+G6</f>
        <v>0</v>
      </c>
      <c r="I6" s="122">
        <f>F6*G6</f>
        <v>0</v>
      </c>
      <c r="J6" s="123"/>
      <c r="K6" s="124">
        <f>I6*J6+I6</f>
        <v>0</v>
      </c>
    </row>
    <row r="7" spans="1:11" s="87" customFormat="1" ht="99" customHeight="1">
      <c r="A7" s="125" t="s">
        <v>1</v>
      </c>
      <c r="B7" s="90" t="s">
        <v>62</v>
      </c>
      <c r="C7" s="126"/>
      <c r="D7" s="127"/>
      <c r="E7" s="128" t="s">
        <v>43</v>
      </c>
      <c r="F7" s="129" t="s">
        <v>54</v>
      </c>
      <c r="G7" s="130"/>
      <c r="H7" s="131">
        <f>G7*J7+G7</f>
        <v>0</v>
      </c>
      <c r="I7" s="131">
        <f>F7*G7</f>
        <v>0</v>
      </c>
      <c r="J7" s="132"/>
      <c r="K7" s="133">
        <f>I7*J7+I7</f>
        <v>0</v>
      </c>
    </row>
    <row r="8" spans="1:11" s="87" customFormat="1" ht="67.5" customHeight="1" thickBot="1">
      <c r="A8" s="134" t="s">
        <v>2</v>
      </c>
      <c r="B8" s="91" t="s">
        <v>49</v>
      </c>
      <c r="C8" s="135"/>
      <c r="D8" s="136"/>
      <c r="E8" s="137" t="s">
        <v>36</v>
      </c>
      <c r="F8" s="86">
        <v>10</v>
      </c>
      <c r="G8" s="41"/>
      <c r="H8" s="138">
        <f>G8*J8+G8</f>
        <v>0</v>
      </c>
      <c r="I8" s="138">
        <f>F8*G8</f>
        <v>0</v>
      </c>
      <c r="J8" s="139"/>
      <c r="K8" s="140">
        <f>I8*J8+I8</f>
        <v>0</v>
      </c>
    </row>
    <row r="9" spans="8:11" ht="13.5" thickBot="1">
      <c r="H9" s="56"/>
      <c r="I9" s="57">
        <f>SUM(I6:I8)</f>
        <v>0</v>
      </c>
      <c r="K9" s="57">
        <f>SUM(K6:K8)</f>
        <v>0</v>
      </c>
    </row>
    <row r="10" spans="1:9" ht="12.75">
      <c r="A10" s="2" t="s">
        <v>29</v>
      </c>
      <c r="B10" s="3"/>
      <c r="C10" s="4"/>
      <c r="D10" s="5"/>
      <c r="E10" s="6"/>
      <c r="F10" s="6"/>
      <c r="G10" s="6"/>
      <c r="H10" s="7"/>
      <c r="I10" s="8"/>
    </row>
    <row r="11" ht="12.75">
      <c r="A11" t="s">
        <v>50</v>
      </c>
    </row>
    <row r="12" spans="1:6" ht="12.75">
      <c r="A12" s="141" t="s">
        <v>30</v>
      </c>
      <c r="B12" s="142"/>
      <c r="C12" s="142"/>
      <c r="D12" s="142"/>
      <c r="E12" s="142"/>
      <c r="F12" s="142"/>
    </row>
  </sheetData>
  <sheetProtection/>
  <mergeCells count="2">
    <mergeCell ref="A5:K5"/>
    <mergeCell ref="A12:F12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</dc:creator>
  <cp:keywords/>
  <dc:description/>
  <cp:lastModifiedBy>Joanna</cp:lastModifiedBy>
  <cp:lastPrinted>2024-05-29T10:35:59Z</cp:lastPrinted>
  <dcterms:created xsi:type="dcterms:W3CDTF">2007-06-27T09:51:59Z</dcterms:created>
  <dcterms:modified xsi:type="dcterms:W3CDTF">2024-05-31T08:12:03Z</dcterms:modified>
  <cp:category/>
  <cp:version/>
  <cp:contentType/>
  <cp:contentStatus/>
</cp:coreProperties>
</file>