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4\PZD.261.3.2024 DP1929 R Pstrągowa - Strzyżów\"/>
    </mc:Choice>
  </mc:AlternateContent>
  <xr:revisionPtr revIDLastSave="0" documentId="13_ncr:1_{7CB3FF71-8864-49BE-97B7-D09211D8296F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INWESTORSKI'!$A$1:$I$23</definedName>
  </definedNames>
  <calcPr calcId="181029" fullPrecision="0"/>
</workbook>
</file>

<file path=xl/calcChain.xml><?xml version="1.0" encoding="utf-8"?>
<calcChain xmlns="http://schemas.openxmlformats.org/spreadsheetml/2006/main">
  <c r="I16" i="33" l="1"/>
  <c r="I15" i="33"/>
  <c r="I14" i="33"/>
  <c r="I13" i="33"/>
  <c r="I12" i="33"/>
  <c r="I11" i="33"/>
  <c r="I10" i="33"/>
  <c r="I9" i="33"/>
  <c r="I8" i="33"/>
  <c r="I7" i="33"/>
  <c r="I17" i="33" l="1"/>
  <c r="I18" i="33" s="1"/>
  <c r="I19" i="33" s="1"/>
  <c r="A9" i="11"/>
  <c r="J6" i="33" l="1"/>
</calcChain>
</file>

<file path=xl/sharedStrings.xml><?xml version="1.0" encoding="utf-8"?>
<sst xmlns="http://schemas.openxmlformats.org/spreadsheetml/2006/main" count="55" uniqueCount="42">
  <si>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</si>
  <si>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</si>
  <si>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</si>
  <si>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</si>
  <si>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</si>
  <si>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m2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</si>
  <si>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</si>
  <si>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</si>
  <si>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</si>
  <si>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</si>
  <si>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</si>
  <si>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</si>
  <si>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</si>
  <si>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</si>
  <si>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</si>
  <si>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</si>
  <si>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</si>
  <si>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</si>
  <si>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</si>
  <si>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</si>
  <si>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</si>
  <si>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</si>
  <si>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</si>
  <si>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mb</t>
  </si>
  <si>
    <t xml:space="preserve">Wykonanie warstwy wiążącej z MMA dla KR 3-4, w ilości 125 kg/m2  średnia grubość w-wy 5 cm  wraz ze skropieniem istniejącej podbudowy emulsją asf. w il. 0,3kg/m2 </t>
  </si>
  <si>
    <t>Wyszczególnienie elementów rozliczeniowych (Opis robót, lokalizacja i obliczenie ich ilości)</t>
  </si>
  <si>
    <t>kpl.</t>
  </si>
  <si>
    <t>Geodezyjna inwentaryzacja powykonawcza</t>
  </si>
  <si>
    <t xml:space="preserve">Wykonanie  podbudowy metodą recyklingu głębokiego na zimno o głębokości 40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</si>
  <si>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</si>
  <si>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</si>
  <si>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Odmulenie rowów drogowych w ilości śr. 0,25m3/mb wraz z usunięciem namułu z części przelotowych pod zjazdami [odwóz urobku na odl. do 5 km] i zachowaniem ciągłości odwodnienia na całym odcinku</t>
  </si>
  <si>
    <t>Cięcie poprzeczne piłą mechaniczną nawierzchni asfaltowej, głębokość do 10cm</t>
  </si>
  <si>
    <t>Frezowanie nawierzchni asfaltowej na całej szerokości drogi z pozostawieniem destruktu; grubość frezowania 0,10 m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</si>
  <si>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</t>
  </si>
  <si>
    <t xml:space="preserve">Utwardzenie poboczy -  kruszywem łamanym 0-31,5 grubość w-wy po zagęszczeniu 20 cm                                                </t>
  </si>
  <si>
    <t>RAZEM KOSZTORYS NETTO:</t>
  </si>
  <si>
    <t>Podatek VAT 23%:</t>
  </si>
  <si>
    <t>OGÓŁEM KOSZTORYS BRUTTO:</t>
  </si>
  <si>
    <t>Przebudowa drogi  powiatowej nr 1929 R Pstrągowa - Strzyżów</t>
  </si>
  <si>
    <t>KOSZTORYS OFERTOWY</t>
  </si>
  <si>
    <r>
      <t xml:space="preserve">Sporządził:
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>Podpis upełnomocnionego przedstawiciela Wykonawcy: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</si>
</sst>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&quot; &quot;#,##0.00&quot;      &quot;;&quot;-&quot;#,##0.00&quot;      &quot;;&quot; -&quot;#&quot;      &quot;;@&quot; &quot;"/>
    <numFmt numFmtId="166" formatCode="0.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165" fontId="17" fillId="0" borderId="0" applyFont="0" applyBorder="0" applyProtection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4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1" applyFont="1" applyBorder="1" applyAlignment="1">
      <alignment vertical="center" wrapText="1"/>
    </xf>
    <xf numFmtId="0" fontId="18" fillId="3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4" fontId="19" fillId="0" borderId="0" xfId="1" applyFont="1" applyAlignment="1">
      <alignment vertical="center"/>
    </xf>
    <xf numFmtId="4" fontId="21" fillId="7" borderId="1" xfId="0" applyNumberFormat="1" applyFont="1" applyFill="1" applyBorder="1" applyAlignment="1">
      <alignment horizontal="center" vertical="center"/>
    </xf>
    <xf numFmtId="2" fontId="18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Comma" xfId="3" xr:uid="{00000000-0005-0000-0000-000001000000}"/>
    <cellStyle name="Normalny" xfId="0" builtinId="0"/>
    <cellStyle name="Normalny 2" xfId="4" xr:uid="{2732438E-3896-4372-8369-51554482384D}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9</v>
      </c>
    </row>
    <row r="3" spans="1:11" x14ac:dyDescent="0.2">
      <c r="A3" s="2" t="s">
        <v>10</v>
      </c>
    </row>
    <row r="9" spans="1:11" ht="26.25" customHeight="1" x14ac:dyDescent="0.4">
      <c r="A9" s="38" t="str">
        <f>'[1]Kosztorys ofertowy'!A1:G1</f>
        <v>KOSZTORYS    OFERTOWY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spans="1:11" ht="3.75" customHeight="1" x14ac:dyDescent="0.2"/>
    <row r="12" spans="1:11" ht="12.75" hidden="1" customHeight="1" x14ac:dyDescent="0.3">
      <c r="A12" s="39"/>
      <c r="B12" s="39"/>
      <c r="C12" s="39"/>
      <c r="D12" s="39"/>
      <c r="E12" s="39"/>
      <c r="F12" s="39"/>
      <c r="G12" s="39"/>
      <c r="H12" s="3"/>
      <c r="I12" s="3"/>
    </row>
    <row r="13" spans="1:11" ht="12.75" customHeight="1" x14ac:dyDescent="0.2">
      <c r="A13" s="40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26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24.75" customHeight="1" x14ac:dyDescent="0.2">
      <c r="A15" s="42" t="s">
        <v>2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11</v>
      </c>
    </row>
    <row r="19" spans="1:6" ht="20.100000000000001" customHeight="1" x14ac:dyDescent="0.2">
      <c r="A19" s="1" t="s">
        <v>12</v>
      </c>
    </row>
    <row r="20" spans="1:6" ht="20.100000000000001" customHeight="1" x14ac:dyDescent="0.2">
      <c r="A20" s="1" t="s">
        <v>12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11</v>
      </c>
    </row>
    <row r="24" spans="1:6" ht="20.100000000000001" customHeight="1" x14ac:dyDescent="0.2">
      <c r="A24" s="1" t="s">
        <v>12</v>
      </c>
    </row>
    <row r="25" spans="1:6" ht="20.100000000000001" customHeight="1" x14ac:dyDescent="0.2">
      <c r="A25" s="1" t="s">
        <v>12</v>
      </c>
    </row>
    <row r="29" spans="1:6" x14ac:dyDescent="0.2">
      <c r="A29" s="4" t="s">
        <v>13</v>
      </c>
      <c r="F29" s="4" t="s">
        <v>14</v>
      </c>
    </row>
    <row r="32" spans="1:6" x14ac:dyDescent="0.2">
      <c r="A32" s="1" t="s">
        <v>15</v>
      </c>
      <c r="F32" s="1" t="s">
        <v>16</v>
      </c>
    </row>
    <row r="33" spans="1:7" x14ac:dyDescent="0.2">
      <c r="A33" s="2" t="s">
        <v>17</v>
      </c>
      <c r="G33" s="2" t="s">
        <v>17</v>
      </c>
    </row>
    <row r="42" spans="1:7" x14ac:dyDescent="0.2">
      <c r="D42" s="1" t="s">
        <v>21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005"/>
  <sheetViews>
    <sheetView tabSelected="1" view="pageBreakPreview" topLeftCell="A11" zoomScale="90" zoomScaleNormal="100" zoomScaleSheetLayoutView="90" workbookViewId="0">
      <selection activeCell="N15" sqref="N15"/>
    </sheetView>
  </sheetViews>
  <sheetFormatPr defaultColWidth="9.140625" defaultRowHeight="12" x14ac:dyDescent="0.2"/>
  <cols>
    <col min="1" max="1" width="5.28515625" style="10" customWidth="1"/>
    <col min="2" max="2" width="9" style="5" hidden="1" customWidth="1"/>
    <col min="3" max="3" width="11.7109375" style="9" customWidth="1"/>
    <col min="4" max="4" width="4.5703125" style="10" customWidth="1"/>
    <col min="5" max="5" width="38.42578125" style="5" customWidth="1"/>
    <col min="6" max="6" width="5.7109375" style="10" customWidth="1"/>
    <col min="7" max="7" width="12.140625" style="7" customWidth="1"/>
    <col min="8" max="8" width="14.42578125" style="6" customWidth="1"/>
    <col min="9" max="9" width="16.85546875" style="6" customWidth="1"/>
    <col min="10" max="11" width="16.5703125" style="5" bestFit="1" customWidth="1"/>
    <col min="12" max="16384" width="9.140625" style="5"/>
  </cols>
  <sheetData>
    <row r="1" spans="1:10" ht="20.25" x14ac:dyDescent="0.2">
      <c r="A1" s="49" t="s">
        <v>40</v>
      </c>
      <c r="B1" s="49"/>
      <c r="C1" s="49"/>
      <c r="D1" s="49"/>
      <c r="E1" s="49"/>
      <c r="F1" s="49"/>
      <c r="G1" s="49"/>
      <c r="H1" s="49"/>
      <c r="I1" s="49"/>
    </row>
    <row r="2" spans="1:10" ht="32.25" customHeight="1" x14ac:dyDescent="0.2">
      <c r="A2" s="50" t="s">
        <v>39</v>
      </c>
      <c r="B2" s="50"/>
      <c r="C2" s="50"/>
      <c r="D2" s="50"/>
      <c r="E2" s="50"/>
      <c r="F2" s="50"/>
      <c r="G2" s="50"/>
      <c r="H2" s="50"/>
      <c r="I2" s="50"/>
    </row>
    <row r="3" spans="1:10" x14ac:dyDescent="0.2">
      <c r="A3" s="8"/>
      <c r="H3" s="7"/>
      <c r="I3" s="7"/>
    </row>
    <row r="4" spans="1:10" ht="42.75" x14ac:dyDescent="0.2">
      <c r="A4" s="19" t="s">
        <v>6</v>
      </c>
      <c r="B4" s="20" t="s">
        <v>3</v>
      </c>
      <c r="C4" s="20" t="s">
        <v>8</v>
      </c>
      <c r="D4" s="30" t="s">
        <v>4</v>
      </c>
      <c r="E4" s="20" t="s">
        <v>25</v>
      </c>
      <c r="F4" s="30" t="s">
        <v>7</v>
      </c>
      <c r="G4" s="21" t="s">
        <v>22</v>
      </c>
      <c r="H4" s="21" t="s">
        <v>18</v>
      </c>
      <c r="I4" s="21" t="s">
        <v>19</v>
      </c>
    </row>
    <row r="5" spans="1:10" ht="14.25" x14ac:dyDescent="0.2">
      <c r="A5" s="19">
        <v>1</v>
      </c>
      <c r="B5" s="19">
        <v>2</v>
      </c>
      <c r="C5" s="19">
        <v>2</v>
      </c>
      <c r="D5" s="19">
        <v>3</v>
      </c>
      <c r="E5" s="19">
        <v>4</v>
      </c>
      <c r="F5" s="19">
        <v>5</v>
      </c>
      <c r="G5" s="22">
        <v>6</v>
      </c>
      <c r="H5" s="22">
        <v>7</v>
      </c>
      <c r="I5" s="22">
        <v>8</v>
      </c>
    </row>
    <row r="6" spans="1:10" ht="30.75" customHeight="1" x14ac:dyDescent="0.2">
      <c r="A6" s="51" t="s">
        <v>39</v>
      </c>
      <c r="B6" s="52"/>
      <c r="C6" s="52"/>
      <c r="D6" s="52"/>
      <c r="E6" s="52"/>
      <c r="F6" s="52"/>
      <c r="G6" s="52"/>
      <c r="H6" s="52"/>
      <c r="I6" s="53"/>
      <c r="J6" s="35">
        <f>I6*1.23</f>
        <v>0</v>
      </c>
    </row>
    <row r="7" spans="1:10" ht="195" x14ac:dyDescent="0.2">
      <c r="A7" s="23">
        <v>1</v>
      </c>
      <c r="B7" s="32"/>
      <c r="C7" s="33"/>
      <c r="D7" s="23"/>
      <c r="E7" s="24" t="s">
        <v>34</v>
      </c>
      <c r="F7" s="12" t="s">
        <v>26</v>
      </c>
      <c r="G7" s="15">
        <v>1</v>
      </c>
      <c r="H7" s="13"/>
      <c r="I7" s="17">
        <f>G7*H7</f>
        <v>0</v>
      </c>
    </row>
    <row r="8" spans="1:10" ht="15" x14ac:dyDescent="0.2">
      <c r="A8" s="23">
        <v>2</v>
      </c>
      <c r="B8" s="32"/>
      <c r="C8" s="34"/>
      <c r="D8" s="31"/>
      <c r="E8" s="24" t="s">
        <v>27</v>
      </c>
      <c r="F8" s="12" t="s">
        <v>26</v>
      </c>
      <c r="G8" s="15">
        <v>1</v>
      </c>
      <c r="H8" s="26"/>
      <c r="I8" s="17">
        <f t="shared" ref="I8:I16" si="0">G8*H8</f>
        <v>0</v>
      </c>
    </row>
    <row r="9" spans="1:10" ht="30" x14ac:dyDescent="0.2">
      <c r="A9" s="23">
        <v>3</v>
      </c>
      <c r="B9" s="32"/>
      <c r="C9" s="34"/>
      <c r="D9" s="31"/>
      <c r="E9" s="24" t="s">
        <v>32</v>
      </c>
      <c r="F9" s="23" t="s">
        <v>23</v>
      </c>
      <c r="G9" s="25">
        <v>10</v>
      </c>
      <c r="H9" s="25"/>
      <c r="I9" s="17">
        <f t="shared" si="0"/>
        <v>0</v>
      </c>
    </row>
    <row r="10" spans="1:10" ht="45" x14ac:dyDescent="0.2">
      <c r="A10" s="23">
        <v>4</v>
      </c>
      <c r="B10" s="32"/>
      <c r="C10" s="34"/>
      <c r="D10" s="31"/>
      <c r="E10" s="14" t="s">
        <v>33</v>
      </c>
      <c r="F10" s="16" t="s">
        <v>5</v>
      </c>
      <c r="G10" s="17">
        <v>1200</v>
      </c>
      <c r="H10" s="29"/>
      <c r="I10" s="17">
        <f t="shared" si="0"/>
        <v>0</v>
      </c>
    </row>
    <row r="11" spans="1:10" ht="135" x14ac:dyDescent="0.2">
      <c r="A11" s="23">
        <v>5</v>
      </c>
      <c r="B11" s="32"/>
      <c r="C11" s="34"/>
      <c r="D11" s="31"/>
      <c r="E11" s="27" t="s">
        <v>28</v>
      </c>
      <c r="F11" s="16" t="s">
        <v>5</v>
      </c>
      <c r="G11" s="17">
        <v>1260</v>
      </c>
      <c r="H11" s="29"/>
      <c r="I11" s="17">
        <f t="shared" si="0"/>
        <v>0</v>
      </c>
    </row>
    <row r="12" spans="1:10" ht="45" x14ac:dyDescent="0.2">
      <c r="A12" s="23">
        <v>6</v>
      </c>
      <c r="B12" s="32"/>
      <c r="C12" s="34"/>
      <c r="D12" s="31"/>
      <c r="E12" s="24" t="s">
        <v>29</v>
      </c>
      <c r="F12" s="16" t="s">
        <v>5</v>
      </c>
      <c r="G12" s="37">
        <v>1260</v>
      </c>
      <c r="H12" s="29"/>
      <c r="I12" s="17">
        <f t="shared" si="0"/>
        <v>0</v>
      </c>
    </row>
    <row r="13" spans="1:10" ht="75" x14ac:dyDescent="0.2">
      <c r="A13" s="23">
        <v>7</v>
      </c>
      <c r="B13" s="32"/>
      <c r="C13" s="34"/>
      <c r="D13" s="31"/>
      <c r="E13" s="14" t="s">
        <v>24</v>
      </c>
      <c r="F13" s="16" t="s">
        <v>5</v>
      </c>
      <c r="G13" s="17">
        <v>1230</v>
      </c>
      <c r="H13" s="29"/>
      <c r="I13" s="17">
        <f t="shared" si="0"/>
        <v>0</v>
      </c>
    </row>
    <row r="14" spans="1:10" ht="60" x14ac:dyDescent="0.2">
      <c r="A14" s="23">
        <v>8</v>
      </c>
      <c r="B14" s="32"/>
      <c r="C14" s="34"/>
      <c r="D14" s="31"/>
      <c r="E14" s="28" t="s">
        <v>30</v>
      </c>
      <c r="F14" s="16" t="s">
        <v>5</v>
      </c>
      <c r="G14" s="17">
        <v>1200</v>
      </c>
      <c r="H14" s="29"/>
      <c r="I14" s="17">
        <f t="shared" si="0"/>
        <v>0</v>
      </c>
    </row>
    <row r="15" spans="1:10" ht="45" x14ac:dyDescent="0.2">
      <c r="A15" s="23">
        <v>9</v>
      </c>
      <c r="B15" s="32"/>
      <c r="C15" s="34"/>
      <c r="D15" s="31"/>
      <c r="E15" s="18" t="s">
        <v>35</v>
      </c>
      <c r="F15" s="12" t="s">
        <v>5</v>
      </c>
      <c r="G15" s="15">
        <v>300</v>
      </c>
      <c r="H15" s="15"/>
      <c r="I15" s="17">
        <f t="shared" si="0"/>
        <v>0</v>
      </c>
    </row>
    <row r="16" spans="1:10" ht="75" x14ac:dyDescent="0.2">
      <c r="A16" s="23">
        <v>10</v>
      </c>
      <c r="B16" s="32"/>
      <c r="C16" s="34"/>
      <c r="D16" s="31"/>
      <c r="E16" s="11" t="s">
        <v>31</v>
      </c>
      <c r="F16" s="16" t="s">
        <v>23</v>
      </c>
      <c r="G16" s="17">
        <v>300</v>
      </c>
      <c r="H16" s="29"/>
      <c r="I16" s="17">
        <f t="shared" si="0"/>
        <v>0</v>
      </c>
    </row>
    <row r="17" spans="1:9" ht="24.75" customHeight="1" x14ac:dyDescent="0.2">
      <c r="A17" s="45" t="s">
        <v>36</v>
      </c>
      <c r="B17" s="45"/>
      <c r="C17" s="45"/>
      <c r="D17" s="45"/>
      <c r="E17" s="45"/>
      <c r="F17" s="45"/>
      <c r="G17" s="45"/>
      <c r="H17" s="45"/>
      <c r="I17" s="36">
        <f>SUM(I7:I16)</f>
        <v>0</v>
      </c>
    </row>
    <row r="18" spans="1:9" ht="26.25" customHeight="1" x14ac:dyDescent="0.2">
      <c r="A18" s="45" t="s">
        <v>37</v>
      </c>
      <c r="B18" s="45"/>
      <c r="C18" s="45"/>
      <c r="D18" s="45"/>
      <c r="E18" s="45"/>
      <c r="F18" s="45"/>
      <c r="G18" s="45"/>
      <c r="H18" s="45"/>
      <c r="I18" s="36">
        <f>I17*23%</f>
        <v>0</v>
      </c>
    </row>
    <row r="19" spans="1:9" ht="28.5" customHeight="1" x14ac:dyDescent="0.2">
      <c r="A19" s="45" t="s">
        <v>38</v>
      </c>
      <c r="B19" s="45"/>
      <c r="C19" s="45"/>
      <c r="D19" s="45"/>
      <c r="E19" s="45"/>
      <c r="F19" s="45"/>
      <c r="G19" s="45"/>
      <c r="H19" s="45"/>
      <c r="I19" s="36">
        <f>I17+I18</f>
        <v>0</v>
      </c>
    </row>
    <row r="20" spans="1:9" x14ac:dyDescent="0.2">
      <c r="A20" s="46" t="s">
        <v>41</v>
      </c>
      <c r="B20" s="47"/>
      <c r="C20" s="47"/>
      <c r="D20" s="47"/>
      <c r="E20" s="47"/>
      <c r="F20" s="47"/>
      <c r="G20" s="47"/>
      <c r="H20" s="47"/>
      <c r="I20" s="47"/>
    </row>
    <row r="21" spans="1:9" x14ac:dyDescent="0.2">
      <c r="A21" s="48"/>
      <c r="B21" s="48"/>
      <c r="C21" s="48"/>
      <c r="D21" s="48"/>
      <c r="E21" s="48"/>
      <c r="F21" s="48"/>
      <c r="G21" s="48"/>
      <c r="H21" s="48"/>
      <c r="I21" s="48"/>
    </row>
    <row r="22" spans="1:9" x14ac:dyDescent="0.2">
      <c r="A22" s="48"/>
      <c r="B22" s="48"/>
      <c r="C22" s="48"/>
      <c r="D22" s="48"/>
      <c r="E22" s="48"/>
      <c r="F22" s="48"/>
      <c r="G22" s="48"/>
      <c r="H22" s="48"/>
      <c r="I22" s="48"/>
    </row>
    <row r="23" spans="1:9" x14ac:dyDescent="0.2">
      <c r="A23" s="48"/>
      <c r="B23" s="48"/>
      <c r="C23" s="48"/>
      <c r="D23" s="48"/>
      <c r="E23" s="48"/>
      <c r="F23" s="48"/>
      <c r="G23" s="48"/>
      <c r="H23" s="48"/>
      <c r="I23" s="48"/>
    </row>
    <row r="24" spans="1:9" x14ac:dyDescent="0.2">
      <c r="H24" s="7"/>
      <c r="I24" s="7"/>
    </row>
    <row r="25" spans="1:9" x14ac:dyDescent="0.2">
      <c r="H25" s="7"/>
      <c r="I25" s="7"/>
    </row>
    <row r="26" spans="1:9" x14ac:dyDescent="0.2">
      <c r="H26" s="7"/>
      <c r="I26" s="7"/>
    </row>
    <row r="27" spans="1:9" x14ac:dyDescent="0.2">
      <c r="H27" s="7"/>
      <c r="I27" s="7"/>
    </row>
    <row r="28" spans="1:9" x14ac:dyDescent="0.2">
      <c r="H28" s="7"/>
      <c r="I28" s="7"/>
    </row>
    <row r="29" spans="1:9" x14ac:dyDescent="0.2">
      <c r="H29" s="7"/>
      <c r="I29" s="7"/>
    </row>
    <row r="30" spans="1:9" x14ac:dyDescent="0.2">
      <c r="H30" s="7"/>
      <c r="I30" s="7"/>
    </row>
    <row r="31" spans="1:9" ht="14.25" customHeight="1" x14ac:dyDescent="0.2">
      <c r="H31" s="7"/>
      <c r="I31" s="7"/>
    </row>
    <row r="32" spans="1:9" x14ac:dyDescent="0.2">
      <c r="H32" s="7"/>
      <c r="I32" s="7"/>
    </row>
    <row r="33" spans="8:9" x14ac:dyDescent="0.2">
      <c r="H33" s="7"/>
      <c r="I33" s="7"/>
    </row>
    <row r="34" spans="8:9" x14ac:dyDescent="0.2">
      <c r="H34" s="7"/>
      <c r="I34" s="7"/>
    </row>
    <row r="35" spans="8:9" x14ac:dyDescent="0.2">
      <c r="H35" s="7"/>
      <c r="I35" s="7"/>
    </row>
    <row r="36" spans="8:9" x14ac:dyDescent="0.2">
      <c r="H36" s="7"/>
      <c r="I36" s="7"/>
    </row>
    <row r="37" spans="8:9" x14ac:dyDescent="0.2">
      <c r="H37" s="7"/>
      <c r="I37" s="7"/>
    </row>
    <row r="38" spans="8:9" x14ac:dyDescent="0.2">
      <c r="H38" s="7"/>
      <c r="I38" s="7"/>
    </row>
    <row r="39" spans="8:9" x14ac:dyDescent="0.2">
      <c r="H39" s="7"/>
      <c r="I39" s="7"/>
    </row>
    <row r="40" spans="8:9" x14ac:dyDescent="0.2">
      <c r="H40" s="7"/>
      <c r="I40" s="7"/>
    </row>
    <row r="41" spans="8:9" x14ac:dyDescent="0.2">
      <c r="H41" s="7"/>
      <c r="I41" s="7"/>
    </row>
    <row r="42" spans="8:9" x14ac:dyDescent="0.2">
      <c r="H42" s="7"/>
      <c r="I42" s="7"/>
    </row>
    <row r="43" spans="8:9" x14ac:dyDescent="0.2">
      <c r="H43" s="7"/>
      <c r="I43" s="7"/>
    </row>
    <row r="44" spans="8:9" x14ac:dyDescent="0.2">
      <c r="H44" s="7"/>
      <c r="I44" s="7"/>
    </row>
    <row r="45" spans="8:9" x14ac:dyDescent="0.2">
      <c r="H45" s="7"/>
      <c r="I45" s="7"/>
    </row>
    <row r="46" spans="8:9" x14ac:dyDescent="0.2">
      <c r="H46" s="7"/>
      <c r="I46" s="7"/>
    </row>
    <row r="47" spans="8:9" x14ac:dyDescent="0.2">
      <c r="H47" s="7"/>
      <c r="I47" s="7"/>
    </row>
    <row r="48" spans="8:9" x14ac:dyDescent="0.2">
      <c r="H48" s="7"/>
      <c r="I48" s="7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ht="35.25" customHeight="1" x14ac:dyDescent="0.2">
      <c r="H57" s="7"/>
      <c r="I57" s="7"/>
    </row>
    <row r="58" spans="8:9" x14ac:dyDescent="0.2">
      <c r="H58" s="7"/>
      <c r="I58" s="7"/>
    </row>
    <row r="59" spans="8:9" x14ac:dyDescent="0.2">
      <c r="H59" s="7"/>
      <c r="I59" s="7"/>
    </row>
    <row r="60" spans="8:9" x14ac:dyDescent="0.2">
      <c r="H60" s="7"/>
      <c r="I60" s="7"/>
    </row>
    <row r="61" spans="8:9" x14ac:dyDescent="0.2">
      <c r="H61" s="7"/>
      <c r="I61" s="7"/>
    </row>
    <row r="62" spans="8:9" x14ac:dyDescent="0.2">
      <c r="H62" s="7"/>
      <c r="I62" s="7"/>
    </row>
    <row r="63" spans="8:9" x14ac:dyDescent="0.2">
      <c r="H63" s="7"/>
      <c r="I63" s="7"/>
    </row>
    <row r="64" spans="8:9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x14ac:dyDescent="0.2">
      <c r="H67" s="7"/>
      <c r="I67" s="7"/>
    </row>
    <row r="68" spans="8:9" x14ac:dyDescent="0.2">
      <c r="H68" s="7"/>
      <c r="I68" s="7"/>
    </row>
    <row r="69" spans="8:9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x14ac:dyDescent="0.2">
      <c r="H93" s="7"/>
      <c r="I93" s="7"/>
    </row>
    <row r="94" spans="8:9" x14ac:dyDescent="0.2">
      <c r="H94" s="7"/>
      <c r="I94" s="7"/>
    </row>
    <row r="95" spans="8:9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x14ac:dyDescent="0.2">
      <c r="H135" s="7"/>
      <c r="I135" s="7"/>
    </row>
    <row r="136" spans="8:9" x14ac:dyDescent="0.2">
      <c r="H136" s="7"/>
      <c r="I136" s="7"/>
    </row>
    <row r="137" spans="8:9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I2004" s="7"/>
    </row>
    <row r="2005" spans="8:9" x14ac:dyDescent="0.2">
      <c r="I2005" s="7"/>
    </row>
  </sheetData>
  <mergeCells count="7">
    <mergeCell ref="A17:H17"/>
    <mergeCell ref="A18:H18"/>
    <mergeCell ref="A19:H19"/>
    <mergeCell ref="A20:I23"/>
    <mergeCell ref="A1:I1"/>
    <mergeCell ref="A2:I2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2024-02-21T08:02:56Z</cp:lastPrinted>
  <dcterms:created xsi:type="dcterms:W3CDTF">2005-04-23T10:41:08Z</dcterms:created>
  <dcterms:modified xsi:type="dcterms:W3CDTF">2024-02-21T08:09:12Z</dcterms:modified>
</cp:coreProperties>
</file>