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392" windowHeight="10992" tabRatio="679" activeTab="5"/>
  </bookViews>
  <sheets>
    <sheet name="GADŻETY - Część 1" sheetId="1" r:id="rId1"/>
    <sheet name="GADŻETY - Część 2" sheetId="2" r:id="rId6"/>
    <sheet name="GADŻETY - Część 3" sheetId="3" r:id="rId7"/>
    <sheet name="GADŻETY - Część 4" sheetId="4" r:id="rId8"/>
    <sheet name="GADŻETY - Część 5" sheetId="5" r:id="rId9"/>
    <sheet name="GADŻETY - Część 6" sheetId="6" r:id="rId10"/>
    <sheet name="PODSUMOWANIE ZAMÓWIENIA GADŻETÓ" sheetId="7" r:id="rId11"/>
  </sheets>
  <calcPr calcId="171027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<sst xmlns="http://schemas.openxmlformats.org/spreadsheetml/2006/main">
  <si>
    <t>Lp.</t>
  </si>
  <si>
    <t>Nazwa asortymentu</t>
  </si>
  <si>
    <t xml:space="preserve">cena jednostkowa netto  </t>
  </si>
  <si>
    <t xml:space="preserve">cena jednostkowa brutto  </t>
  </si>
  <si>
    <t>ilość sztuk</t>
  </si>
  <si>
    <t>wartość netto</t>
  </si>
  <si>
    <t>wartość brutto</t>
  </si>
  <si>
    <t xml:space="preserve">suma </t>
  </si>
  <si>
    <t>Uwagi</t>
  </si>
  <si>
    <t>długopis bambusowy</t>
  </si>
  <si>
    <t xml:space="preserve">długopis ze słomy pszenicznej, różne kolory </t>
  </si>
  <si>
    <t xml:space="preserve">ołówek drewniany, różne kolory gumek </t>
  </si>
  <si>
    <t xml:space="preserve">notatnik z okładką z papieru kraftowego lub w jednolitej kolorowej oprawie z szytym grzbietem, wielkość: 140x210x4mm </t>
  </si>
  <si>
    <t>zakładka do książki z karteczkami samoprzylepnymi memo</t>
  </si>
  <si>
    <t>kredki ołówkowe 6 szt. w kraftowym opakowaniu</t>
  </si>
  <si>
    <t>torba na zakupy min. 140 g/m2, lniana, z długimi uszami</t>
  </si>
  <si>
    <t xml:space="preserve">plecak typu worek ze sznurkami, różne kolory, preferowana zieleń, odcienie kolorów ziemi </t>
  </si>
  <si>
    <t>odblask na rękę, różne kolory</t>
  </si>
  <si>
    <t xml:space="preserve">smycz dwustronnie zadrukowana </t>
  </si>
  <si>
    <t xml:space="preserve">budka dla ptaków składana bez gwoździ, ze sklejki </t>
  </si>
  <si>
    <t xml:space="preserve">domek dla owadów, drwaniany  </t>
  </si>
  <si>
    <t xml:space="preserve">komin zadrukowany zdjęciem z gminy Ustrzyki Dolne (przesłane przez zamawiającego </t>
  </si>
  <si>
    <t xml:space="preserve">kubek termiczny, szczelny kubek izotermiczny o pojemności 350ml </t>
  </si>
  <si>
    <t>butelka szklana 410 ml z bambusowym wieczkiem w pokrowcu z juty</t>
  </si>
  <si>
    <t>butelka na wodę PET lub rPET 500 ml</t>
  </si>
  <si>
    <t xml:space="preserve">termos bambusowy z sitkiem, zatrzymujący fusy, 400ml </t>
  </si>
  <si>
    <t xml:space="preserve">jojo drewniane </t>
  </si>
  <si>
    <t xml:space="preserve">układanka kostka CUBE, drewniana </t>
  </si>
  <si>
    <t xml:space="preserve">minipuzzle kieszonkowe do przesuwania, drewniane </t>
  </si>
  <si>
    <t xml:space="preserve">nerka </t>
  </si>
  <si>
    <t xml:space="preserve">kubek zwykły </t>
  </si>
  <si>
    <t xml:space="preserve">kubek podróżny składany 220ml z karabińczykiem, zamykany w opakowaniu  </t>
  </si>
  <si>
    <t xml:space="preserve">kubek blaszany emaliowany </t>
  </si>
  <si>
    <t>brelok drewniany ze sklejki</t>
  </si>
  <si>
    <t xml:space="preserve">torba papierowa z dwustronnym logotypem </t>
  </si>
  <si>
    <t xml:space="preserve">magnes na lodówkę ze sklejki z nadrukiem </t>
  </si>
  <si>
    <t xml:space="preserve">lampka rowerowa silikonowa </t>
  </si>
  <si>
    <t>nasiona kwiatów przyjaznych pszczołom</t>
  </si>
  <si>
    <t>pudełka fasonowe personalizowane z grafikami i napisami</t>
  </si>
  <si>
    <t xml:space="preserve">zestaw 2 świeczek z wosku pszczelego </t>
  </si>
  <si>
    <t>Formularz asortymentowo-cenowy z cenami jednostkowymi</t>
  </si>
  <si>
    <t>SUMA</t>
  </si>
  <si>
    <t>torba papierowa z dwustronnym logotypem 260x350x100mm</t>
  </si>
  <si>
    <t>pudełka fasonowe personalizowane z grafikami i napisami
330x225x85mm</t>
  </si>
  <si>
    <t>pudełka fasonowe personalizowane z grafikami i napisami
330x225x85mm (mofą rożnić się  +/- 10 mm</t>
  </si>
  <si>
    <t>pudełka fasonowe personalizowane z grafikami i napisami
330x225x85mm (mogą rożnić się  +/- 10 mm</t>
  </si>
  <si>
    <t>pudełka fasonowe personalizowane z grafikami i napisami
330x225x85mm (mogą rożnić się  +/- 10 mm)</t>
  </si>
  <si>
    <t>GADŻETY - Część 1</t>
  </si>
  <si>
    <t>GADŻETY - Część 2</t>
  </si>
  <si>
    <t>GADŻETY - Część 3</t>
  </si>
  <si>
    <t>GADŻETY - Część 4</t>
  </si>
  <si>
    <t>GADŻETY - Część 5</t>
  </si>
  <si>
    <t>GADŻETY - Część 6</t>
  </si>
  <si>
    <t>suma(</t>
  </si>
  <si>
    <t>Formularz asortymentowo-cenowy z cenami jednostkowymi / CZĘŚĆ 1 - MATERIAŁY BIUROWE</t>
  </si>
  <si>
    <t>Formularz asortymentowo-cenowy z cenami jednostkowymi / CZĘŚĆ 2 - TORBY, PLECAKI, ITP.</t>
  </si>
  <si>
    <t>Formularz asortymentowo-cenowy z cenami jednostkowymi / CZĘŚĆ 3 - KUBKI I TERMOSY</t>
  </si>
  <si>
    <t>Formularz asortymentowo-cenowy z cenami jednostkowymi / CZĘŚĆ 4 - ZABAWKI, SMYCZE, ELEKTRONIKA, GADŻETY PAMIĄTKOWE</t>
  </si>
  <si>
    <t>Formularz asortymentowo-cenowy z cenami jednostkowymi / CZĘŚĆ 5 - GADŻETY EKOLOGICZNE, WSPIERAJĄCE NATURĘ</t>
  </si>
  <si>
    <t>Formularz asortymentowo-cenowy z cenami jednostkowymi / CZĘŚĆ 6 - MATERIAŁY DO PAKOWANIA</t>
  </si>
  <si>
    <t>Formularz asortymentowo-cenowy z cenami jednostkowymi / PODSUMOWANIE</t>
  </si>
  <si>
    <t xml:space="preserve">smycz satynowa dwustronnie zadrukowana </t>
  </si>
  <si>
    <t>pudełka kraftowe, fasonowe personalizowane z grafikami i napisami
330x225x85mm (mogą rożnić się  +/- 10 mm)</t>
  </si>
  <si>
    <t>pudełka kraftowe, fasonowe personalizowane z grafikami i napisami 
330x225x85mm (mogą rożnić się  +/- 10 mm)</t>
  </si>
  <si>
    <t>pudełka kraftowe, fasonowe personalizowane z grafikami 
i napisami 330x225x85mm (mogą rożnić się  +/- 10 mm)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</si>
</sst>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name val="Calibri"/>
      <charset val="238"/>
      <family val="2"/>
    </font>
    <font>
      <sz val="11"/>
      <name val="Arial"/>
      <charset val="238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7E4BC"/>
      </patternFill>
    </fill>
    <fill>
      <patternFill patternType="solid">
        <fgColor rgb="FFFDEADA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false" diagonalUp="false">
      <left style="none"/>
      <right style="none"/>
      <top style="none"/>
      <bottom style="none"/>
      <diagonal style="none"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center" indent="3"/>
    </xf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0" fontId="0" fillId="0" borderId="6" xfId="0" applyBorder="1"/>
    <xf numFmtId="0" fontId="1" fillId="0" borderId="8" xfId="0" applyFont="1" applyBorder="1" applyAlignment="1">
      <alignment horizontal="left" vertical="center" wrapText="1"/>
    </xf>
    <xf numFmtId="0" fontId="0" fillId="0" borderId="8" xfId="0" applyBorder="1"/>
    <xf numFmtId="0" fontId="0" fillId="0" borderId="9" xfId="0" applyBorder="1"/>
    <xf numFmtId="0" fontId="0" fillId="2" borderId="5" xfId="0" applyFill="1" applyBorder="1"/>
    <xf numFmtId="0" fontId="0" fillId="2" borderId="7" xfId="0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2" xfId="0" applyFill="1" applyBorder="1"/>
    <xf numFmtId="0" fontId="3" fillId="0" borderId="10" xfId="0" applyFont="1" applyBorder="1" applyAlignment="1">
      <alignment horizontal="center" vertical="center"/>
    </xf>
    <xf numFmtId="0" applyNumberFormat="1" fontId="4" applyFont="1" fillId="0" applyFill="1" borderId="11" applyBorder="1" applyAlignment="1" xfId="0">
      <alignment vertical="bottom"/>
    </xf>
    <xf numFmtId="0" applyNumberFormat="1" fontId="5" applyFont="1" fillId="5" applyFill="1" borderId="0" applyBorder="1" applyAlignment="1" xfId="0">
      <alignment indent="3" vertical="center" horizontal="left"/>
    </xf>
    <xf numFmtId="0" applyNumberFormat="1" fontId="5" applyFont="1" fillId="6" applyFill="1" borderId="0" applyBorder="1" applyAlignment="1" xfId="0">
      <alignment indent="3" vertical="center" horizontal="left"/>
    </xf>
    <xf numFmtId="0" applyNumberFormat="1" fontId="5" applyFont="1" fillId="7" applyFill="1" borderId="0" applyBorder="1" applyAlignment="1" xfId="0">
      <alignment indent="3" vertical="center" horizontal="left"/>
    </xf>
    <xf numFmtId="0" applyNumberFormat="1" fontId="0" applyFont="1" fillId="7" applyFill="1" borderId="0" applyBorder="1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topLeftCell="A1" workbookViewId="0">
      <selection activeCell="B2" sqref="B2:J2" activeCellId="0"/>
    </sheetView>
  </sheetViews>
  <sheetFormatPr defaultRowHeight="14.4" outlineLevelRow="0" outlineLevelCol="0"/>
  <cols>
    <col min="2" max="2" width="4.68359375" customWidth="1"/>
    <col min="3" max="3" width="58.578125" customWidth="1"/>
    <col min="4" max="4" width="23" customWidth="1"/>
    <col min="5" max="5" width="23.578125" bestFit="1" customWidth="1"/>
    <col min="6" max="6" width="10.578125" customWidth="1"/>
    <col min="7" max="7" width="14.26171875" customWidth="1"/>
    <col min="8" max="8" width="16.26171875" customWidth="1"/>
    <col min="9" max="9" width="14.15625" customWidth="1"/>
    <col min="10" max="10" width="53.26171875" customWidth="1"/>
  </cols>
  <sheetData>
    <row r="2" customHeight="1" ht="30">
      <c r="B2" s="14" t="s">
        <v>54</v>
      </c>
      <c r="C2" s="14"/>
      <c r="D2" s="14"/>
      <c r="E2" s="14"/>
      <c r="F2" s="14"/>
      <c r="G2" s="14"/>
      <c r="H2" s="14"/>
      <c r="I2" s="14"/>
      <c r="J2" s="14"/>
    </row>
    <row r="3">
      <c r="B3" s="13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>
      <c r="B4" s="9">
        <v>1</v>
      </c>
      <c r="C4" s="4" t="s">
        <v>9</v>
      </c>
      <c r="D4" s="3"/>
      <c r="E4" s="3"/>
      <c r="F4" s="3">
        <v>300</v>
      </c>
      <c r="G4" s="3"/>
      <c r="H4" s="3"/>
      <c r="I4" s="3">
        <f>H4*F4</f>
        <v>0</v>
      </c>
      <c r="J4" s="5"/>
    </row>
    <row r="5">
      <c r="B5" s="9">
        <v>2</v>
      </c>
      <c r="C5" s="4" t="s">
        <v>10</v>
      </c>
      <c r="D5" s="3"/>
      <c r="E5" s="3"/>
      <c r="F5" s="3">
        <v>700</v>
      </c>
      <c r="G5" s="3"/>
      <c r="H5" s="3"/>
      <c r="I5" s="3">
        <f>H5*F5</f>
        <v>0</v>
      </c>
      <c r="J5" s="5"/>
    </row>
    <row r="6">
      <c r="B6" s="9">
        <v>3</v>
      </c>
      <c r="C6" s="4" t="s">
        <v>11</v>
      </c>
      <c r="D6" s="3"/>
      <c r="E6" s="3"/>
      <c r="F6" s="3">
        <v>1000</v>
      </c>
      <c r="G6" s="3"/>
      <c r="H6" s="3"/>
      <c r="I6" s="3">
        <f>H6*F6</f>
        <v>0</v>
      </c>
      <c r="J6" s="5"/>
    </row>
    <row r="7" customHeight="1" ht="39">
      <c r="B7" s="9">
        <v>4</v>
      </c>
      <c r="C7" s="4" t="s">
        <v>12</v>
      </c>
      <c r="D7" s="3"/>
      <c r="E7" s="3"/>
      <c r="F7" s="3">
        <v>150</v>
      </c>
      <c r="G7" s="3"/>
      <c r="H7" s="3"/>
      <c r="I7" s="3">
        <f>H7*F7</f>
        <v>0</v>
      </c>
      <c r="J7" s="5"/>
    </row>
    <row r="8">
      <c r="B8" s="9">
        <v>5</v>
      </c>
      <c r="C8" s="4" t="s">
        <v>13</v>
      </c>
      <c r="D8" s="3"/>
      <c r="E8" s="3"/>
      <c r="F8" s="3">
        <v>500</v>
      </c>
      <c r="G8" s="3"/>
      <c r="H8" s="3"/>
      <c r="I8" s="3">
        <f>H8*F8</f>
        <v>0</v>
      </c>
      <c r="J8" s="5"/>
    </row>
    <row r="9">
      <c r="B9" s="9">
        <v>6</v>
      </c>
      <c r="C9" s="4" t="s">
        <v>14</v>
      </c>
      <c r="D9" s="3"/>
      <c r="E9" s="3"/>
      <c r="F9" s="3">
        <v>300</v>
      </c>
      <c r="G9" s="3"/>
      <c r="H9" s="3"/>
      <c r="I9" s="3">
        <f>H9*F9</f>
        <v>0</v>
      </c>
      <c r="J9" s="5"/>
    </row>
    <row r="10">
      <c r="C10" s="18" t="s">
        <v>41</v>
      </c>
      <c r="D10" s="19">
        <f>SUM(D4:D9)</f>
        <v>0</v>
      </c>
      <c r="E10" s="19">
        <f>SUM(E4:E9)</f>
        <v>0</v>
      </c>
      <c r="F10" s="19">
        <f>SUM(F4:F9)</f>
        <v>2950</v>
      </c>
      <c r="G10" s="19">
        <f>SUM(G4:G9)</f>
        <v>0</v>
      </c>
      <c r="H10" s="19">
        <f>SUM(H4:H9)</f>
        <v>0</v>
      </c>
      <c r="I10" s="19">
        <f>SUM(I4:I9)</f>
        <v>0</v>
      </c>
    </row>
    <row r="11" ht="15">
      <c r="C11" s="2"/>
    </row>
  </sheetData>
  <mergeCells count="1">
    <mergeCell ref="B2:J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6"/>
  <sheetViews>
    <sheetView topLeftCell="A1" workbookViewId="0">
      <selection activeCell="B2" sqref="B2:J2" activeCellId="0"/>
    </sheetView>
  </sheetViews>
  <sheetFormatPr defaultRowHeight="14.25" outlineLevelRow="0" outlineLevelCol="0" customHeight="true" defaultColWidth="9.14062"/>
  <cols>
    <col min="2" max="2" width="4.68359375" customWidth="1"/>
    <col min="3" max="3" width="58.578125" customWidth="1"/>
    <col min="4" max="4" width="23" customWidth="1"/>
    <col min="5" max="5" width="23.578125" bestFit="1" customWidth="1"/>
    <col min="6" max="6" width="10.578125" customWidth="1"/>
    <col min="7" max="7" width="14.26171875" customWidth="1"/>
    <col min="8" max="8" width="16.26171875" customWidth="1"/>
    <col min="9" max="9" width="14.15625" customWidth="1"/>
    <col min="10" max="10" width="53.26171875" customWidth="1"/>
  </cols>
  <sheetData>
    <row r="2" customHeight="1" ht="30">
      <c r="B2" s="14" t="s">
        <v>55</v>
      </c>
      <c r="C2" s="14"/>
      <c r="D2" s="14"/>
      <c r="E2" s="14"/>
      <c r="F2" s="14"/>
      <c r="G2" s="14"/>
      <c r="H2" s="14"/>
      <c r="I2" s="14"/>
      <c r="J2" s="14"/>
    </row>
    <row r="3">
      <c r="B3" s="13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>
      <c r="B4" s="9">
        <v>7</v>
      </c>
      <c r="C4" s="4" t="s">
        <v>15</v>
      </c>
      <c r="D4" s="3"/>
      <c r="E4" s="3"/>
      <c r="F4" s="3">
        <v>300</v>
      </c>
      <c r="G4" s="3"/>
      <c r="H4" s="3"/>
      <c r="I4" s="3">
        <f>H4*F4</f>
        <v>0</v>
      </c>
      <c r="J4" s="5"/>
    </row>
    <row r="5" ht="27">
      <c r="B5" s="9">
        <v>8</v>
      </c>
      <c r="C5" s="4" t="s">
        <v>16</v>
      </c>
      <c r="D5" s="3"/>
      <c r="E5" s="3"/>
      <c r="F5" s="3">
        <v>300</v>
      </c>
      <c r="G5" s="3"/>
      <c r="H5" s="3"/>
      <c r="I5" s="3">
        <f>H5*F5</f>
        <v>0</v>
      </c>
      <c r="J5" s="5"/>
    </row>
    <row r="6" ht="27">
      <c r="B6" s="9">
        <v>9</v>
      </c>
      <c r="C6" s="4" t="s">
        <v>21</v>
      </c>
      <c r="D6" s="3"/>
      <c r="E6" s="3"/>
      <c r="F6" s="3">
        <v>150</v>
      </c>
      <c r="G6" s="3"/>
      <c r="H6" s="3"/>
      <c r="I6" s="3">
        <f>H6*F6</f>
        <v>0</v>
      </c>
      <c r="J6" s="5"/>
    </row>
    <row r="7">
      <c r="B7" s="9">
        <v>10</v>
      </c>
      <c r="C7" s="4" t="s">
        <v>29</v>
      </c>
      <c r="D7" s="3"/>
      <c r="E7" s="3"/>
      <c r="F7" s="3">
        <v>50</v>
      </c>
      <c r="G7" s="3"/>
      <c r="H7" s="3"/>
      <c r="I7" s="3">
        <f>H7*F7</f>
        <v>0</v>
      </c>
      <c r="J7" s="5"/>
    </row>
    <row r="8">
      <c r="C8" s="18" t="s">
        <v>41</v>
      </c>
      <c r="D8" s="19">
        <f>SUM(D4:D7)</f>
        <v>0</v>
      </c>
      <c r="E8" s="19">
        <f>SUM(E4:E7)</f>
        <v>0</v>
      </c>
      <c r="F8" s="19">
        <f>SUM(F4:F7)</f>
        <v>800</v>
      </c>
      <c r="G8" s="19">
        <f>SUM(G4:G7)</f>
        <v>0</v>
      </c>
      <c r="H8" s="19">
        <f>SUM(H4:H7)</f>
        <v>0</v>
      </c>
      <c r="I8" s="19">
        <f>SUM(I4:I7)</f>
        <v>0</v>
      </c>
    </row>
    <row r="9" ht="15">
      <c r="C9" s="2"/>
    </row>
  </sheetData>
  <mergeCells count="1">
    <mergeCell ref="B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6"/>
  <sheetViews>
    <sheetView topLeftCell="A1" workbookViewId="0">
      <selection activeCell="B2" sqref="B2:J2" activeCellId="0"/>
    </sheetView>
  </sheetViews>
  <sheetFormatPr defaultRowHeight="14.25" outlineLevelRow="0" outlineLevelCol="0" customHeight="true" defaultColWidth="9.14062"/>
  <cols>
    <col min="2" max="2" width="4.68359375" customWidth="1"/>
    <col min="3" max="3" width="58.578125" customWidth="1"/>
    <col min="4" max="4" width="23" customWidth="1"/>
    <col min="5" max="5" width="23.578125" bestFit="1" customWidth="1"/>
    <col min="6" max="6" width="10.578125" customWidth="1"/>
    <col min="7" max="7" width="14.26171875" customWidth="1"/>
    <col min="8" max="8" width="16.26171875" customWidth="1"/>
    <col min="9" max="9" width="14.15625" customWidth="1"/>
    <col min="10" max="10" width="53.26171875" customWidth="1"/>
  </cols>
  <sheetData>
    <row r="2" customHeight="1" ht="30">
      <c r="B2" s="14" t="s">
        <v>56</v>
      </c>
      <c r="C2" s="14"/>
      <c r="D2" s="14"/>
      <c r="E2" s="14"/>
      <c r="F2" s="14"/>
      <c r="G2" s="14"/>
      <c r="H2" s="14"/>
      <c r="I2" s="14"/>
      <c r="J2" s="14"/>
    </row>
    <row r="3">
      <c r="B3" s="13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ht="27">
      <c r="B4" s="9">
        <v>11</v>
      </c>
      <c r="C4" s="4" t="s">
        <v>22</v>
      </c>
      <c r="D4" s="3"/>
      <c r="E4" s="3"/>
      <c r="F4" s="3">
        <v>50</v>
      </c>
      <c r="G4" s="3"/>
      <c r="H4" s="3"/>
      <c r="I4" s="3">
        <f>H4*F4</f>
        <v>0</v>
      </c>
      <c r="J4" s="5"/>
    </row>
    <row r="5" ht="27">
      <c r="B5" s="9">
        <v>12</v>
      </c>
      <c r="C5" s="4" t="s">
        <v>23</v>
      </c>
      <c r="D5" s="3"/>
      <c r="E5" s="3"/>
      <c r="F5" s="3">
        <v>50</v>
      </c>
      <c r="G5" s="3"/>
      <c r="H5" s="3"/>
      <c r="I5" s="3">
        <f>H5*F5</f>
        <v>0</v>
      </c>
      <c r="J5" s="5"/>
    </row>
    <row r="6">
      <c r="B6" s="9">
        <v>13</v>
      </c>
      <c r="C6" s="4" t="s">
        <v>24</v>
      </c>
      <c r="D6" s="3"/>
      <c r="E6" s="3"/>
      <c r="F6" s="3">
        <v>50</v>
      </c>
      <c r="G6" s="3"/>
      <c r="H6" s="3"/>
      <c r="I6" s="3">
        <f>H6*F6</f>
        <v>0</v>
      </c>
      <c r="J6" s="5"/>
    </row>
    <row r="7">
      <c r="B7" s="9">
        <v>14</v>
      </c>
      <c r="C7" s="4" t="s">
        <v>25</v>
      </c>
      <c r="D7" s="3"/>
      <c r="E7" s="3"/>
      <c r="F7" s="3">
        <v>50</v>
      </c>
      <c r="G7" s="3"/>
      <c r="H7" s="3"/>
      <c r="I7" s="3">
        <f>H7*F7</f>
        <v>0</v>
      </c>
      <c r="J7" s="5"/>
    </row>
    <row r="8">
      <c r="B8" s="9">
        <v>15</v>
      </c>
      <c r="C8" s="4" t="s">
        <v>30</v>
      </c>
      <c r="D8" s="3"/>
      <c r="E8" s="3"/>
      <c r="F8" s="3">
        <v>50</v>
      </c>
      <c r="G8" s="3"/>
      <c r="H8" s="3"/>
      <c r="I8" s="3">
        <f>H8*F8</f>
        <v>0</v>
      </c>
      <c r="J8" s="5"/>
    </row>
    <row r="9" ht="27">
      <c r="B9" s="9">
        <v>16</v>
      </c>
      <c r="C9" s="4" t="s">
        <v>31</v>
      </c>
      <c r="D9" s="3"/>
      <c r="E9" s="3"/>
      <c r="F9" s="3">
        <v>50</v>
      </c>
      <c r="G9" s="3"/>
      <c r="H9" s="3"/>
      <c r="I9" s="3">
        <f>H9*F9</f>
        <v>0</v>
      </c>
      <c r="J9" s="5"/>
    </row>
    <row r="10">
      <c r="B10" s="9">
        <v>17</v>
      </c>
      <c r="C10" s="4" t="s">
        <v>32</v>
      </c>
      <c r="D10" s="3"/>
      <c r="E10" s="3"/>
      <c r="F10" s="3">
        <v>20</v>
      </c>
      <c r="G10" s="3"/>
      <c r="H10" s="3"/>
      <c r="I10" s="3">
        <f>H10*F10</f>
        <v>0</v>
      </c>
      <c r="J10" s="5"/>
    </row>
    <row r="11">
      <c r="C11" s="18" t="s">
        <v>41</v>
      </c>
      <c r="D11" s="19">
        <f>SUM(D4:D10)</f>
        <v>0</v>
      </c>
      <c r="E11" s="19">
        <f>SUM(E4:E10)</f>
        <v>0</v>
      </c>
      <c r="F11" s="19">
        <f>SUM(F4:F10)</f>
        <v>320</v>
      </c>
      <c r="G11" s="19">
        <f>SUM(G4:G10)</f>
        <v>0</v>
      </c>
      <c r="H11" s="19">
        <f>SUM(H4:H10)</f>
        <v>0</v>
      </c>
      <c r="I11" s="19">
        <f>SUM(I4:I10)</f>
        <v>0</v>
      </c>
    </row>
    <row r="12" ht="15">
      <c r="C12" s="2"/>
    </row>
  </sheetData>
  <mergeCells count="1">
    <mergeCell ref="B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J36"/>
  <sheetViews>
    <sheetView topLeftCell="A1" workbookViewId="0" zoomScale="80" zoomScaleNormal="80">
      <selection activeCell="C5" sqref="C5" activeCellId="0"/>
    </sheetView>
  </sheetViews>
  <sheetFormatPr defaultRowHeight="14.25" outlineLevelRow="0" outlineLevelCol="0" customHeight="true" defaultColWidth="9.14062"/>
  <cols>
    <col min="2" max="2" width="4.68359375" customWidth="1"/>
    <col min="3" max="3" width="58.578125" customWidth="1"/>
    <col min="4" max="4" width="23" customWidth="1"/>
    <col min="5" max="5" width="23.578125" bestFit="1" customWidth="1"/>
    <col min="6" max="6" width="10.578125" customWidth="1"/>
    <col min="7" max="7" width="14.26171875" customWidth="1"/>
    <col min="8" max="8" width="16.26171875" customWidth="1"/>
    <col min="9" max="9" width="14.15625" customWidth="1"/>
    <col min="10" max="10" width="53.26171875" customWidth="1"/>
  </cols>
  <sheetData>
    <row r="2" customHeight="1" ht="30">
      <c r="B2" s="14" t="s">
        <v>57</v>
      </c>
      <c r="C2" s="14"/>
      <c r="D2" s="14"/>
      <c r="E2" s="14"/>
      <c r="F2" s="14"/>
      <c r="G2" s="14"/>
      <c r="H2" s="14"/>
      <c r="I2" s="14"/>
      <c r="J2" s="14"/>
    </row>
    <row r="3">
      <c r="B3" s="13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>
      <c r="B4" s="9">
        <v>18</v>
      </c>
      <c r="C4" s="4" t="s">
        <v>17</v>
      </c>
      <c r="D4" s="3"/>
      <c r="E4" s="3"/>
      <c r="F4" s="3">
        <v>300</v>
      </c>
      <c r="G4" s="3"/>
      <c r="H4" s="3"/>
      <c r="I4" s="3">
        <f>H4*F4</f>
        <v>0</v>
      </c>
      <c r="J4" s="5"/>
    </row>
    <row r="5" ht="15">
      <c r="B5" s="9">
        <v>19</v>
      </c>
      <c r="C5" s="4" t="s">
        <v>61</v>
      </c>
      <c r="D5" s="3"/>
      <c r="E5" s="3"/>
      <c r="F5" s="3">
        <v>1000</v>
      </c>
      <c r="G5" s="3"/>
      <c r="H5" s="3"/>
      <c r="I5" s="3">
        <f>H5*F5</f>
        <v>0</v>
      </c>
      <c r="J5" s="5"/>
    </row>
    <row r="6">
      <c r="B6" s="9">
        <v>20</v>
      </c>
      <c r="C6" s="4" t="s">
        <v>26</v>
      </c>
      <c r="D6" s="3"/>
      <c r="E6" s="3"/>
      <c r="F6" s="3">
        <v>300</v>
      </c>
      <c r="G6" s="3"/>
      <c r="H6" s="3"/>
      <c r="I6" s="3">
        <f>H6*F6</f>
        <v>0</v>
      </c>
      <c r="J6" s="5"/>
    </row>
    <row r="7">
      <c r="B7" s="9">
        <v>21</v>
      </c>
      <c r="C7" s="4" t="s">
        <v>27</v>
      </c>
      <c r="D7" s="3"/>
      <c r="E7" s="3"/>
      <c r="F7" s="3">
        <v>50</v>
      </c>
      <c r="G7" s="3"/>
      <c r="H7" s="3"/>
      <c r="I7" s="3">
        <f>H7*F7</f>
        <v>0</v>
      </c>
      <c r="J7" s="5"/>
    </row>
    <row r="8">
      <c r="B8" s="9">
        <v>22</v>
      </c>
      <c r="C8" s="4" t="s">
        <v>28</v>
      </c>
      <c r="D8" s="3"/>
      <c r="E8" s="3"/>
      <c r="F8" s="3">
        <v>100</v>
      </c>
      <c r="G8" s="3"/>
      <c r="H8" s="3"/>
      <c r="I8" s="3">
        <f>H8*F8</f>
        <v>0</v>
      </c>
      <c r="J8" s="5"/>
    </row>
    <row r="9">
      <c r="B9" s="9">
        <v>23</v>
      </c>
      <c r="C9" s="4" t="s">
        <v>33</v>
      </c>
      <c r="D9" s="3"/>
      <c r="E9" s="3"/>
      <c r="F9" s="3">
        <v>200</v>
      </c>
      <c r="G9" s="3"/>
      <c r="H9" s="3"/>
      <c r="I9" s="3">
        <f>H9*F9</f>
        <v>0</v>
      </c>
      <c r="J9" s="5"/>
    </row>
    <row r="10">
      <c r="B10" s="9">
        <v>24</v>
      </c>
      <c r="C10" s="4" t="s">
        <v>35</v>
      </c>
      <c r="D10" s="3"/>
      <c r="E10" s="3"/>
      <c r="F10" s="3">
        <v>500</v>
      </c>
      <c r="G10" s="3"/>
      <c r="H10" s="3"/>
      <c r="I10" s="3">
        <f>H10*F10</f>
        <v>0</v>
      </c>
      <c r="J10" s="5"/>
    </row>
    <row r="11">
      <c r="B11" s="9">
        <v>25</v>
      </c>
      <c r="C11" s="4" t="s">
        <v>36</v>
      </c>
      <c r="D11" s="3"/>
      <c r="E11" s="3"/>
      <c r="F11" s="3">
        <v>50</v>
      </c>
      <c r="G11" s="3"/>
      <c r="H11" s="3"/>
      <c r="I11" s="3">
        <f>H11*F11</f>
        <v>0</v>
      </c>
      <c r="J11" s="5"/>
    </row>
    <row r="12">
      <c r="C12" s="18" t="s">
        <v>41</v>
      </c>
      <c r="D12" s="19">
        <f>SUM(D4:D11)</f>
        <v>0</v>
      </c>
      <c r="E12" s="19">
        <f>SUM(E4:E11)</f>
        <v>0</v>
      </c>
      <c r="F12" s="19">
        <f>SUM(F4:F11)</f>
        <v>2500</v>
      </c>
      <c r="G12" s="19">
        <f>SUM(G4:G11)</f>
        <v>0</v>
      </c>
      <c r="H12" s="19">
        <f>SUM(H4:H11)</f>
        <v>0</v>
      </c>
      <c r="I12" s="19">
        <f>SUM(I4:I11)</f>
        <v>0</v>
      </c>
    </row>
    <row r="13" ht="15">
      <c r="C13" s="2"/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J36"/>
  <sheetViews>
    <sheetView topLeftCell="A1" workbookViewId="0" zoomScale="90" zoomScaleNormal="90">
      <selection activeCell="B2" sqref="B2:J2" activeCellId="0"/>
    </sheetView>
  </sheetViews>
  <sheetFormatPr defaultRowHeight="14.25" outlineLevelRow="0" outlineLevelCol="0" customHeight="true" defaultColWidth="9.14062"/>
  <cols>
    <col min="2" max="2" width="4.68359375" customWidth="1"/>
    <col min="3" max="3" width="58.578125" customWidth="1"/>
    <col min="4" max="4" width="23" customWidth="1"/>
    <col min="5" max="5" width="23.578125" bestFit="1" customWidth="1"/>
    <col min="6" max="6" width="10.578125" customWidth="1"/>
    <col min="7" max="7" width="14.26171875" customWidth="1"/>
    <col min="8" max="8" width="16.26171875" customWidth="1"/>
    <col min="9" max="9" width="14.15625" customWidth="1"/>
    <col min="10" max="10" width="53.26171875" customWidth="1"/>
  </cols>
  <sheetData>
    <row r="2" customHeight="1" ht="30">
      <c r="B2" s="14" t="s">
        <v>58</v>
      </c>
      <c r="C2" s="14"/>
      <c r="D2" s="14"/>
      <c r="E2" s="14"/>
      <c r="F2" s="14"/>
      <c r="G2" s="14"/>
      <c r="H2" s="14"/>
      <c r="I2" s="14"/>
      <c r="J2" s="14"/>
    </row>
    <row r="3">
      <c r="B3" s="13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>
      <c r="B4" s="9">
        <v>26</v>
      </c>
      <c r="C4" s="4" t="s">
        <v>19</v>
      </c>
      <c r="D4" s="3"/>
      <c r="E4" s="3"/>
      <c r="F4" s="3">
        <v>50</v>
      </c>
      <c r="G4" s="3"/>
      <c r="H4" s="3"/>
      <c r="I4" s="3">
        <f>H4*F4</f>
        <v>0</v>
      </c>
      <c r="J4" s="5"/>
    </row>
    <row r="5">
      <c r="B5" s="9">
        <v>27</v>
      </c>
      <c r="C5" s="4" t="s">
        <v>20</v>
      </c>
      <c r="D5" s="3"/>
      <c r="E5" s="3"/>
      <c r="F5" s="3">
        <v>50</v>
      </c>
      <c r="G5" s="3"/>
      <c r="H5" s="3"/>
      <c r="I5" s="3">
        <f>H5*F5</f>
        <v>0</v>
      </c>
      <c r="J5" s="5"/>
    </row>
    <row r="6">
      <c r="B6" s="9">
        <v>28</v>
      </c>
      <c r="C6" s="4" t="s">
        <v>37</v>
      </c>
      <c r="D6" s="3"/>
      <c r="E6" s="3"/>
      <c r="F6" s="3">
        <v>50</v>
      </c>
      <c r="G6" s="3"/>
      <c r="H6" s="3"/>
      <c r="I6" s="3">
        <f>H6*F6</f>
        <v>0</v>
      </c>
      <c r="J6" s="5"/>
    </row>
    <row r="7">
      <c r="B7" s="10">
        <v>29</v>
      </c>
      <c r="C7" s="6" t="s">
        <v>39</v>
      </c>
      <c r="D7" s="7"/>
      <c r="E7" s="7"/>
      <c r="F7" s="7">
        <v>50</v>
      </c>
      <c r="G7" s="7"/>
      <c r="H7" s="7"/>
      <c r="I7" s="7">
        <f>H7*F7</f>
        <v>0</v>
      </c>
      <c r="J7" s="8"/>
    </row>
    <row r="8">
      <c r="C8" s="18" t="s">
        <v>41</v>
      </c>
      <c r="D8" s="19">
        <f>SUM(D4:D7)</f>
        <v>0</v>
      </c>
      <c r="E8" s="19">
        <f>SUM(E4:E7)</f>
        <v>0</v>
      </c>
      <c r="F8" s="19">
        <f>SUM(F4:F7)</f>
        <v>200</v>
      </c>
      <c r="G8" s="19">
        <f>SUM(G4:G7)</f>
        <v>0</v>
      </c>
      <c r="H8" s="19">
        <f>SUM(H4:H7)</f>
        <v>0</v>
      </c>
      <c r="I8" s="19">
        <f>SUM(I4:I7)</f>
        <v>0</v>
      </c>
    </row>
    <row r="9" ht="15">
      <c r="C9" s="2"/>
    </row>
  </sheetData>
  <mergeCells count="1">
    <mergeCell ref="B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J36"/>
  <sheetViews>
    <sheetView topLeftCell="A1" workbookViewId="0" tabSelected="1">
      <selection activeCell="E24" sqref="E24" activeCellId="0"/>
    </sheetView>
  </sheetViews>
  <sheetFormatPr defaultRowHeight="14.25" outlineLevelRow="0" outlineLevelCol="0" customHeight="true" defaultColWidth="9.14062"/>
  <cols>
    <col min="2" max="2" width="4.68359375" customWidth="1"/>
    <col min="3" max="3" width="58.578125" customWidth="1"/>
    <col min="4" max="4" width="23" customWidth="1"/>
    <col min="5" max="5" width="23.578125" bestFit="1" customWidth="1"/>
    <col min="6" max="6" width="10.578125" customWidth="1"/>
    <col min="7" max="7" width="14.26171875" customWidth="1"/>
    <col min="8" max="8" width="16.26171875" customWidth="1"/>
    <col min="9" max="9" width="14.15625" customWidth="1"/>
    <col min="10" max="10" width="53.26171875" customWidth="1"/>
  </cols>
  <sheetData>
    <row r="2" customHeight="1" ht="30">
      <c r="B2" s="14" t="s">
        <v>59</v>
      </c>
      <c r="C2" s="14"/>
      <c r="D2" s="14"/>
      <c r="E2" s="14"/>
      <c r="F2" s="14"/>
      <c r="G2" s="14"/>
      <c r="H2" s="14"/>
      <c r="I2" s="14"/>
      <c r="J2" s="14"/>
    </row>
    <row r="3">
      <c r="B3" s="13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ht="15">
      <c r="B4" s="9">
        <v>30</v>
      </c>
      <c r="C4" s="4" t="s">
        <v>42</v>
      </c>
      <c r="D4" s="3"/>
      <c r="E4" s="3"/>
      <c r="F4" s="3">
        <v>1500</v>
      </c>
      <c r="G4" s="3"/>
      <c r="H4" s="3"/>
      <c r="I4" s="3">
        <f>H4*F4</f>
        <v>0</v>
      </c>
      <c r="J4" s="5"/>
    </row>
    <row r="5" ht="28">
      <c r="B5" s="9">
        <v>31</v>
      </c>
      <c r="C5" s="4" t="s">
        <v>64</v>
      </c>
      <c r="D5" s="3"/>
      <c r="E5" s="3"/>
      <c r="F5" s="3">
        <v>400</v>
      </c>
      <c r="G5" s="3"/>
      <c r="H5" s="3"/>
      <c r="I5" s="3">
        <f>H5*F5</f>
        <v>0</v>
      </c>
      <c r="J5" s="5"/>
    </row>
    <row r="6">
      <c r="C6" s="18" t="s">
        <v>41</v>
      </c>
      <c r="D6" s="19">
        <f>SUM(D4:D5)</f>
        <v>0</v>
      </c>
      <c r="E6" s="19">
        <f>SUM(E4:E5)</f>
        <v>0</v>
      </c>
      <c r="F6" s="19">
        <f>SUM(F4:F5)</f>
        <v>1900</v>
      </c>
      <c r="G6" s="19">
        <f>SUM(G4:G5)</f>
        <v>0</v>
      </c>
      <c r="H6" s="19">
        <f>SUM(H4:H5)</f>
        <v>0</v>
      </c>
      <c r="I6" s="19">
        <f>SUM(I4:I5)</f>
        <v>0</v>
      </c>
    </row>
    <row r="7" ht="15">
      <c r="C7" s="2"/>
    </row>
  </sheetData>
  <mergeCells count="1">
    <mergeCell ref="B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J36"/>
  <sheetViews>
    <sheetView topLeftCell="A1" workbookViewId="0">
      <selection activeCell="F9" sqref="F9" activeCellId="0"/>
    </sheetView>
  </sheetViews>
  <sheetFormatPr defaultRowHeight="14.25" outlineLevelRow="0" outlineLevelCol="0" customHeight="true" defaultColWidth="9.14062"/>
  <cols>
    <col min="2" max="2" width="4.68359375" customWidth="1"/>
    <col min="3" max="3" width="58.578125" customWidth="1"/>
    <col min="4" max="4" width="23" customWidth="1"/>
    <col min="5" max="5" width="23.578125" bestFit="1" customWidth="1"/>
    <col min="6" max="6" width="10.578125" customWidth="1"/>
    <col min="7" max="7" width="14.26171875" customWidth="1"/>
    <col min="8" max="8" width="16.26171875" customWidth="1"/>
    <col min="9" max="9" width="14.15625" customWidth="1"/>
    <col min="10" max="10" width="53.26171875" customWidth="1"/>
  </cols>
  <sheetData>
    <row r="2" customHeight="1" ht="30">
      <c r="B2" s="14" t="s">
        <v>60</v>
      </c>
      <c r="C2" s="14"/>
      <c r="D2" s="14"/>
      <c r="E2" s="14"/>
      <c r="F2" s="14"/>
      <c r="G2" s="14"/>
      <c r="H2" s="14"/>
      <c r="I2" s="14"/>
      <c r="J2" s="14"/>
    </row>
    <row r="3">
      <c r="B3" s="13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>
      <c r="B4" s="13">
        <v>1</v>
      </c>
      <c r="C4" s="11" t="s">
        <v>47</v>
      </c>
      <c r="D4" s="11">
        <f>('GADŻETY - Część 1'!D10)</f>
        <v>0</v>
      </c>
      <c r="E4" s="11">
        <f>('GADŻETY - Część 1'!E10)</f>
        <v>0</v>
      </c>
      <c r="F4" s="11">
        <f>('GADŻETY - Część 1'!F10)</f>
        <v>2950</v>
      </c>
      <c r="G4" s="11">
        <f>('GADŻETY - Część 1'!G10)</f>
        <v>0</v>
      </c>
      <c r="H4" s="11">
        <f>('GADŻETY - Część 1'!H10)</f>
        <v>0</v>
      </c>
      <c r="I4" s="11">
        <f>('GADŻETY - Część 1'!I10)</f>
        <v>0</v>
      </c>
      <c r="J4" s="12"/>
    </row>
    <row r="5">
      <c r="B5" s="13">
        <v>2</v>
      </c>
      <c r="C5" s="11" t="s">
        <v>48</v>
      </c>
      <c r="D5" s="11">
        <f>('GADŻETY - Część 2'!D8)</f>
        <v>0</v>
      </c>
      <c r="E5" s="11">
        <f>('GADŻETY - Część 2'!E8)</f>
        <v>0</v>
      </c>
      <c r="F5" s="11">
        <f>('GADŻETY - Część 2'!F8)</f>
        <v>800</v>
      </c>
      <c r="G5" s="11">
        <f>('GADŻETY - Część 2'!G8)</f>
        <v>0</v>
      </c>
      <c r="H5" s="11">
        <f>('GADŻETY - Część 2'!H8)</f>
        <v>0</v>
      </c>
      <c r="I5" s="11">
        <f>('GADŻETY - Część 2'!I8)</f>
        <v>0</v>
      </c>
      <c r="J5" s="12"/>
    </row>
    <row r="6">
      <c r="B6" s="13">
        <v>3</v>
      </c>
      <c r="C6" s="11" t="s">
        <v>49</v>
      </c>
      <c r="D6" s="11">
        <f>('GADŻETY - Część 3'!D11)</f>
        <v>0</v>
      </c>
      <c r="E6" s="11">
        <f>('GADŻETY - Część 3'!E11)</f>
        <v>0</v>
      </c>
      <c r="F6" s="11">
        <f>('GADŻETY - Część 3'!F11)</f>
        <v>320</v>
      </c>
      <c r="G6" s="11">
        <f>('GADŻETY - Część 3'!G11)</f>
        <v>0</v>
      </c>
      <c r="H6" s="11">
        <f>('GADŻETY - Część 3'!H11)</f>
        <v>0</v>
      </c>
      <c r="I6" s="11">
        <f>('GADŻETY - Część 3'!I11)</f>
        <v>0</v>
      </c>
      <c r="J6" s="12"/>
    </row>
    <row r="7">
      <c r="B7" s="13">
        <v>4</v>
      </c>
      <c r="C7" s="11" t="s">
        <v>50</v>
      </c>
      <c r="D7" s="11">
        <f>('GADŻETY - Część 4'!D12)</f>
        <v>0</v>
      </c>
      <c r="E7" s="11">
        <f>('GADŻETY - Część 4'!E12)</f>
        <v>0</v>
      </c>
      <c r="F7" s="11">
        <f>('GADŻETY - Część 4'!F12)</f>
        <v>2500</v>
      </c>
      <c r="G7" s="11">
        <f>('GADŻETY - Część 4'!G12)</f>
        <v>0</v>
      </c>
      <c r="H7" s="11">
        <f>('GADŻETY - Część 4'!H12)</f>
        <v>0</v>
      </c>
      <c r="I7" s="11">
        <f>('GADŻETY - Część 4'!I12)</f>
        <v>0</v>
      </c>
      <c r="J7" s="12"/>
    </row>
    <row r="8" ht="15">
      <c r="B8" s="13">
        <v>5</v>
      </c>
      <c r="C8" s="11" t="s">
        <v>51</v>
      </c>
      <c r="D8" s="11">
        <f>('GADŻETY - Część 5'!D8)</f>
        <v>0</v>
      </c>
      <c r="E8" s="11">
        <f>('GADŻETY - Część 5'!E8)</f>
        <v>0</v>
      </c>
      <c r="F8" s="11">
        <f>('GADŻETY - Część 5'!F8)</f>
        <v>200</v>
      </c>
      <c r="G8" s="11">
        <f>('GADŻETY - Część 5'!G8)</f>
        <v>0</v>
      </c>
      <c r="H8" s="11">
        <f>('GADŻETY - Część 5'!H8)</f>
        <v>0</v>
      </c>
      <c r="I8" s="11">
        <f>('GADŻETY - Część 5'!I8)</f>
        <v>0</v>
      </c>
      <c r="J8" s="12"/>
    </row>
    <row r="9" ht="15">
      <c r="B9" s="13">
        <v>6</v>
      </c>
      <c r="C9" s="11" t="s">
        <v>52</v>
      </c>
      <c r="D9" s="11">
        <f>('GADŻETY - Część 6'!D6)</f>
        <v>0</v>
      </c>
      <c r="E9" s="11">
        <f>('GADŻETY - Część 6'!E6)</f>
        <v>0</v>
      </c>
      <c r="F9" s="11">
        <f>('GADŻETY - Część 6'!F6)</f>
        <v>1900</v>
      </c>
      <c r="G9" s="11">
        <f>('GADŻETY - Część 6'!G6)</f>
        <v>0</v>
      </c>
      <c r="H9" s="11">
        <f>('GADŻETY - Część 6'!H6)</f>
        <v>0</v>
      </c>
      <c r="I9" s="11">
        <f>('GADŻETY - Część 6'!I6)</f>
        <v>0</v>
      </c>
      <c r="J9" s="12"/>
    </row>
    <row r="10">
      <c r="C10" s="1" t="s">
        <v>41</v>
      </c>
      <c r="D10" s="0">
        <f>SUM(D4:D9)</f>
        <v>0</v>
      </c>
      <c r="E10" s="0">
        <f>SUM(E4:E9)</f>
        <v>0</v>
      </c>
      <c r="F10" s="0">
        <f>SUM(F4:F9)</f>
        <v>8670</v>
      </c>
      <c r="G10" s="0">
        <f>SUM(G4:G9)</f>
        <v>0</v>
      </c>
      <c r="H10" s="0">
        <f>SUM(H4:H9)</f>
        <v>0</v>
      </c>
      <c r="I10" s="0">
        <f>SUM(I4:I9)</f>
        <v>0</v>
      </c>
    </row>
    <row r="11" ht="15">
      <c r="C11" s="2"/>
    </row>
  </sheetData>
  <mergeCells count="1">
    <mergeCell ref="B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Kuzar</dc:creator>
  <cp:lastModifiedBy>Magdalena Kuzar</cp:lastModifiedBy>
  <dcterms:created xsi:type="dcterms:W3CDTF">2022-05-06T06:42:31Z</dcterms:created>
  <dcterms:modified xsi:type="dcterms:W3CDTF">2022-05-19T11:58:53Z</dcterms:modified>
</cp:coreProperties>
</file>