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"/>
    </mc:Choice>
  </mc:AlternateContent>
  <xr:revisionPtr revIDLastSave="0" documentId="13_ncr:1_{B5BAD030-075E-4D4A-9A84-8248A465B4C7}" xr6:coauthVersionLast="47" xr6:coauthVersionMax="47" xr10:uidLastSave="{00000000-0000-0000-0000-000000000000}"/>
  <bookViews>
    <workbookView xWindow="-120" yWindow="-120" windowWidth="29040" windowHeight="15720" xr2:uid="{67555EB8-32FB-463F-8BCC-8B20D40353B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77" i="1" l="1"/>
</calcChain>
</file>

<file path=xl/sharedStrings.xml><?xml version="1.0" encoding="utf-8"?>
<sst xmlns="http://schemas.openxmlformats.org/spreadsheetml/2006/main" count="233" uniqueCount="122">
  <si>
    <t xml:space="preserve">Specyfikacja drzew oraz zakres prac przy poszczególnych drzewach rosnących na
 Terenie Głównym Politechniki Warszawskiej </t>
  </si>
  <si>
    <r>
      <t xml:space="preserve">Formularz wyceny 
</t>
    </r>
    <r>
      <rPr>
        <i/>
        <sz val="14"/>
        <color rgb="FFFF0000"/>
        <rFont val="Calibri"/>
        <family val="2"/>
        <charset val="238"/>
      </rPr>
      <t>(Do wyceny proszę wpisać tylko wartość netto i stawkę VAT)</t>
    </r>
  </si>
  <si>
    <t>Lp.</t>
  </si>
  <si>
    <t>Gatunek  drzew</t>
  </si>
  <si>
    <t>Nr inw. drzewa</t>
  </si>
  <si>
    <t>Obwód pnia na 130cm [cm ]</t>
  </si>
  <si>
    <t>Wysokość drzewa</t>
  </si>
  <si>
    <t>Zakres  prac pielęgnacyjnych</t>
  </si>
  <si>
    <t>Cena netto</t>
  </si>
  <si>
    <t>VAT</t>
  </si>
  <si>
    <t>Brutto</t>
  </si>
  <si>
    <t>uwagi</t>
  </si>
  <si>
    <t>1.</t>
  </si>
  <si>
    <t xml:space="preserve">Brzoza brodawkowata </t>
  </si>
  <si>
    <t>Cięcia sanitarne, korekta korony – obniżenie korony.</t>
  </si>
  <si>
    <t>2.</t>
  </si>
  <si>
    <t>Lipa drobnolistna</t>
  </si>
  <si>
    <t>Cięcia rozluźniające, cięcia sanitarne, cięcia techniczne.</t>
  </si>
  <si>
    <t>3.</t>
  </si>
  <si>
    <t>Klon pospolity</t>
  </si>
  <si>
    <t>Cięcia sanitarne, cięcia techniczne nad chodnikiem.</t>
  </si>
  <si>
    <t>4.</t>
  </si>
  <si>
    <t>5.</t>
  </si>
  <si>
    <t>6.</t>
  </si>
  <si>
    <t>Klon jawor</t>
  </si>
  <si>
    <t>Cięcia sanitarne, cięcia techniczne przy budynku.</t>
  </si>
  <si>
    <t>7.</t>
  </si>
  <si>
    <t>Klon srebrzysty</t>
  </si>
  <si>
    <t>Cięcia sanitarne, korekta korony.</t>
  </si>
  <si>
    <t>8.</t>
  </si>
  <si>
    <t>Lipa krymska</t>
  </si>
  <si>
    <t>Cięcia sanitarne.</t>
  </si>
  <si>
    <t>9.</t>
  </si>
  <si>
    <t>Kontrola wiązania, redukcja korony, cięcia sanitarne.</t>
  </si>
  <si>
    <t>10.</t>
  </si>
  <si>
    <t>Cięcia sanitarne, odciążenie korony.</t>
  </si>
  <si>
    <t>11.</t>
  </si>
  <si>
    <t>Dąb szypułkowy</t>
  </si>
  <si>
    <t>12.</t>
  </si>
  <si>
    <t>13.</t>
  </si>
  <si>
    <t>Cięcia saniterne.</t>
  </si>
  <si>
    <t>14.</t>
  </si>
  <si>
    <t>Kasztanowiec pospolity</t>
  </si>
  <si>
    <t>15.</t>
  </si>
  <si>
    <t>16.</t>
  </si>
  <si>
    <t>Cięcia saniterne, cięcia techniczne korony przy budynky, korekta korony.</t>
  </si>
  <si>
    <t>17.</t>
  </si>
  <si>
    <t>Topola włoska</t>
  </si>
  <si>
    <t>Cięcia sanitarne,  korekta korony.</t>
  </si>
  <si>
    <t>18.</t>
  </si>
  <si>
    <t>19.</t>
  </si>
  <si>
    <t>20.</t>
  </si>
  <si>
    <t>Jesion wyniosły</t>
  </si>
  <si>
    <t>21.</t>
  </si>
  <si>
    <t>Lipa szerokolistna</t>
  </si>
  <si>
    <t>22.</t>
  </si>
  <si>
    <t>23.</t>
  </si>
  <si>
    <t>24.</t>
  </si>
  <si>
    <t>25.</t>
  </si>
  <si>
    <t>Cięcia sanitarne, kontrola wiązania.</t>
  </si>
  <si>
    <t>26.</t>
  </si>
  <si>
    <t>Cięcia sanitarne, cięcia techniczne korony przy budynku.</t>
  </si>
  <si>
    <t>27.</t>
  </si>
  <si>
    <t>28.</t>
  </si>
  <si>
    <t>29.</t>
  </si>
  <si>
    <t>30.</t>
  </si>
  <si>
    <t>31.</t>
  </si>
  <si>
    <t xml:space="preserve">Cięcia sanitarne. </t>
  </si>
  <si>
    <t>32.</t>
  </si>
  <si>
    <t>33.</t>
  </si>
  <si>
    <t>Robinia biała</t>
  </si>
  <si>
    <t>34.</t>
  </si>
  <si>
    <t>35.</t>
  </si>
  <si>
    <t>36.</t>
  </si>
  <si>
    <t>37.</t>
  </si>
  <si>
    <t>38.</t>
  </si>
  <si>
    <t>39.</t>
  </si>
  <si>
    <t>40.</t>
  </si>
  <si>
    <t>Grab pospolity</t>
  </si>
  <si>
    <t>41.</t>
  </si>
  <si>
    <t>Jesion pensylwański</t>
  </si>
  <si>
    <t>42.</t>
  </si>
  <si>
    <t>43.</t>
  </si>
  <si>
    <t>Cięcia sanitarne, prześwietlenie korony.</t>
  </si>
  <si>
    <t>44.</t>
  </si>
  <si>
    <t>45.</t>
  </si>
  <si>
    <t>46.</t>
  </si>
  <si>
    <t>47.</t>
  </si>
  <si>
    <t>Wiąz polny</t>
  </si>
  <si>
    <t>48.</t>
  </si>
  <si>
    <t>49.</t>
  </si>
  <si>
    <t>Cięcia sanitarne, cięcia techniczne wzdłuż ciągu komunikacyjnego, korygujące.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</si>
  <si>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</si>
  <si>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</si>
  <si>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</si>
  <si>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</si>
  <si>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</si>
  <si>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</si>
  <si>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</si>
  <si>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</si>
  <si>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</si>
  <si>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Cięcia sanitarne, cięcia techniczne korony nad ciągiem komunikacyjnym.</t>
  </si>
  <si>
    <t>59.</t>
  </si>
  <si>
    <t>60.</t>
  </si>
  <si>
    <t>61.</t>
  </si>
  <si>
    <t>Glediczia trójcierniowa</t>
  </si>
  <si>
    <t>62.</t>
  </si>
  <si>
    <t>63.</t>
  </si>
  <si>
    <t>64.</t>
  </si>
  <si>
    <t>65.</t>
  </si>
  <si>
    <t>66.</t>
  </si>
  <si>
    <t>67.</t>
  </si>
  <si>
    <t>68.</t>
  </si>
  <si>
    <t>Klon jesionolistny</t>
  </si>
  <si>
    <t>69.</t>
  </si>
  <si>
    <t>70.</t>
  </si>
  <si>
    <t>71.</t>
  </si>
  <si>
    <t>Cięcia sanitarne, cięcia techniczne, korygujące.</t>
  </si>
  <si>
    <t>72.</t>
  </si>
  <si>
    <t>73.</t>
  </si>
  <si>
    <t>74.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</si>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</sst>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i/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4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164" fontId="0" fillId="3" borderId="2" xfId="0" applyNumberFormat="1" applyFill="1" applyBorder="1" applyAlignment="1">
      <alignment wrapText="1"/>
    </xf>
    <xf numFmtId="10" fontId="0" fillId="3" borderId="2" xfId="0" applyNumberForma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wrapText="1"/>
    </xf>
    <xf numFmtId="10" fontId="0" fillId="3" borderId="3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7511-0B4A-4B2A-981F-3EF2DF430C41}">
  <dimension ref="A1:J77"/>
  <sheetViews>
    <sheetView tabSelected="1" workbookViewId="0">
      <selection activeCell="O2" sqref="O2"/>
    </sheetView>
  </sheetViews>
  <sheetFormatPr defaultRowHeight="15" x14ac:dyDescent="0.25"/>
  <cols>
    <col min="2" max="2" width="18" style="25" customWidth="1"/>
    <col min="4" max="4" width="16" customWidth="1"/>
    <col min="5" max="5" width="14.5703125" customWidth="1"/>
    <col min="6" max="6" width="26.28515625" customWidth="1"/>
    <col min="7" max="7" width="17.85546875" customWidth="1"/>
    <col min="8" max="8" width="8.7109375" customWidth="1"/>
    <col min="9" max="9" width="19" customWidth="1"/>
    <col min="10" max="10" width="45.7109375" customWidth="1"/>
  </cols>
  <sheetData>
    <row r="1" spans="1:10" ht="51" customHeight="1" x14ac:dyDescent="0.25">
      <c r="A1" s="26" t="s">
        <v>0</v>
      </c>
      <c r="B1" s="26"/>
      <c r="C1" s="26"/>
      <c r="D1" s="26"/>
      <c r="E1" s="26"/>
      <c r="F1" s="26"/>
      <c r="G1" s="27" t="s">
        <v>1</v>
      </c>
      <c r="H1" s="27"/>
      <c r="I1" s="27"/>
      <c r="J1" s="27"/>
    </row>
    <row r="2" spans="1:10" ht="87" customHeight="1" x14ac:dyDescent="0.25">
      <c r="A2" s="1" t="s">
        <v>2</v>
      </c>
      <c r="B2" s="2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2" t="s">
        <v>8</v>
      </c>
      <c r="H2" s="2" t="s">
        <v>9</v>
      </c>
      <c r="I2" s="3" t="s">
        <v>10</v>
      </c>
      <c r="J2" s="4" t="s">
        <v>11</v>
      </c>
    </row>
    <row r="3" spans="1:10" ht="32.1" customHeight="1" x14ac:dyDescent="0.25">
      <c r="A3" s="5" t="s">
        <v>12</v>
      </c>
      <c r="B3" s="22" t="s">
        <v>13</v>
      </c>
      <c r="C3" s="6">
        <v>7</v>
      </c>
      <c r="D3" s="5">
        <v>88</v>
      </c>
      <c r="E3" s="5">
        <v>18</v>
      </c>
      <c r="F3" s="7" t="s">
        <v>14</v>
      </c>
      <c r="G3" s="8"/>
      <c r="H3" s="9"/>
      <c r="I3" s="8">
        <f t="shared" ref="I3:I66" si="0">G3+G3*H3</f>
        <v>0</v>
      </c>
      <c r="J3" s="1"/>
    </row>
    <row r="4" spans="1:10" ht="32.1" customHeight="1" x14ac:dyDescent="0.25">
      <c r="A4" s="5" t="s">
        <v>15</v>
      </c>
      <c r="B4" s="22" t="s">
        <v>16</v>
      </c>
      <c r="C4" s="6">
        <v>12</v>
      </c>
      <c r="D4" s="5">
        <v>170</v>
      </c>
      <c r="E4" s="5">
        <v>14</v>
      </c>
      <c r="F4" s="7" t="s">
        <v>17</v>
      </c>
      <c r="G4" s="8"/>
      <c r="H4" s="9"/>
      <c r="I4" s="8">
        <f t="shared" si="0"/>
        <v>0</v>
      </c>
      <c r="J4" s="1"/>
    </row>
    <row r="5" spans="1:10" ht="32.1" customHeight="1" x14ac:dyDescent="0.25">
      <c r="A5" s="5" t="s">
        <v>18</v>
      </c>
      <c r="B5" s="22" t="s">
        <v>19</v>
      </c>
      <c r="C5" s="6">
        <v>19</v>
      </c>
      <c r="D5" s="5">
        <v>102</v>
      </c>
      <c r="E5" s="5">
        <v>16</v>
      </c>
      <c r="F5" s="7" t="s">
        <v>20</v>
      </c>
      <c r="G5" s="8"/>
      <c r="H5" s="9"/>
      <c r="I5" s="8">
        <f t="shared" si="0"/>
        <v>0</v>
      </c>
      <c r="J5" s="1"/>
    </row>
    <row r="6" spans="1:10" ht="32.1" customHeight="1" x14ac:dyDescent="0.25">
      <c r="A6" s="5" t="s">
        <v>21</v>
      </c>
      <c r="B6" s="22" t="s">
        <v>19</v>
      </c>
      <c r="C6" s="6">
        <v>22</v>
      </c>
      <c r="D6" s="5">
        <v>132</v>
      </c>
      <c r="E6" s="5">
        <v>16</v>
      </c>
      <c r="F6" s="7" t="s">
        <v>20</v>
      </c>
      <c r="G6" s="8"/>
      <c r="H6" s="9"/>
      <c r="I6" s="8">
        <f t="shared" si="0"/>
        <v>0</v>
      </c>
      <c r="J6" s="1"/>
    </row>
    <row r="7" spans="1:10" ht="32.1" customHeight="1" x14ac:dyDescent="0.25">
      <c r="A7" s="5" t="s">
        <v>22</v>
      </c>
      <c r="B7" s="22" t="s">
        <v>19</v>
      </c>
      <c r="C7" s="6">
        <v>23</v>
      </c>
      <c r="D7" s="5">
        <v>160</v>
      </c>
      <c r="E7" s="5">
        <v>18</v>
      </c>
      <c r="F7" s="7" t="s">
        <v>20</v>
      </c>
      <c r="G7" s="8"/>
      <c r="H7" s="9"/>
      <c r="I7" s="8">
        <f t="shared" si="0"/>
        <v>0</v>
      </c>
      <c r="J7" s="1"/>
    </row>
    <row r="8" spans="1:10" ht="32.1" customHeight="1" x14ac:dyDescent="0.25">
      <c r="A8" s="5" t="s">
        <v>23</v>
      </c>
      <c r="B8" s="22" t="s">
        <v>24</v>
      </c>
      <c r="C8" s="6">
        <v>27</v>
      </c>
      <c r="D8" s="5">
        <v>259</v>
      </c>
      <c r="E8" s="5">
        <v>20</v>
      </c>
      <c r="F8" s="7" t="s">
        <v>25</v>
      </c>
      <c r="G8" s="8"/>
      <c r="H8" s="9"/>
      <c r="I8" s="8">
        <f t="shared" si="0"/>
        <v>0</v>
      </c>
      <c r="J8" s="1"/>
    </row>
    <row r="9" spans="1:10" ht="32.1" customHeight="1" x14ac:dyDescent="0.25">
      <c r="A9" s="5" t="s">
        <v>26</v>
      </c>
      <c r="B9" s="22" t="s">
        <v>27</v>
      </c>
      <c r="C9" s="6">
        <v>51</v>
      </c>
      <c r="D9" s="5">
        <v>330</v>
      </c>
      <c r="E9" s="5">
        <v>17</v>
      </c>
      <c r="F9" s="7" t="s">
        <v>28</v>
      </c>
      <c r="G9" s="8"/>
      <c r="H9" s="9"/>
      <c r="I9" s="8">
        <f t="shared" si="0"/>
        <v>0</v>
      </c>
      <c r="J9" s="1"/>
    </row>
    <row r="10" spans="1:10" ht="32.1" customHeight="1" x14ac:dyDescent="0.25">
      <c r="A10" s="5" t="s">
        <v>29</v>
      </c>
      <c r="B10" s="22" t="s">
        <v>30</v>
      </c>
      <c r="C10" s="6">
        <v>64</v>
      </c>
      <c r="D10" s="5">
        <v>180</v>
      </c>
      <c r="E10" s="5">
        <v>16</v>
      </c>
      <c r="F10" s="7" t="s">
        <v>31</v>
      </c>
      <c r="G10" s="8"/>
      <c r="H10" s="9"/>
      <c r="I10" s="8">
        <f t="shared" si="0"/>
        <v>0</v>
      </c>
      <c r="J10" s="1"/>
    </row>
    <row r="11" spans="1:10" ht="32.1" customHeight="1" x14ac:dyDescent="0.25">
      <c r="A11" s="5" t="s">
        <v>32</v>
      </c>
      <c r="B11" s="22" t="s">
        <v>16</v>
      </c>
      <c r="C11" s="6">
        <v>68</v>
      </c>
      <c r="D11" s="5">
        <v>254</v>
      </c>
      <c r="E11" s="5">
        <v>20</v>
      </c>
      <c r="F11" s="7" t="s">
        <v>33</v>
      </c>
      <c r="G11" s="8"/>
      <c r="H11" s="9"/>
      <c r="I11" s="8">
        <f t="shared" si="0"/>
        <v>0</v>
      </c>
      <c r="J11" s="1"/>
    </row>
    <row r="12" spans="1:10" ht="32.1" customHeight="1" x14ac:dyDescent="0.25">
      <c r="A12" s="5" t="s">
        <v>34</v>
      </c>
      <c r="B12" s="22" t="s">
        <v>16</v>
      </c>
      <c r="C12" s="6">
        <v>68</v>
      </c>
      <c r="D12" s="5">
        <v>270</v>
      </c>
      <c r="E12" s="5">
        <v>22</v>
      </c>
      <c r="F12" s="7" t="s">
        <v>35</v>
      </c>
      <c r="G12" s="8"/>
      <c r="H12" s="9"/>
      <c r="I12" s="8">
        <f t="shared" si="0"/>
        <v>0</v>
      </c>
      <c r="J12" s="1"/>
    </row>
    <row r="13" spans="1:10" ht="32.1" customHeight="1" x14ac:dyDescent="0.25">
      <c r="A13" s="5" t="s">
        <v>36</v>
      </c>
      <c r="B13" s="22" t="s">
        <v>37</v>
      </c>
      <c r="C13" s="6">
        <v>81</v>
      </c>
      <c r="D13" s="5">
        <v>287</v>
      </c>
      <c r="E13" s="5">
        <v>19</v>
      </c>
      <c r="F13" s="7" t="s">
        <v>31</v>
      </c>
      <c r="G13" s="8"/>
      <c r="H13" s="9"/>
      <c r="I13" s="8">
        <f t="shared" si="0"/>
        <v>0</v>
      </c>
      <c r="J13" s="1"/>
    </row>
    <row r="14" spans="1:10" ht="32.1" customHeight="1" x14ac:dyDescent="0.25">
      <c r="A14" s="5" t="s">
        <v>38</v>
      </c>
      <c r="B14" s="22" t="s">
        <v>37</v>
      </c>
      <c r="C14" s="6">
        <v>95</v>
      </c>
      <c r="D14" s="5">
        <v>331</v>
      </c>
      <c r="E14" s="5">
        <v>21</v>
      </c>
      <c r="F14" s="7" t="s">
        <v>31</v>
      </c>
      <c r="G14" s="8"/>
      <c r="H14" s="9"/>
      <c r="I14" s="8">
        <f t="shared" si="0"/>
        <v>0</v>
      </c>
      <c r="J14" s="1"/>
    </row>
    <row r="15" spans="1:10" ht="32.1" customHeight="1" x14ac:dyDescent="0.25">
      <c r="A15" s="5" t="s">
        <v>39</v>
      </c>
      <c r="B15" s="22" t="s">
        <v>24</v>
      </c>
      <c r="C15" s="6">
        <v>143</v>
      </c>
      <c r="D15" s="5">
        <v>175</v>
      </c>
      <c r="E15" s="5">
        <v>16</v>
      </c>
      <c r="F15" s="7" t="s">
        <v>40</v>
      </c>
      <c r="G15" s="8"/>
      <c r="H15" s="9"/>
      <c r="I15" s="8">
        <f t="shared" si="0"/>
        <v>0</v>
      </c>
      <c r="J15" s="1"/>
    </row>
    <row r="16" spans="1:10" ht="32.1" customHeight="1" x14ac:dyDescent="0.25">
      <c r="A16" s="5" t="s">
        <v>41</v>
      </c>
      <c r="B16" s="22" t="s">
        <v>42</v>
      </c>
      <c r="C16" s="6">
        <v>144</v>
      </c>
      <c r="D16" s="5">
        <v>255</v>
      </c>
      <c r="E16" s="5">
        <v>23</v>
      </c>
      <c r="F16" s="7" t="s">
        <v>31</v>
      </c>
      <c r="G16" s="8"/>
      <c r="H16" s="9"/>
      <c r="I16" s="8">
        <f t="shared" si="0"/>
        <v>0</v>
      </c>
      <c r="J16" s="1"/>
    </row>
    <row r="17" spans="1:10" ht="32.1" customHeight="1" x14ac:dyDescent="0.25">
      <c r="A17" s="5" t="s">
        <v>43</v>
      </c>
      <c r="B17" s="22" t="s">
        <v>42</v>
      </c>
      <c r="C17" s="6">
        <v>145</v>
      </c>
      <c r="D17" s="5">
        <v>248</v>
      </c>
      <c r="E17" s="5">
        <v>22</v>
      </c>
      <c r="F17" s="7" t="s">
        <v>25</v>
      </c>
      <c r="G17" s="8"/>
      <c r="H17" s="9"/>
      <c r="I17" s="8">
        <f t="shared" si="0"/>
        <v>0</v>
      </c>
      <c r="J17" s="1"/>
    </row>
    <row r="18" spans="1:10" ht="32.1" customHeight="1" x14ac:dyDescent="0.25">
      <c r="A18" s="5" t="s">
        <v>44</v>
      </c>
      <c r="B18" s="22" t="s">
        <v>24</v>
      </c>
      <c r="C18" s="6">
        <v>146</v>
      </c>
      <c r="D18" s="5">
        <v>149</v>
      </c>
      <c r="E18" s="5">
        <v>16</v>
      </c>
      <c r="F18" s="7" t="s">
        <v>45</v>
      </c>
      <c r="G18" s="8"/>
      <c r="H18" s="9"/>
      <c r="I18" s="8">
        <f t="shared" si="0"/>
        <v>0</v>
      </c>
      <c r="J18" s="1"/>
    </row>
    <row r="19" spans="1:10" ht="32.1" customHeight="1" x14ac:dyDescent="0.25">
      <c r="A19" s="5" t="s">
        <v>46</v>
      </c>
      <c r="B19" s="22" t="s">
        <v>47</v>
      </c>
      <c r="C19" s="6">
        <v>249</v>
      </c>
      <c r="D19" s="5">
        <v>267</v>
      </c>
      <c r="E19" s="5">
        <v>27</v>
      </c>
      <c r="F19" s="7" t="s">
        <v>48</v>
      </c>
      <c r="G19" s="8"/>
      <c r="H19" s="9"/>
      <c r="I19" s="8">
        <f t="shared" si="0"/>
        <v>0</v>
      </c>
      <c r="J19" s="1"/>
    </row>
    <row r="20" spans="1:10" ht="32.1" customHeight="1" x14ac:dyDescent="0.25">
      <c r="A20" s="5" t="s">
        <v>49</v>
      </c>
      <c r="B20" s="22" t="s">
        <v>47</v>
      </c>
      <c r="C20" s="6">
        <v>250</v>
      </c>
      <c r="D20" s="5">
        <v>192</v>
      </c>
      <c r="E20" s="5">
        <v>26</v>
      </c>
      <c r="F20" s="7" t="s">
        <v>28</v>
      </c>
      <c r="G20" s="8"/>
      <c r="H20" s="9"/>
      <c r="I20" s="8">
        <f t="shared" si="0"/>
        <v>0</v>
      </c>
      <c r="J20" s="1"/>
    </row>
    <row r="21" spans="1:10" ht="32.1" customHeight="1" x14ac:dyDescent="0.25">
      <c r="A21" s="5" t="s">
        <v>50</v>
      </c>
      <c r="B21" s="22" t="s">
        <v>47</v>
      </c>
      <c r="C21" s="6">
        <v>251</v>
      </c>
      <c r="D21" s="5">
        <v>210</v>
      </c>
      <c r="E21" s="5">
        <v>24</v>
      </c>
      <c r="F21" s="7" t="s">
        <v>28</v>
      </c>
      <c r="G21" s="8"/>
      <c r="H21" s="9"/>
      <c r="I21" s="8">
        <f t="shared" si="0"/>
        <v>0</v>
      </c>
      <c r="J21" s="1"/>
    </row>
    <row r="22" spans="1:10" ht="32.1" customHeight="1" x14ac:dyDescent="0.25">
      <c r="A22" s="5" t="s">
        <v>51</v>
      </c>
      <c r="B22" s="22" t="s">
        <v>52</v>
      </c>
      <c r="C22" s="6">
        <v>258</v>
      </c>
      <c r="D22" s="5">
        <v>123</v>
      </c>
      <c r="E22" s="5">
        <v>18</v>
      </c>
      <c r="F22" s="7" t="s">
        <v>31</v>
      </c>
      <c r="G22" s="8"/>
      <c r="H22" s="9"/>
      <c r="I22" s="8">
        <f t="shared" si="0"/>
        <v>0</v>
      </c>
      <c r="J22" s="1"/>
    </row>
    <row r="23" spans="1:10" ht="32.1" customHeight="1" x14ac:dyDescent="0.25">
      <c r="A23" s="5" t="s">
        <v>53</v>
      </c>
      <c r="B23" s="22" t="s">
        <v>54</v>
      </c>
      <c r="C23" s="6">
        <v>259</v>
      </c>
      <c r="D23" s="5">
        <v>166</v>
      </c>
      <c r="E23" s="5">
        <v>17</v>
      </c>
      <c r="F23" s="7" t="s">
        <v>31</v>
      </c>
      <c r="G23" s="8"/>
      <c r="H23" s="9"/>
      <c r="I23" s="8">
        <f t="shared" si="0"/>
        <v>0</v>
      </c>
      <c r="J23" s="1"/>
    </row>
    <row r="24" spans="1:10" ht="32.1" customHeight="1" x14ac:dyDescent="0.25">
      <c r="A24" s="5" t="s">
        <v>55</v>
      </c>
      <c r="B24" s="22" t="s">
        <v>54</v>
      </c>
      <c r="C24" s="6">
        <v>261</v>
      </c>
      <c r="D24" s="5">
        <v>166</v>
      </c>
      <c r="E24" s="5">
        <v>17</v>
      </c>
      <c r="F24" s="7" t="s">
        <v>31</v>
      </c>
      <c r="G24" s="8"/>
      <c r="H24" s="9"/>
      <c r="I24" s="8">
        <f t="shared" si="0"/>
        <v>0</v>
      </c>
      <c r="J24" s="1"/>
    </row>
    <row r="25" spans="1:10" ht="32.1" customHeight="1" x14ac:dyDescent="0.25">
      <c r="A25" s="5" t="s">
        <v>56</v>
      </c>
      <c r="B25" s="22" t="s">
        <v>42</v>
      </c>
      <c r="C25" s="6">
        <v>263</v>
      </c>
      <c r="D25" s="5">
        <v>262</v>
      </c>
      <c r="E25" s="5">
        <v>14</v>
      </c>
      <c r="F25" s="7" t="s">
        <v>31</v>
      </c>
      <c r="G25" s="8"/>
      <c r="H25" s="9"/>
      <c r="I25" s="8">
        <f t="shared" si="0"/>
        <v>0</v>
      </c>
      <c r="J25" s="1"/>
    </row>
    <row r="26" spans="1:10" ht="32.1" customHeight="1" x14ac:dyDescent="0.25">
      <c r="A26" s="5" t="s">
        <v>57</v>
      </c>
      <c r="B26" s="22" t="s">
        <v>52</v>
      </c>
      <c r="C26" s="6">
        <v>274</v>
      </c>
      <c r="D26" s="5">
        <v>97</v>
      </c>
      <c r="E26" s="5">
        <v>17</v>
      </c>
      <c r="F26" s="7" t="s">
        <v>31</v>
      </c>
      <c r="G26" s="8"/>
      <c r="H26" s="9"/>
      <c r="I26" s="8">
        <f t="shared" si="0"/>
        <v>0</v>
      </c>
      <c r="J26" s="1"/>
    </row>
    <row r="27" spans="1:10" ht="32.1" customHeight="1" x14ac:dyDescent="0.25">
      <c r="A27" s="5" t="s">
        <v>58</v>
      </c>
      <c r="B27" s="22" t="s">
        <v>52</v>
      </c>
      <c r="C27" s="6">
        <v>298</v>
      </c>
      <c r="D27" s="5">
        <v>166</v>
      </c>
      <c r="E27" s="5">
        <v>20</v>
      </c>
      <c r="F27" s="7" t="s">
        <v>59</v>
      </c>
      <c r="G27" s="8"/>
      <c r="H27" s="9"/>
      <c r="I27" s="8">
        <f t="shared" si="0"/>
        <v>0</v>
      </c>
      <c r="J27" s="1"/>
    </row>
    <row r="28" spans="1:10" ht="32.1" customHeight="1" x14ac:dyDescent="0.25">
      <c r="A28" s="5" t="s">
        <v>60</v>
      </c>
      <c r="B28" s="22" t="s">
        <v>19</v>
      </c>
      <c r="C28" s="6">
        <v>299</v>
      </c>
      <c r="D28" s="5">
        <v>157</v>
      </c>
      <c r="E28" s="5">
        <v>18</v>
      </c>
      <c r="F28" s="7" t="s">
        <v>61</v>
      </c>
      <c r="G28" s="8"/>
      <c r="H28" s="9"/>
      <c r="I28" s="8">
        <f t="shared" si="0"/>
        <v>0</v>
      </c>
      <c r="J28" s="1"/>
    </row>
    <row r="29" spans="1:10" ht="32.1" customHeight="1" x14ac:dyDescent="0.25">
      <c r="A29" s="5" t="s">
        <v>62</v>
      </c>
      <c r="B29" s="22" t="s">
        <v>19</v>
      </c>
      <c r="C29" s="6">
        <v>300</v>
      </c>
      <c r="D29" s="5">
        <v>124</v>
      </c>
      <c r="E29" s="5">
        <v>15</v>
      </c>
      <c r="F29" s="7" t="s">
        <v>61</v>
      </c>
      <c r="G29" s="8"/>
      <c r="H29" s="9"/>
      <c r="I29" s="8">
        <f t="shared" si="0"/>
        <v>0</v>
      </c>
      <c r="J29" s="1"/>
    </row>
    <row r="30" spans="1:10" ht="32.1" customHeight="1" x14ac:dyDescent="0.25">
      <c r="A30" s="5" t="s">
        <v>63</v>
      </c>
      <c r="B30" s="22" t="s">
        <v>19</v>
      </c>
      <c r="C30" s="6">
        <v>301</v>
      </c>
      <c r="D30" s="5">
        <v>120</v>
      </c>
      <c r="E30" s="5">
        <v>15</v>
      </c>
      <c r="F30" s="7" t="s">
        <v>61</v>
      </c>
      <c r="G30" s="8"/>
      <c r="H30" s="9"/>
      <c r="I30" s="8">
        <f t="shared" si="0"/>
        <v>0</v>
      </c>
      <c r="J30" s="1"/>
    </row>
    <row r="31" spans="1:10" ht="32.1" customHeight="1" x14ac:dyDescent="0.25">
      <c r="A31" s="5" t="s">
        <v>64</v>
      </c>
      <c r="B31" s="22" t="s">
        <v>19</v>
      </c>
      <c r="C31" s="6">
        <v>302</v>
      </c>
      <c r="D31" s="5">
        <v>164</v>
      </c>
      <c r="E31" s="5">
        <v>17</v>
      </c>
      <c r="F31" s="7" t="s">
        <v>61</v>
      </c>
      <c r="G31" s="8"/>
      <c r="H31" s="9"/>
      <c r="I31" s="8">
        <f t="shared" si="0"/>
        <v>0</v>
      </c>
      <c r="J31" s="1"/>
    </row>
    <row r="32" spans="1:10" ht="32.1" customHeight="1" x14ac:dyDescent="0.25">
      <c r="A32" s="5" t="s">
        <v>65</v>
      </c>
      <c r="B32" s="22" t="s">
        <v>47</v>
      </c>
      <c r="C32" s="6">
        <v>303</v>
      </c>
      <c r="D32" s="5">
        <v>250</v>
      </c>
      <c r="E32" s="5">
        <v>24</v>
      </c>
      <c r="F32" s="7" t="s">
        <v>28</v>
      </c>
      <c r="G32" s="8"/>
      <c r="H32" s="9"/>
      <c r="I32" s="8">
        <f t="shared" si="0"/>
        <v>0</v>
      </c>
      <c r="J32" s="1"/>
    </row>
    <row r="33" spans="1:10" ht="32.1" customHeight="1" x14ac:dyDescent="0.25">
      <c r="A33" s="5" t="s">
        <v>66</v>
      </c>
      <c r="B33" s="22" t="s">
        <v>54</v>
      </c>
      <c r="C33" s="6">
        <v>315</v>
      </c>
      <c r="D33" s="5">
        <v>212</v>
      </c>
      <c r="E33" s="5">
        <v>23</v>
      </c>
      <c r="F33" s="7" t="s">
        <v>67</v>
      </c>
      <c r="G33" s="8"/>
      <c r="H33" s="9"/>
      <c r="I33" s="8">
        <f t="shared" si="0"/>
        <v>0</v>
      </c>
      <c r="J33" s="1"/>
    </row>
    <row r="34" spans="1:10" ht="32.1" customHeight="1" x14ac:dyDescent="0.25">
      <c r="A34" s="5" t="s">
        <v>68</v>
      </c>
      <c r="B34" s="22" t="s">
        <v>42</v>
      </c>
      <c r="C34" s="6">
        <v>316</v>
      </c>
      <c r="D34" s="5">
        <v>246</v>
      </c>
      <c r="E34" s="5">
        <v>21</v>
      </c>
      <c r="F34" s="7" t="s">
        <v>67</v>
      </c>
      <c r="G34" s="8"/>
      <c r="H34" s="9"/>
      <c r="I34" s="8">
        <f t="shared" si="0"/>
        <v>0</v>
      </c>
      <c r="J34" s="1"/>
    </row>
    <row r="35" spans="1:10" ht="32.1" customHeight="1" x14ac:dyDescent="0.25">
      <c r="A35" s="5" t="s">
        <v>69</v>
      </c>
      <c r="B35" s="22" t="s">
        <v>70</v>
      </c>
      <c r="C35" s="6">
        <v>318</v>
      </c>
      <c r="D35" s="5">
        <v>203</v>
      </c>
      <c r="E35" s="5">
        <v>22</v>
      </c>
      <c r="F35" s="7" t="s">
        <v>67</v>
      </c>
      <c r="G35" s="8"/>
      <c r="H35" s="9"/>
      <c r="I35" s="8">
        <f t="shared" si="0"/>
        <v>0</v>
      </c>
      <c r="J35" s="1"/>
    </row>
    <row r="36" spans="1:10" ht="32.1" customHeight="1" x14ac:dyDescent="0.25">
      <c r="A36" s="5" t="s">
        <v>71</v>
      </c>
      <c r="B36" s="22" t="s">
        <v>42</v>
      </c>
      <c r="C36" s="6">
        <v>319</v>
      </c>
      <c r="D36" s="5">
        <v>137</v>
      </c>
      <c r="E36" s="5">
        <v>21</v>
      </c>
      <c r="F36" s="7" t="s">
        <v>31</v>
      </c>
      <c r="G36" s="8"/>
      <c r="H36" s="9"/>
      <c r="I36" s="8">
        <f t="shared" si="0"/>
        <v>0</v>
      </c>
      <c r="J36" s="1"/>
    </row>
    <row r="37" spans="1:10" ht="32.1" customHeight="1" x14ac:dyDescent="0.25">
      <c r="A37" s="5" t="s">
        <v>72</v>
      </c>
      <c r="B37" s="22" t="s">
        <v>37</v>
      </c>
      <c r="C37" s="6">
        <v>322</v>
      </c>
      <c r="D37" s="5">
        <v>306</v>
      </c>
      <c r="E37" s="5">
        <v>26</v>
      </c>
      <c r="F37" s="7" t="s">
        <v>31</v>
      </c>
      <c r="G37" s="8"/>
      <c r="H37" s="9"/>
      <c r="I37" s="8">
        <f t="shared" si="0"/>
        <v>0</v>
      </c>
      <c r="J37" s="1"/>
    </row>
    <row r="38" spans="1:10" ht="32.1" customHeight="1" x14ac:dyDescent="0.25">
      <c r="A38" s="5" t="s">
        <v>73</v>
      </c>
      <c r="B38" s="22" t="s">
        <v>54</v>
      </c>
      <c r="C38" s="6">
        <v>326</v>
      </c>
      <c r="D38" s="5">
        <v>160</v>
      </c>
      <c r="E38" s="5">
        <v>18</v>
      </c>
      <c r="F38" s="7" t="s">
        <v>31</v>
      </c>
      <c r="G38" s="8"/>
      <c r="H38" s="9"/>
      <c r="I38" s="8">
        <f t="shared" si="0"/>
        <v>0</v>
      </c>
      <c r="J38" s="1"/>
    </row>
    <row r="39" spans="1:10" ht="32.1" customHeight="1" x14ac:dyDescent="0.25">
      <c r="A39" s="5" t="s">
        <v>74</v>
      </c>
      <c r="B39" s="22" t="s">
        <v>19</v>
      </c>
      <c r="C39" s="6">
        <v>327</v>
      </c>
      <c r="D39" s="5">
        <v>138</v>
      </c>
      <c r="E39" s="5">
        <v>16</v>
      </c>
      <c r="F39" s="7" t="s">
        <v>61</v>
      </c>
      <c r="G39" s="8"/>
      <c r="H39" s="9"/>
      <c r="I39" s="8">
        <f t="shared" si="0"/>
        <v>0</v>
      </c>
      <c r="J39" s="1"/>
    </row>
    <row r="40" spans="1:10" ht="32.1" customHeight="1" x14ac:dyDescent="0.25">
      <c r="A40" s="5" t="s">
        <v>75</v>
      </c>
      <c r="B40" s="22" t="s">
        <v>37</v>
      </c>
      <c r="C40" s="6">
        <v>345</v>
      </c>
      <c r="D40" s="5">
        <v>313</v>
      </c>
      <c r="E40" s="5">
        <v>21</v>
      </c>
      <c r="F40" s="7" t="s">
        <v>67</v>
      </c>
      <c r="G40" s="8"/>
      <c r="H40" s="9"/>
      <c r="I40" s="8">
        <f t="shared" si="0"/>
        <v>0</v>
      </c>
      <c r="J40" s="1"/>
    </row>
    <row r="41" spans="1:10" ht="32.1" customHeight="1" x14ac:dyDescent="0.25">
      <c r="A41" s="5" t="s">
        <v>76</v>
      </c>
      <c r="B41" s="22" t="s">
        <v>19</v>
      </c>
      <c r="C41" s="6">
        <v>351</v>
      </c>
      <c r="D41" s="5">
        <v>150</v>
      </c>
      <c r="E41" s="5">
        <v>17</v>
      </c>
      <c r="F41" s="7" t="s">
        <v>31</v>
      </c>
      <c r="G41" s="8"/>
      <c r="H41" s="9"/>
      <c r="I41" s="8">
        <f t="shared" si="0"/>
        <v>0</v>
      </c>
      <c r="J41" s="1"/>
    </row>
    <row r="42" spans="1:10" ht="32.1" customHeight="1" x14ac:dyDescent="0.25">
      <c r="A42" s="5" t="s">
        <v>77</v>
      </c>
      <c r="B42" s="22" t="s">
        <v>78</v>
      </c>
      <c r="C42" s="6">
        <v>353</v>
      </c>
      <c r="D42" s="5">
        <v>150</v>
      </c>
      <c r="E42" s="5">
        <v>15</v>
      </c>
      <c r="F42" s="7" t="s">
        <v>31</v>
      </c>
      <c r="G42" s="8"/>
      <c r="H42" s="9"/>
      <c r="I42" s="8">
        <f t="shared" si="0"/>
        <v>0</v>
      </c>
      <c r="J42" s="1"/>
    </row>
    <row r="43" spans="1:10" ht="32.1" customHeight="1" x14ac:dyDescent="0.25">
      <c r="A43" s="5" t="s">
        <v>79</v>
      </c>
      <c r="B43" s="22" t="s">
        <v>80</v>
      </c>
      <c r="C43" s="6">
        <v>363</v>
      </c>
      <c r="D43" s="5">
        <v>105</v>
      </c>
      <c r="E43" s="5">
        <v>12</v>
      </c>
      <c r="F43" s="7" t="s">
        <v>28</v>
      </c>
      <c r="G43" s="8"/>
      <c r="H43" s="9"/>
      <c r="I43" s="8">
        <f t="shared" si="0"/>
        <v>0</v>
      </c>
      <c r="J43" s="1"/>
    </row>
    <row r="44" spans="1:10" ht="32.1" customHeight="1" x14ac:dyDescent="0.25">
      <c r="A44" s="5" t="s">
        <v>81</v>
      </c>
      <c r="B44" s="22" t="s">
        <v>19</v>
      </c>
      <c r="C44" s="6">
        <v>371</v>
      </c>
      <c r="D44" s="5">
        <v>128</v>
      </c>
      <c r="E44" s="5">
        <v>16</v>
      </c>
      <c r="F44" s="7" t="s">
        <v>28</v>
      </c>
      <c r="G44" s="8"/>
      <c r="H44" s="9"/>
      <c r="I44" s="8">
        <f t="shared" si="0"/>
        <v>0</v>
      </c>
      <c r="J44" s="1"/>
    </row>
    <row r="45" spans="1:10" ht="32.1" customHeight="1" x14ac:dyDescent="0.25">
      <c r="A45" s="5" t="s">
        <v>82</v>
      </c>
      <c r="B45" s="22" t="s">
        <v>19</v>
      </c>
      <c r="C45" s="6">
        <v>429</v>
      </c>
      <c r="D45" s="5">
        <v>136</v>
      </c>
      <c r="E45" s="5">
        <v>18</v>
      </c>
      <c r="F45" s="7" t="s">
        <v>83</v>
      </c>
      <c r="G45" s="8"/>
      <c r="H45" s="9"/>
      <c r="I45" s="8">
        <f t="shared" si="0"/>
        <v>0</v>
      </c>
      <c r="J45" s="1"/>
    </row>
    <row r="46" spans="1:10" ht="32.1" customHeight="1" x14ac:dyDescent="0.25">
      <c r="A46" s="5" t="s">
        <v>84</v>
      </c>
      <c r="B46" s="22" t="s">
        <v>52</v>
      </c>
      <c r="C46" s="6">
        <v>430</v>
      </c>
      <c r="D46" s="5">
        <v>164</v>
      </c>
      <c r="E46" s="5">
        <v>20</v>
      </c>
      <c r="F46" s="7" t="s">
        <v>31</v>
      </c>
      <c r="G46" s="8"/>
      <c r="H46" s="9"/>
      <c r="I46" s="8">
        <f t="shared" si="0"/>
        <v>0</v>
      </c>
      <c r="J46" s="1"/>
    </row>
    <row r="47" spans="1:10" ht="32.1" customHeight="1" x14ac:dyDescent="0.25">
      <c r="A47" s="5" t="s">
        <v>85</v>
      </c>
      <c r="B47" s="22" t="s">
        <v>54</v>
      </c>
      <c r="C47" s="6">
        <v>432</v>
      </c>
      <c r="D47" s="5">
        <v>219</v>
      </c>
      <c r="E47" s="5">
        <v>22</v>
      </c>
      <c r="F47" s="7" t="s">
        <v>31</v>
      </c>
      <c r="G47" s="8"/>
      <c r="H47" s="9"/>
      <c r="I47" s="8">
        <f t="shared" si="0"/>
        <v>0</v>
      </c>
      <c r="J47" s="1"/>
    </row>
    <row r="48" spans="1:10" ht="32.1" customHeight="1" x14ac:dyDescent="0.25">
      <c r="A48" s="5" t="s">
        <v>86</v>
      </c>
      <c r="B48" s="22" t="s">
        <v>80</v>
      </c>
      <c r="C48" s="6">
        <v>434</v>
      </c>
      <c r="D48" s="5">
        <v>122</v>
      </c>
      <c r="E48" s="5">
        <v>13</v>
      </c>
      <c r="F48" s="7" t="s">
        <v>61</v>
      </c>
      <c r="G48" s="8"/>
      <c r="H48" s="9"/>
      <c r="I48" s="8">
        <f t="shared" si="0"/>
        <v>0</v>
      </c>
      <c r="J48" s="1"/>
    </row>
    <row r="49" spans="1:10" ht="32.1" customHeight="1" x14ac:dyDescent="0.25">
      <c r="A49" s="5" t="s">
        <v>87</v>
      </c>
      <c r="B49" s="22" t="s">
        <v>88</v>
      </c>
      <c r="C49" s="6">
        <v>435</v>
      </c>
      <c r="D49" s="5">
        <v>172</v>
      </c>
      <c r="E49" s="5">
        <v>13</v>
      </c>
      <c r="F49" s="7" t="s">
        <v>61</v>
      </c>
      <c r="G49" s="8"/>
      <c r="H49" s="9"/>
      <c r="I49" s="8">
        <f t="shared" si="0"/>
        <v>0</v>
      </c>
      <c r="J49" s="1"/>
    </row>
    <row r="50" spans="1:10" ht="32.1" customHeight="1" x14ac:dyDescent="0.25">
      <c r="A50" s="5" t="s">
        <v>89</v>
      </c>
      <c r="B50" s="22" t="s">
        <v>19</v>
      </c>
      <c r="C50" s="6">
        <v>436</v>
      </c>
      <c r="D50" s="5">
        <v>116</v>
      </c>
      <c r="E50" s="5">
        <v>16</v>
      </c>
      <c r="F50" s="7" t="s">
        <v>61</v>
      </c>
      <c r="G50" s="8"/>
      <c r="H50" s="9"/>
      <c r="I50" s="8">
        <f t="shared" si="0"/>
        <v>0</v>
      </c>
      <c r="J50" s="1"/>
    </row>
    <row r="51" spans="1:10" ht="32.1" customHeight="1" x14ac:dyDescent="0.25">
      <c r="A51" s="5" t="s">
        <v>90</v>
      </c>
      <c r="B51" s="22" t="s">
        <v>54</v>
      </c>
      <c r="C51" s="6">
        <v>438</v>
      </c>
      <c r="D51" s="5">
        <v>161</v>
      </c>
      <c r="E51" s="5">
        <v>12</v>
      </c>
      <c r="F51" s="7" t="s">
        <v>91</v>
      </c>
      <c r="G51" s="8"/>
      <c r="H51" s="9"/>
      <c r="I51" s="8">
        <f t="shared" si="0"/>
        <v>0</v>
      </c>
      <c r="J51" s="1"/>
    </row>
    <row r="52" spans="1:10" ht="32.1" customHeight="1" x14ac:dyDescent="0.25">
      <c r="A52" s="5" t="s">
        <v>92</v>
      </c>
      <c r="B52" s="22" t="s">
        <v>16</v>
      </c>
      <c r="C52" s="6">
        <v>439</v>
      </c>
      <c r="D52" s="5">
        <v>135</v>
      </c>
      <c r="E52" s="5">
        <v>12</v>
      </c>
      <c r="F52" s="7" t="s">
        <v>91</v>
      </c>
      <c r="G52" s="8"/>
      <c r="H52" s="9"/>
      <c r="I52" s="8">
        <f t="shared" si="0"/>
        <v>0</v>
      </c>
      <c r="J52" s="1"/>
    </row>
    <row r="53" spans="1:10" ht="32.1" customHeight="1" x14ac:dyDescent="0.25">
      <c r="A53" s="5" t="s">
        <v>93</v>
      </c>
      <c r="B53" s="22" t="s">
        <v>42</v>
      </c>
      <c r="C53" s="6">
        <v>445</v>
      </c>
      <c r="D53" s="5">
        <v>229</v>
      </c>
      <c r="E53" s="5">
        <v>18</v>
      </c>
      <c r="F53" s="7" t="s">
        <v>91</v>
      </c>
      <c r="G53" s="8"/>
      <c r="H53" s="9"/>
      <c r="I53" s="8">
        <f t="shared" si="0"/>
        <v>0</v>
      </c>
      <c r="J53" s="1"/>
    </row>
    <row r="54" spans="1:10" ht="32.1" customHeight="1" x14ac:dyDescent="0.25">
      <c r="A54" s="5" t="s">
        <v>94</v>
      </c>
      <c r="B54" s="22" t="s">
        <v>78</v>
      </c>
      <c r="C54" s="6">
        <v>446</v>
      </c>
      <c r="D54" s="5">
        <v>110</v>
      </c>
      <c r="E54" s="5">
        <v>14</v>
      </c>
      <c r="F54" s="7" t="s">
        <v>91</v>
      </c>
      <c r="G54" s="8"/>
      <c r="H54" s="9"/>
      <c r="I54" s="8">
        <f t="shared" si="0"/>
        <v>0</v>
      </c>
      <c r="J54" s="1"/>
    </row>
    <row r="55" spans="1:10" ht="32.1" customHeight="1" x14ac:dyDescent="0.25">
      <c r="A55" s="5" t="s">
        <v>95</v>
      </c>
      <c r="B55" s="22" t="s">
        <v>80</v>
      </c>
      <c r="C55" s="6">
        <v>448</v>
      </c>
      <c r="D55" s="5">
        <v>125</v>
      </c>
      <c r="E55" s="5">
        <v>16</v>
      </c>
      <c r="F55" s="7" t="s">
        <v>91</v>
      </c>
      <c r="G55" s="8"/>
      <c r="H55" s="9"/>
      <c r="I55" s="8">
        <f t="shared" si="0"/>
        <v>0</v>
      </c>
      <c r="J55" s="1"/>
    </row>
    <row r="56" spans="1:10" ht="32.1" customHeight="1" x14ac:dyDescent="0.25">
      <c r="A56" s="5" t="s">
        <v>96</v>
      </c>
      <c r="B56" s="22" t="s">
        <v>80</v>
      </c>
      <c r="C56" s="6">
        <v>449</v>
      </c>
      <c r="D56" s="5">
        <v>105</v>
      </c>
      <c r="E56" s="5">
        <v>12</v>
      </c>
      <c r="F56" s="7" t="s">
        <v>91</v>
      </c>
      <c r="G56" s="8"/>
      <c r="H56" s="9"/>
      <c r="I56" s="8">
        <f t="shared" si="0"/>
        <v>0</v>
      </c>
      <c r="J56" s="1"/>
    </row>
    <row r="57" spans="1:10" ht="32.1" customHeight="1" x14ac:dyDescent="0.25">
      <c r="A57" s="5" t="s">
        <v>97</v>
      </c>
      <c r="B57" s="22" t="s">
        <v>78</v>
      </c>
      <c r="C57" s="6">
        <v>451</v>
      </c>
      <c r="D57" s="5">
        <v>102</v>
      </c>
      <c r="E57" s="5">
        <v>12</v>
      </c>
      <c r="F57" s="7" t="s">
        <v>91</v>
      </c>
      <c r="G57" s="8"/>
      <c r="H57" s="9"/>
      <c r="I57" s="8">
        <f t="shared" si="0"/>
        <v>0</v>
      </c>
      <c r="J57" s="1"/>
    </row>
    <row r="58" spans="1:10" ht="32.1" customHeight="1" x14ac:dyDescent="0.25">
      <c r="A58" s="5" t="s">
        <v>98</v>
      </c>
      <c r="B58" s="22" t="s">
        <v>78</v>
      </c>
      <c r="C58" s="6">
        <v>452</v>
      </c>
      <c r="D58" s="5">
        <v>122</v>
      </c>
      <c r="E58" s="5">
        <v>16</v>
      </c>
      <c r="F58" s="7" t="s">
        <v>91</v>
      </c>
      <c r="G58" s="8"/>
      <c r="H58" s="9"/>
      <c r="I58" s="8">
        <f t="shared" si="0"/>
        <v>0</v>
      </c>
      <c r="J58" s="1"/>
    </row>
    <row r="59" spans="1:10" ht="32.1" customHeight="1" x14ac:dyDescent="0.25">
      <c r="A59" s="5" t="s">
        <v>99</v>
      </c>
      <c r="B59" s="22" t="s">
        <v>78</v>
      </c>
      <c r="C59" s="6">
        <v>453</v>
      </c>
      <c r="D59" s="5">
        <v>180</v>
      </c>
      <c r="E59" s="5">
        <v>18</v>
      </c>
      <c r="F59" s="7" t="s">
        <v>91</v>
      </c>
      <c r="G59" s="8"/>
      <c r="H59" s="9"/>
      <c r="I59" s="8">
        <f t="shared" si="0"/>
        <v>0</v>
      </c>
      <c r="J59" s="1"/>
    </row>
    <row r="60" spans="1:10" ht="32.1" customHeight="1" x14ac:dyDescent="0.25">
      <c r="A60" s="5" t="s">
        <v>100</v>
      </c>
      <c r="B60" s="22" t="s">
        <v>78</v>
      </c>
      <c r="C60" s="6">
        <v>455</v>
      </c>
      <c r="D60" s="5">
        <v>75</v>
      </c>
      <c r="E60" s="5">
        <v>16</v>
      </c>
      <c r="F60" s="7" t="s">
        <v>101</v>
      </c>
      <c r="G60" s="8"/>
      <c r="H60" s="9"/>
      <c r="I60" s="8">
        <f t="shared" si="0"/>
        <v>0</v>
      </c>
      <c r="J60" s="1"/>
    </row>
    <row r="61" spans="1:10" ht="32.1" customHeight="1" x14ac:dyDescent="0.25">
      <c r="A61" s="5" t="s">
        <v>102</v>
      </c>
      <c r="B61" s="22" t="s">
        <v>78</v>
      </c>
      <c r="C61" s="6">
        <v>457</v>
      </c>
      <c r="D61" s="5">
        <v>114</v>
      </c>
      <c r="E61" s="5">
        <v>16</v>
      </c>
      <c r="F61" s="7" t="s">
        <v>31</v>
      </c>
      <c r="G61" s="8"/>
      <c r="H61" s="9"/>
      <c r="I61" s="8">
        <f t="shared" si="0"/>
        <v>0</v>
      </c>
      <c r="J61" s="1"/>
    </row>
    <row r="62" spans="1:10" ht="32.1" customHeight="1" x14ac:dyDescent="0.25">
      <c r="A62" s="5" t="s">
        <v>103</v>
      </c>
      <c r="B62" s="22" t="s">
        <v>80</v>
      </c>
      <c r="C62" s="6">
        <v>460</v>
      </c>
      <c r="D62" s="5">
        <v>79</v>
      </c>
      <c r="E62" s="5">
        <v>14</v>
      </c>
      <c r="F62" s="7" t="s">
        <v>31</v>
      </c>
      <c r="G62" s="8"/>
      <c r="H62" s="9"/>
      <c r="I62" s="8">
        <f t="shared" si="0"/>
        <v>0</v>
      </c>
      <c r="J62" s="1"/>
    </row>
    <row r="63" spans="1:10" ht="32.1" customHeight="1" x14ac:dyDescent="0.25">
      <c r="A63" s="5" t="s">
        <v>104</v>
      </c>
      <c r="B63" s="22" t="s">
        <v>105</v>
      </c>
      <c r="C63" s="6">
        <v>461</v>
      </c>
      <c r="D63" s="5">
        <v>234</v>
      </c>
      <c r="E63" s="5">
        <v>24</v>
      </c>
      <c r="F63" s="7" t="s">
        <v>31</v>
      </c>
      <c r="G63" s="8"/>
      <c r="H63" s="9"/>
      <c r="I63" s="8">
        <f t="shared" si="0"/>
        <v>0</v>
      </c>
      <c r="J63" s="1"/>
    </row>
    <row r="64" spans="1:10" ht="32.1" customHeight="1" x14ac:dyDescent="0.25">
      <c r="A64" s="5" t="s">
        <v>106</v>
      </c>
      <c r="B64" s="22" t="s">
        <v>19</v>
      </c>
      <c r="C64" s="6">
        <v>462</v>
      </c>
      <c r="D64" s="5">
        <v>108</v>
      </c>
      <c r="E64" s="5">
        <v>16</v>
      </c>
      <c r="F64" s="7" t="s">
        <v>31</v>
      </c>
      <c r="G64" s="8"/>
      <c r="H64" s="9"/>
      <c r="I64" s="8">
        <f t="shared" si="0"/>
        <v>0</v>
      </c>
      <c r="J64" s="1"/>
    </row>
    <row r="65" spans="1:10" ht="32.1" customHeight="1" x14ac:dyDescent="0.25">
      <c r="A65" s="5" t="s">
        <v>107</v>
      </c>
      <c r="B65" s="22" t="s">
        <v>37</v>
      </c>
      <c r="C65" s="6">
        <v>464</v>
      </c>
      <c r="D65" s="5">
        <v>189</v>
      </c>
      <c r="E65" s="5">
        <v>26</v>
      </c>
      <c r="F65" s="7" t="s">
        <v>31</v>
      </c>
      <c r="G65" s="8"/>
      <c r="H65" s="9"/>
      <c r="I65" s="8">
        <f t="shared" si="0"/>
        <v>0</v>
      </c>
      <c r="J65" s="1"/>
    </row>
    <row r="66" spans="1:10" ht="32.1" customHeight="1" x14ac:dyDescent="0.25">
      <c r="A66" s="5" t="s">
        <v>108</v>
      </c>
      <c r="B66" s="22" t="s">
        <v>19</v>
      </c>
      <c r="C66" s="6">
        <v>472</v>
      </c>
      <c r="D66" s="5">
        <v>199</v>
      </c>
      <c r="E66" s="5">
        <v>20</v>
      </c>
      <c r="F66" s="7" t="s">
        <v>61</v>
      </c>
      <c r="G66" s="8"/>
      <c r="H66" s="9"/>
      <c r="I66" s="8">
        <f t="shared" si="0"/>
        <v>0</v>
      </c>
      <c r="J66" s="1"/>
    </row>
    <row r="67" spans="1:10" ht="32.1" customHeight="1" x14ac:dyDescent="0.25">
      <c r="A67" s="5" t="s">
        <v>109</v>
      </c>
      <c r="B67" s="22" t="s">
        <v>19</v>
      </c>
      <c r="C67" s="6">
        <v>474</v>
      </c>
      <c r="D67" s="5">
        <v>198</v>
      </c>
      <c r="E67" s="5">
        <v>18</v>
      </c>
      <c r="F67" s="7" t="s">
        <v>31</v>
      </c>
      <c r="G67" s="8"/>
      <c r="H67" s="9"/>
      <c r="I67" s="8">
        <f t="shared" ref="I67:I76" si="1">G67+G67*H67</f>
        <v>0</v>
      </c>
      <c r="J67" s="1"/>
    </row>
    <row r="68" spans="1:10" ht="32.1" customHeight="1" x14ac:dyDescent="0.25">
      <c r="A68" s="5" t="s">
        <v>110</v>
      </c>
      <c r="B68" s="22" t="s">
        <v>19</v>
      </c>
      <c r="C68" s="6">
        <v>483</v>
      </c>
      <c r="D68" s="5">
        <v>142</v>
      </c>
      <c r="E68" s="5">
        <v>19</v>
      </c>
      <c r="F68" s="7" t="s">
        <v>31</v>
      </c>
      <c r="G68" s="8"/>
      <c r="H68" s="9"/>
      <c r="I68" s="8">
        <f t="shared" si="1"/>
        <v>0</v>
      </c>
      <c r="J68" s="1"/>
    </row>
    <row r="69" spans="1:10" ht="32.1" customHeight="1" x14ac:dyDescent="0.25">
      <c r="A69" s="5" t="s">
        <v>111</v>
      </c>
      <c r="B69" s="22"/>
      <c r="C69" s="6">
        <v>494</v>
      </c>
      <c r="D69" s="5"/>
      <c r="E69" s="5"/>
      <c r="F69" s="7"/>
      <c r="G69" s="8"/>
      <c r="H69" s="9"/>
      <c r="I69" s="8">
        <f t="shared" si="1"/>
        <v>0</v>
      </c>
      <c r="J69" s="1"/>
    </row>
    <row r="70" spans="1:10" ht="32.1" customHeight="1" x14ac:dyDescent="0.25">
      <c r="A70" s="5" t="s">
        <v>112</v>
      </c>
      <c r="B70" s="23" t="s">
        <v>113</v>
      </c>
      <c r="C70" s="11">
        <v>500</v>
      </c>
      <c r="D70" s="10">
        <v>210</v>
      </c>
      <c r="E70" s="10">
        <v>13</v>
      </c>
      <c r="F70" s="12" t="s">
        <v>28</v>
      </c>
      <c r="G70" s="8"/>
      <c r="H70" s="9"/>
      <c r="I70" s="8">
        <f t="shared" si="1"/>
        <v>0</v>
      </c>
      <c r="J70" s="1"/>
    </row>
    <row r="71" spans="1:10" ht="32.1" customHeight="1" x14ac:dyDescent="0.25">
      <c r="A71" s="5" t="s">
        <v>114</v>
      </c>
      <c r="B71" s="22" t="s">
        <v>24</v>
      </c>
      <c r="C71" s="6">
        <v>503</v>
      </c>
      <c r="D71" s="5">
        <v>103</v>
      </c>
      <c r="E71" s="5">
        <v>18</v>
      </c>
      <c r="F71" s="7" t="s">
        <v>31</v>
      </c>
      <c r="G71" s="8"/>
      <c r="H71" s="9"/>
      <c r="I71" s="8">
        <f t="shared" si="1"/>
        <v>0</v>
      </c>
      <c r="J71" s="1"/>
    </row>
    <row r="72" spans="1:10" ht="32.1" customHeight="1" x14ac:dyDescent="0.25">
      <c r="A72" s="5" t="s">
        <v>115</v>
      </c>
      <c r="B72" s="22" t="s">
        <v>24</v>
      </c>
      <c r="C72" s="6">
        <v>504</v>
      </c>
      <c r="D72" s="5">
        <v>145</v>
      </c>
      <c r="E72" s="5">
        <v>18</v>
      </c>
      <c r="F72" s="7" t="s">
        <v>31</v>
      </c>
      <c r="G72" s="8"/>
      <c r="H72" s="9"/>
      <c r="I72" s="8">
        <f t="shared" si="1"/>
        <v>0</v>
      </c>
      <c r="J72" s="1"/>
    </row>
    <row r="73" spans="1:10" ht="32.1" customHeight="1" x14ac:dyDescent="0.25">
      <c r="A73" s="5" t="s">
        <v>116</v>
      </c>
      <c r="B73" s="22" t="s">
        <v>80</v>
      </c>
      <c r="C73" s="6">
        <v>951</v>
      </c>
      <c r="D73" s="5">
        <v>65</v>
      </c>
      <c r="E73" s="5">
        <v>10</v>
      </c>
      <c r="F73" s="7" t="s">
        <v>117</v>
      </c>
      <c r="G73" s="8"/>
      <c r="H73" s="9"/>
      <c r="I73" s="8">
        <f t="shared" si="1"/>
        <v>0</v>
      </c>
      <c r="J73" s="1"/>
    </row>
    <row r="74" spans="1:10" ht="32.1" customHeight="1" x14ac:dyDescent="0.25">
      <c r="A74" s="5" t="s">
        <v>118</v>
      </c>
      <c r="B74" s="22" t="s">
        <v>52</v>
      </c>
      <c r="C74" s="13">
        <v>952</v>
      </c>
      <c r="D74" s="5">
        <v>64</v>
      </c>
      <c r="E74" s="5">
        <v>14</v>
      </c>
      <c r="F74" s="7" t="s">
        <v>117</v>
      </c>
      <c r="G74" s="8"/>
      <c r="H74" s="9"/>
      <c r="I74" s="8">
        <f t="shared" si="1"/>
        <v>0</v>
      </c>
      <c r="J74" s="1"/>
    </row>
    <row r="75" spans="1:10" ht="32.1" customHeight="1" x14ac:dyDescent="0.25">
      <c r="A75" s="5" t="s">
        <v>119</v>
      </c>
      <c r="B75" s="22" t="s">
        <v>80</v>
      </c>
      <c r="C75" s="13">
        <v>1022</v>
      </c>
      <c r="D75" s="5">
        <v>66</v>
      </c>
      <c r="E75" s="5">
        <v>12</v>
      </c>
      <c r="F75" s="7" t="s">
        <v>61</v>
      </c>
      <c r="G75" s="8"/>
      <c r="H75" s="9"/>
      <c r="I75" s="8">
        <f t="shared" si="1"/>
        <v>0</v>
      </c>
      <c r="J75" s="1"/>
    </row>
    <row r="76" spans="1:10" ht="32.1" customHeight="1" x14ac:dyDescent="0.25">
      <c r="A76" s="5" t="s">
        <v>120</v>
      </c>
      <c r="B76" s="22" t="s">
        <v>19</v>
      </c>
      <c r="C76" s="13">
        <v>1025</v>
      </c>
      <c r="D76" s="5">
        <v>78</v>
      </c>
      <c r="E76" s="5">
        <v>12</v>
      </c>
      <c r="F76" s="12" t="s">
        <v>61</v>
      </c>
      <c r="G76" s="14"/>
      <c r="H76" s="15"/>
      <c r="I76" s="14">
        <f t="shared" si="1"/>
        <v>0</v>
      </c>
      <c r="J76" s="1"/>
    </row>
    <row r="77" spans="1:10" ht="32.1" customHeight="1" x14ac:dyDescent="0.25">
      <c r="A77" s="16"/>
      <c r="B77" s="24"/>
      <c r="C77" s="17"/>
      <c r="D77" s="16"/>
      <c r="E77" s="16"/>
      <c r="F77" s="18" t="s">
        <v>121</v>
      </c>
      <c r="G77" s="19">
        <f>SUM(G3:G76)</f>
        <v>0</v>
      </c>
      <c r="H77" s="19"/>
      <c r="I77" s="19">
        <f>SUM(I3:I76)</f>
        <v>0</v>
      </c>
      <c r="J77" s="20"/>
    </row>
  </sheetData>
  <mergeCells count="2">
    <mergeCell ref="A1:F1"/>
    <mergeCell ref="G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AF6BD-495A-4163-82DF-F01379E48DD1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098b659-39b5-4ea9-bda9-13cb70fb72d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EB376CE-72EF-4508-94BE-05F82F4F6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C603E-C1AF-4C81-9356-D14DE425D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Kozera Marcin</dc:creator>
  <cp:lastModifiedBy>Kozera Marcin</cp:lastModifiedBy>
  <dcterms:created xsi:type="dcterms:W3CDTF">2024-04-03T08:13:57Z</dcterms:created>
  <dcterms:modified xsi:type="dcterms:W3CDTF">2024-04-08T09:44:31Z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