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lEKI - Przetarg\"/>
    </mc:Choice>
  </mc:AlternateContent>
  <xr:revisionPtr revIDLastSave="0" documentId="13_ncr:1_{D75A53D1-86B9-44F0-9535-F58F1D52C33C}" xr6:coauthVersionLast="47" xr6:coauthVersionMax="47" xr10:uidLastSave="{00000000-0000-0000-0000-000000000000}"/>
  <bookViews>
    <workbookView xWindow="-120" yWindow="-120" windowWidth="24240" windowHeight="13140" xr2:uid="{20D8B476-D4CF-4BAB-B540-15F90C5D36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16" i="1"/>
  <c r="D14" i="1"/>
  <c r="D13" i="1"/>
  <c r="D12" i="1" l="1"/>
  <c r="D11" i="1"/>
  <c r="D9" i="1" l="1"/>
  <c r="D16" i="1" s="1"/>
  <c r="D8" i="1"/>
</calcChain>
</file>

<file path=xl/sharedStrings.xml><?xml version="1.0" encoding="utf-8"?>
<sst xmlns="http://schemas.openxmlformats.org/spreadsheetml/2006/main" count="21" uniqueCount="21">
  <si>
    <t>lp</t>
  </si>
  <si>
    <t xml:space="preserve"> Szacunkowa wartość zadań : </t>
  </si>
  <si>
    <t xml:space="preserve"> wartość netto : </t>
  </si>
  <si>
    <t xml:space="preserve"> wartość brutto : </t>
  </si>
  <si>
    <t>1.</t>
  </si>
  <si>
    <t xml:space="preserve"> Zadanie Nr 1 </t>
  </si>
  <si>
    <t>2.</t>
  </si>
  <si>
    <t xml:space="preserve"> Zadanie Nr 2</t>
  </si>
  <si>
    <t>3.</t>
  </si>
  <si>
    <t xml:space="preserve"> Zadanie Nr 3</t>
  </si>
  <si>
    <t xml:space="preserve"> Zadanie Nr 4</t>
  </si>
  <si>
    <t>razem</t>
  </si>
  <si>
    <t xml:space="preserve"> 4. </t>
  </si>
  <si>
    <t>5.</t>
  </si>
  <si>
    <t xml:space="preserve"> Zadanie Nr 5</t>
  </si>
  <si>
    <t>6.</t>
  </si>
  <si>
    <t xml:space="preserve"> Zadanie Nr 6</t>
  </si>
  <si>
    <t>7.</t>
  </si>
  <si>
    <t xml:space="preserve"> Zadanie Nr 7</t>
  </si>
  <si>
    <t>8.</t>
  </si>
  <si>
    <t xml:space="preserve"> Zadanie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</si>
</sst>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44" fontId="3" fillId="0" borderId="1" xfId="0" applyNumberFormat="1" applyFont="1" applyBorder="1"/>
    <xf numFmtId="0" fontId="0" fillId="0" borderId="0" xfId="0" applyBorder="1"/>
    <xf numFmtId="0" fontId="4" fillId="0" borderId="0" xfId="0" applyFont="1" applyBorder="1"/>
    <xf numFmtId="4" fontId="0" fillId="0" borderId="0" xfId="0" applyNumberFormat="1" applyBorder="1"/>
    <xf numFmtId="44" fontId="5" fillId="0" borderId="1" xfId="1" applyFont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7D1E-686C-47C5-868C-A6DDBB3E8D0B}">
  <dimension ref="A4:I16"/>
  <sheetViews>
    <sheetView tabSelected="1" workbookViewId="0">
      <selection activeCell="E12" sqref="E12"/>
    </sheetView>
  </sheetViews>
  <sheetFormatPr defaultRowHeight="15" x14ac:dyDescent="0.25"/>
  <cols>
    <col min="1" max="1" width="6.140625" customWidth="1"/>
    <col min="2" max="2" width="17.7109375" customWidth="1"/>
    <col min="3" max="3" width="15" customWidth="1"/>
    <col min="4" max="4" width="20.5703125" customWidth="1"/>
    <col min="5" max="5" width="10" bestFit="1" customWidth="1"/>
    <col min="6" max="6" width="9.28515625" bestFit="1" customWidth="1"/>
    <col min="7" max="7" width="11.7109375" customWidth="1"/>
    <col min="8" max="9" width="9.28515625" bestFit="1" customWidth="1"/>
  </cols>
  <sheetData>
    <row r="4" spans="1:9" x14ac:dyDescent="0.25">
      <c r="A4" s="11"/>
      <c r="B4" s="11"/>
      <c r="C4" s="11"/>
      <c r="D4" s="11"/>
    </row>
    <row r="5" spans="1:9" x14ac:dyDescent="0.25">
      <c r="D5">
        <v>2022</v>
      </c>
    </row>
    <row r="7" spans="1:9" ht="25.5" x14ac:dyDescent="0.25">
      <c r="A7" s="1" t="s">
        <v>0</v>
      </c>
      <c r="B7" s="1" t="s">
        <v>1</v>
      </c>
      <c r="C7" s="2" t="s">
        <v>2</v>
      </c>
      <c r="D7" s="2" t="s">
        <v>3</v>
      </c>
      <c r="E7" s="6"/>
      <c r="F7" s="6"/>
      <c r="G7" s="6"/>
      <c r="H7" s="6"/>
      <c r="I7" s="6"/>
    </row>
    <row r="8" spans="1:9" x14ac:dyDescent="0.25">
      <c r="A8" s="2" t="s">
        <v>4</v>
      </c>
      <c r="B8" s="3" t="s">
        <v>5</v>
      </c>
      <c r="C8" s="4">
        <v>1100.49</v>
      </c>
      <c r="D8" s="9">
        <f t="shared" ref="D8:D9" si="0">C8*1.08</f>
        <v>1188.5292000000002</v>
      </c>
      <c r="E8" s="7"/>
      <c r="F8" s="6"/>
      <c r="G8" s="6"/>
      <c r="H8" s="6"/>
      <c r="I8" s="6"/>
    </row>
    <row r="9" spans="1:9" x14ac:dyDescent="0.25">
      <c r="A9" s="2" t="s">
        <v>6</v>
      </c>
      <c r="B9" s="3" t="s">
        <v>7</v>
      </c>
      <c r="C9" s="4">
        <v>155925</v>
      </c>
      <c r="D9" s="9">
        <f t="shared" si="0"/>
        <v>168399</v>
      </c>
      <c r="E9" s="8"/>
      <c r="F9" s="8"/>
      <c r="G9" s="8"/>
      <c r="H9" s="8"/>
      <c r="I9" s="8"/>
    </row>
    <row r="10" spans="1:9" x14ac:dyDescent="0.25">
      <c r="A10" s="2" t="s">
        <v>8</v>
      </c>
      <c r="B10" s="3" t="s">
        <v>9</v>
      </c>
      <c r="C10" s="4">
        <v>78791.64</v>
      </c>
      <c r="D10" s="9">
        <v>96909.04</v>
      </c>
      <c r="E10" s="8"/>
      <c r="F10" s="8"/>
      <c r="G10" s="8"/>
      <c r="H10" s="8"/>
      <c r="I10" s="8"/>
    </row>
    <row r="11" spans="1:9" x14ac:dyDescent="0.25">
      <c r="A11" s="2" t="s">
        <v>12</v>
      </c>
      <c r="B11" s="3" t="s">
        <v>10</v>
      </c>
      <c r="C11" s="4">
        <v>3912</v>
      </c>
      <c r="D11" s="9">
        <f>C11*1.23</f>
        <v>4811.76</v>
      </c>
      <c r="E11" s="8"/>
      <c r="F11" s="8"/>
      <c r="G11" s="8"/>
      <c r="H11" s="8"/>
      <c r="I11" s="8"/>
    </row>
    <row r="12" spans="1:9" x14ac:dyDescent="0.25">
      <c r="A12" s="10" t="s">
        <v>13</v>
      </c>
      <c r="B12" s="3" t="s">
        <v>14</v>
      </c>
      <c r="C12" s="4">
        <v>1550</v>
      </c>
      <c r="D12" s="9">
        <f t="shared" ref="D12:D15" si="1">C12*1.08</f>
        <v>1674</v>
      </c>
      <c r="E12" s="8"/>
      <c r="F12" s="8"/>
      <c r="G12" s="8"/>
      <c r="H12" s="8"/>
      <c r="I12" s="8"/>
    </row>
    <row r="13" spans="1:9" x14ac:dyDescent="0.25">
      <c r="A13" s="10" t="s">
        <v>15</v>
      </c>
      <c r="B13" s="3" t="s">
        <v>16</v>
      </c>
      <c r="C13" s="4">
        <v>1612</v>
      </c>
      <c r="D13" s="9">
        <f t="shared" si="1"/>
        <v>1740.96</v>
      </c>
      <c r="E13" s="8"/>
      <c r="F13" s="8"/>
      <c r="G13" s="8"/>
      <c r="H13" s="8"/>
      <c r="I13" s="8"/>
    </row>
    <row r="14" spans="1:9" x14ac:dyDescent="0.25">
      <c r="A14" s="10" t="s">
        <v>17</v>
      </c>
      <c r="B14" s="3" t="s">
        <v>18</v>
      </c>
      <c r="C14" s="4">
        <v>1417.92</v>
      </c>
      <c r="D14" s="9">
        <f t="shared" si="1"/>
        <v>1531.3536000000001</v>
      </c>
      <c r="E14" s="8"/>
      <c r="F14" s="8"/>
      <c r="G14" s="8"/>
      <c r="H14" s="8"/>
      <c r="I14" s="8"/>
    </row>
    <row r="15" spans="1:9" x14ac:dyDescent="0.25">
      <c r="A15" s="10" t="s">
        <v>19</v>
      </c>
      <c r="B15" s="3" t="s">
        <v>20</v>
      </c>
      <c r="C15" s="4">
        <v>2008</v>
      </c>
      <c r="D15" s="9">
        <f t="shared" si="1"/>
        <v>2168.6400000000003</v>
      </c>
      <c r="E15" s="8"/>
      <c r="F15" s="8"/>
      <c r="G15" s="8"/>
      <c r="H15" s="8"/>
      <c r="I15" s="8"/>
    </row>
    <row r="16" spans="1:9" x14ac:dyDescent="0.25">
      <c r="A16" s="12" t="s">
        <v>11</v>
      </c>
      <c r="B16" s="13"/>
      <c r="C16" s="5">
        <f>SUM(C8:C15)</f>
        <v>246317.05000000002</v>
      </c>
      <c r="D16" s="5">
        <f>SUM(D8:D15)</f>
        <v>278423.28279999999</v>
      </c>
      <c r="E16" s="6"/>
      <c r="F16" s="6"/>
      <c r="G16" s="6"/>
      <c r="H16" s="6"/>
      <c r="I16" s="6"/>
    </row>
  </sheetData>
  <mergeCells count="2">
    <mergeCell ref="A4:D4"/>
    <mergeCell ref="A16:B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2022-05-20T09:45:09Z</cp:lastPrinted>
  <dcterms:created xsi:type="dcterms:W3CDTF">2022-03-24T10:33:25Z</dcterms:created>
  <dcterms:modified xsi:type="dcterms:W3CDTF">2022-05-20T09:46:31Z</dcterms:modified>
</cp:coreProperties>
</file>