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7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7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K69" i="1" s="1"/>
  <c r="I70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F72" i="1" l="1"/>
  <c r="L69" i="1"/>
  <c r="K68" i="1"/>
  <c r="L68" i="1" s="1"/>
  <c r="K32" i="1"/>
  <c r="L32" i="1" s="1"/>
  <c r="F73" i="1" l="1"/>
  <c r="B26" i="1" s="1"/>
</calcChain>
</file>

<file path=xl/sharedStrings.xml><?xml version="1.0" encoding="utf-8"?>
<sst xmlns="http://schemas.openxmlformats.org/spreadsheetml/2006/main" count="187" uniqueCount="115">
  <si>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</si>
  <si>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</si>
  <si>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</si>
  <si>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</si>
  <si>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</si>
  <si>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</si>
  <si>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</si>
  <si>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</si>
  <si>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</si>
  <si>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</si>
  <si>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</si>
  <si>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</si>
  <si>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</si>
  <si>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</si>
  <si>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</si>
  <si>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</si>
  <si>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</si>
  <si>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</si>
  <si>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</si>
  <si>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</si>
  <si>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</si>
  <si>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</si>
  <si>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</si>
  <si>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</si>
  <si>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</si>
  <si>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</si>
  <si>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</si>
  <si>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</si>
  <si>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</si>
  <si>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</si>
  <si>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</si>
  <si>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</si>
  <si>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</si>
  <si>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</si>
  <si>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</si>
  <si>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</si>
  <si>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</si>
  <si>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</si>
  <si>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</si>
  <si>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</si>
  <si>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</si>
  <si>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</si>
  <si>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</si>
  <si>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</si>
  <si>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</si>
  <si>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</si>
  <si>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</si>
  <si>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</si>
  <si>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</si>
  <si>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</si>
  <si>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</si>
  <si>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</si>
  <si>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</si>
  <si>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</si>
  <si>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</si>
  <si>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</si>
  <si>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</si>
  <si>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</si>
  <si>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</si>
  <si>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</si>
  <si>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</si>
  <si>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</si>
  <si>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</si>
  <si>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</si>
  <si>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</si>
  <si>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</si>
  <si>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</si>
  <si>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</si>
  <si>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</si>
  <si>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</si>
  <si>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</si>
  <si>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</si>
  <si>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</si>
  <si>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</si>
  <si>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</si>
  <si>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</si>
  <si>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</si>
  <si>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</si>
  <si>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</si>
  <si>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</si>
  <si>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</si>
  <si>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</si>
  <si>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</si>
  <si>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</si>
  <si>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</si>
  <si>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</si>
  <si>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</si>
  <si>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</si>
  <si>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</si>
  <si>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</si>
  <si>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</si>
  <si>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</si>
  <si>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</si>
  <si>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</si>
  <si>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</si>
  <si>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</si>
  <si>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</si>
  <si>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Odpowiadając na ogłoszenie o przetargu nieograniczonym na „Wykonywanie usług z zakresu gospodarki leśnej na terenie Nadleśnictwa Krzeszowice w roku 2024''  składamy niniejszym ofertę na pakiet Dubie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</si>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</sst>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2"/>
  <sheetViews>
    <sheetView tabSelected="1" topLeftCell="A11" workbookViewId="0">
      <selection activeCell="T70" sqref="T7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89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2" t="s">
        <v>90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7" t="s">
        <v>91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2" t="s">
        <v>92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93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94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95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96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5" t="s">
        <v>97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8.5" customHeight="1" x14ac:dyDescent="0.2">
      <c r="B26" s="13" t="str">
        <f>"1.  Za wykonanie przedmiotu zamówienia w tym Pakiecie oferujemy następujące wynagrodzenie brutto: " &amp; TEXT(F73,"#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98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2818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28">
        <f>I32+K32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8" t="s">
        <v>99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63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3156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28">
        <f>I37+K37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8" t="s">
        <v>100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276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28">
        <f>I42+K42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18" t="s">
        <v>101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450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28">
        <f>I47+K47</f>
        <v>0</v>
      </c>
      <c r="M47" s="28"/>
    </row>
    <row r="48" spans="2:13" s="1" customFormat="1" ht="9" customHeight="1" x14ac:dyDescent="0.2"/>
    <row r="49" spans="2:13" s="1" customFormat="1" ht="59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2" t="s">
        <v>10</v>
      </c>
      <c r="M49" s="3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28">
        <f>I50+K50</f>
        <v>0</v>
      </c>
      <c r="M50" s="28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0" si="0">G51*H51</f>
        <v>0</v>
      </c>
      <c r="J51" s="5">
        <v>8</v>
      </c>
      <c r="K51" s="10">
        <f t="shared" ref="K51:K70" si="1">I51*J51/100</f>
        <v>0</v>
      </c>
      <c r="L51" s="28">
        <f t="shared" ref="L51:L70" si="2">I51+K51</f>
        <v>0</v>
      </c>
      <c r="M51" s="28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2.7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8">
        <f t="shared" si="2"/>
        <v>0</v>
      </c>
      <c r="M52" s="28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0.38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8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8.2899999999999991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8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16.37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8">
        <f t="shared" si="2"/>
        <v>0</v>
      </c>
      <c r="M55" s="28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1.75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8">
        <f t="shared" si="2"/>
        <v>0</v>
      </c>
      <c r="M56" s="28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8">
        <f t="shared" si="2"/>
        <v>0</v>
      </c>
      <c r="M57" s="28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8">
        <f t="shared" si="2"/>
        <v>0</v>
      </c>
      <c r="M58" s="28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10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10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58.3</v>
      </c>
      <c r="H61" s="11">
        <v>0</v>
      </c>
      <c r="I61" s="10">
        <f t="shared" si="0"/>
        <v>0</v>
      </c>
      <c r="J61" s="5">
        <v>23</v>
      </c>
      <c r="K61" s="10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20</v>
      </c>
      <c r="H62" s="11">
        <v>0</v>
      </c>
      <c r="I62" s="10">
        <f t="shared" si="0"/>
        <v>0</v>
      </c>
      <c r="J62" s="5">
        <v>23</v>
      </c>
      <c r="K62" s="10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25</v>
      </c>
      <c r="G63" s="8">
        <v>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8">
        <f t="shared" si="2"/>
        <v>0</v>
      </c>
      <c r="M63" s="28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50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8">
        <f t="shared" si="2"/>
        <v>0</v>
      </c>
      <c r="M64" s="28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58</v>
      </c>
      <c r="G65" s="8">
        <v>1125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8">
        <f t="shared" si="2"/>
        <v>0</v>
      </c>
      <c r="M65" s="28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58</v>
      </c>
      <c r="G66" s="8">
        <v>36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8">
        <f t="shared" si="2"/>
        <v>0</v>
      </c>
      <c r="M66" s="28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58</v>
      </c>
      <c r="G67" s="8">
        <v>10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8">
        <f t="shared" si="2"/>
        <v>0</v>
      </c>
      <c r="M67" s="28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58</v>
      </c>
      <c r="G68" s="8">
        <v>164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28">
        <f t="shared" si="2"/>
        <v>0</v>
      </c>
      <c r="M68" s="28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58</v>
      </c>
      <c r="G69" s="8">
        <v>64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8">
        <f t="shared" si="2"/>
        <v>0</v>
      </c>
      <c r="M69" s="28"/>
    </row>
    <row r="70" spans="2:14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58</v>
      </c>
      <c r="G70" s="8">
        <v>12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8">
        <f t="shared" si="2"/>
        <v>0</v>
      </c>
      <c r="M70" s="28"/>
    </row>
    <row r="71" spans="2:14" s="1" customFormat="1" ht="55.9" customHeight="1" x14ac:dyDescent="0.2"/>
    <row r="72" spans="2:14" s="1" customFormat="1" ht="21.4" customHeight="1" x14ac:dyDescent="0.2">
      <c r="B72" s="21" t="s">
        <v>83</v>
      </c>
      <c r="C72" s="21"/>
      <c r="D72" s="21"/>
      <c r="E72" s="21"/>
      <c r="F72" s="23">
        <f>SUM(I32,I37,I42,I47,I50:I70)</f>
        <v>0</v>
      </c>
      <c r="G72" s="23"/>
      <c r="H72" s="23"/>
      <c r="I72" s="23"/>
      <c r="J72" s="23"/>
      <c r="K72" s="23"/>
      <c r="L72" s="23"/>
      <c r="M72" s="23"/>
    </row>
    <row r="73" spans="2:14" s="1" customFormat="1" ht="21.4" customHeight="1" x14ac:dyDescent="0.2">
      <c r="B73" s="21" t="s">
        <v>84</v>
      </c>
      <c r="C73" s="21"/>
      <c r="D73" s="21"/>
      <c r="E73" s="21"/>
      <c r="F73" s="24">
        <f>SUM(L32,L37,L42,L47,L50:M70)</f>
        <v>0</v>
      </c>
      <c r="G73" s="25"/>
      <c r="H73" s="25"/>
      <c r="I73" s="25"/>
      <c r="J73" s="25"/>
      <c r="K73" s="25"/>
      <c r="L73" s="25"/>
      <c r="M73" s="26"/>
    </row>
    <row r="74" spans="2:14" s="1" customFormat="1" ht="11.1" customHeight="1" x14ac:dyDescent="0.2"/>
    <row r="75" spans="2:14" s="1" customFormat="1" ht="61.35" customHeight="1" x14ac:dyDescent="0.2">
      <c r="B75" s="13" t="s">
        <v>102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2.65" customHeight="1" x14ac:dyDescent="0.2"/>
    <row r="77" spans="2:14" s="1" customFormat="1" ht="89.1" customHeight="1" x14ac:dyDescent="0.2">
      <c r="B77" s="13" t="s">
        <v>103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5.25" customHeight="1" x14ac:dyDescent="0.2"/>
    <row r="79" spans="2:14" s="1" customFormat="1" ht="102.75" customHeight="1" x14ac:dyDescent="0.2">
      <c r="B79" s="13" t="s">
        <v>104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5.25" customHeight="1" x14ac:dyDescent="0.2"/>
    <row r="81" spans="2:14" s="1" customFormat="1" ht="37.9" customHeight="1" x14ac:dyDescent="0.2">
      <c r="B81" s="16" t="s">
        <v>85</v>
      </c>
      <c r="C81" s="16"/>
      <c r="D81" s="16"/>
      <c r="E81" s="16"/>
      <c r="F81" s="19" t="s">
        <v>86</v>
      </c>
      <c r="G81" s="19"/>
      <c r="H81" s="19"/>
      <c r="I81" s="19"/>
      <c r="J81" s="19"/>
      <c r="K81" s="19"/>
      <c r="L81" s="19"/>
    </row>
    <row r="82" spans="2:14" s="1" customFormat="1" ht="28.7" customHeight="1" x14ac:dyDescent="0.2"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2:14" s="1" customFormat="1" ht="28.7" customHeight="1" x14ac:dyDescent="0.2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2:14" s="1" customFormat="1" ht="28.7" customHeight="1" x14ac:dyDescent="0.2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2:14" s="1" customFormat="1" ht="28.7" customHeight="1" x14ac:dyDescent="0.2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2:14" s="1" customFormat="1" ht="2.65" customHeight="1" x14ac:dyDescent="0.2"/>
    <row r="87" spans="2:14" s="1" customFormat="1" ht="171.75" customHeight="1" x14ac:dyDescent="0.2">
      <c r="B87" s="13" t="s">
        <v>105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2.65" customHeight="1" x14ac:dyDescent="0.2"/>
    <row r="89" spans="2:14" s="1" customFormat="1" ht="33.6" customHeight="1" x14ac:dyDescent="0.2">
      <c r="B89" s="15" t="s">
        <v>106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2.65" customHeight="1" x14ac:dyDescent="0.2"/>
    <row r="91" spans="2:14" s="1" customFormat="1" ht="37.9" customHeight="1" x14ac:dyDescent="0.2">
      <c r="B91" s="16" t="s">
        <v>87</v>
      </c>
      <c r="C91" s="16"/>
      <c r="D91" s="16"/>
      <c r="E91" s="16"/>
      <c r="F91" s="29" t="s">
        <v>88</v>
      </c>
      <c r="G91" s="29"/>
      <c r="H91" s="29"/>
      <c r="I91" s="29"/>
      <c r="J91" s="29"/>
      <c r="K91" s="29"/>
      <c r="L91" s="29"/>
    </row>
    <row r="92" spans="2:14" s="1" customFormat="1" ht="28.7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.65" customHeight="1" x14ac:dyDescent="0.2"/>
    <row r="97" spans="2:14" s="1" customFormat="1" ht="130.69999999999999" customHeight="1" x14ac:dyDescent="0.2">
      <c r="B97" s="13" t="s">
        <v>107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65" customHeight="1" x14ac:dyDescent="0.2"/>
    <row r="99" spans="2:14" s="1" customFormat="1" ht="57" customHeight="1" x14ac:dyDescent="0.2">
      <c r="B99" s="13" t="s">
        <v>108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47.45" customHeight="1" x14ac:dyDescent="0.2">
      <c r="B101" s="13" t="s">
        <v>109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65" customHeight="1" x14ac:dyDescent="0.2"/>
    <row r="103" spans="2:14" s="1" customFormat="1" ht="33.6" customHeight="1" x14ac:dyDescent="0.2">
      <c r="B103" s="13" t="s">
        <v>110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65" customHeight="1" x14ac:dyDescent="0.2"/>
    <row r="105" spans="2:14" s="1" customFormat="1" ht="116.85" customHeight="1" x14ac:dyDescent="0.2">
      <c r="B105" s="13" t="s">
        <v>111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75.2" customHeight="1" x14ac:dyDescent="0.2">
      <c r="B107" s="13" t="s">
        <v>112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86.85" customHeight="1" x14ac:dyDescent="0.2"/>
    <row r="109" spans="2:14" s="1" customFormat="1" ht="17.649999999999999" customHeight="1" x14ac:dyDescent="0.2">
      <c r="I109" s="30" t="s">
        <v>113</v>
      </c>
      <c r="J109" s="30"/>
    </row>
    <row r="110" spans="2:14" s="1" customFormat="1" ht="145.15" customHeight="1" x14ac:dyDescent="0.2"/>
    <row r="111" spans="2:14" s="1" customFormat="1" ht="99" customHeight="1" x14ac:dyDescent="0.2">
      <c r="B111" s="17" t="s">
        <v>114</v>
      </c>
      <c r="C111" s="17"/>
      <c r="D111" s="17"/>
      <c r="E111" s="17"/>
      <c r="F111" s="17"/>
      <c r="G111" s="17"/>
      <c r="H111" s="17"/>
      <c r="I111" s="17"/>
      <c r="J111" s="17"/>
    </row>
    <row r="112" spans="2:14" s="1" customFormat="1" ht="28.7" customHeight="1" x14ac:dyDescent="0.2"/>
  </sheetData>
  <mergeCells count="80">
    <mergeCell ref="L70:M70"/>
    <mergeCell ref="L65:M65"/>
    <mergeCell ref="L66:M66"/>
    <mergeCell ref="L67:M67"/>
    <mergeCell ref="L68:M68"/>
    <mergeCell ref="L69:M69"/>
    <mergeCell ref="L54:M54"/>
    <mergeCell ref="L61:M61"/>
    <mergeCell ref="L62:M62"/>
    <mergeCell ref="L63:M63"/>
    <mergeCell ref="L64:M64"/>
    <mergeCell ref="F95:L9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5:L85"/>
    <mergeCell ref="F91:L91"/>
    <mergeCell ref="F92:L92"/>
    <mergeCell ref="F93:L93"/>
    <mergeCell ref="F94:L94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F81:L81"/>
    <mergeCell ref="F82:L82"/>
    <mergeCell ref="F83:L83"/>
    <mergeCell ref="F84:L84"/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2023-10-11T13:31:26Z</dcterms:created>
  <dcterms:modified xsi:type="dcterms:W3CDTF">2023-10-27T10:09:26Z</dcterms:modified>
</cp:coreProperties>
</file>