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21 zamowienia publiczne\SOSW plac zabaw powtorzony\1 -dokumenty do publikacji\"/>
    </mc:Choice>
  </mc:AlternateContent>
  <bookViews>
    <workbookView xWindow="480" yWindow="105" windowWidth="23250" windowHeight="1317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A11" i="1" l="1"/>
  <c r="A13" i="1" s="1"/>
  <c r="A14" i="1" s="1"/>
  <c r="A15" i="1" s="1"/>
  <c r="A16" i="1" s="1"/>
  <c r="A17" i="1" s="1"/>
  <c r="A18" i="1" s="1"/>
  <c r="A19" i="1" s="1"/>
  <c r="A21" i="1" s="1"/>
  <c r="A23" i="1" s="1"/>
  <c r="A25" i="1" s="1"/>
  <c r="A26" i="1" s="1"/>
  <c r="A27" i="1" s="1"/>
  <c r="A28" i="1" s="1"/>
  <c r="A29" i="1" s="1"/>
  <c r="A30" i="1" l="1"/>
  <c r="A31" i="1" s="1"/>
  <c r="A32" i="1" s="1"/>
  <c r="A33" i="1" s="1"/>
  <c r="A34" i="1" s="1"/>
  <c r="A35" i="1" s="1"/>
  <c r="A36" i="1" s="1"/>
  <c r="A38" i="1" s="1"/>
  <c r="A39" i="1" s="1"/>
  <c r="A40" i="1" s="1"/>
  <c r="A41" i="1" s="1"/>
  <c r="A42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8" i="1" s="1"/>
  <c r="A59" i="1" s="1"/>
  <c r="A60" i="1" s="1"/>
  <c r="A64" i="1"/>
  <c r="A65" i="1" s="1"/>
  <c r="A66" i="1" s="1"/>
  <c r="A67" i="1" s="1"/>
  <c r="A68" i="1" s="1"/>
  <c r="A69" i="1" s="1"/>
  <c r="A70" i="1" s="1"/>
  <c r="A71" i="1" s="1"/>
  <c r="A72" i="1" s="1"/>
  <c r="A73" i="1" s="1"/>
  <c r="A77" i="1" s="1"/>
  <c r="A78" i="1" s="1"/>
  <c r="A83" i="1" s="1"/>
  <c r="A84" i="1" s="1"/>
</calcChain>
</file>

<file path=xl/sharedStrings.xml><?xml version="1.0" encoding="utf-8"?>
<sst xmlns="http://schemas.openxmlformats.org/spreadsheetml/2006/main" count="227" uniqueCount="111">
  <si>
    <t>m</t>
  </si>
  <si>
    <t>m3</t>
  </si>
  <si>
    <t>m2</t>
  </si>
  <si>
    <t>szt</t>
  </si>
  <si>
    <t>STWiOR - drogowa</t>
  </si>
  <si>
    <t>L.p.</t>
  </si>
  <si>
    <t>ST</t>
  </si>
  <si>
    <t>Opis</t>
  </si>
  <si>
    <t>jm</t>
  </si>
  <si>
    <t>ilość razem</t>
  </si>
  <si>
    <t>cena jednostkowa [zł]</t>
  </si>
  <si>
    <t>ZAKRES RZECZOWO FINANSOWY</t>
  </si>
  <si>
    <t>STWiOR - budowlana</t>
  </si>
  <si>
    <t xml:space="preserve">STWiOR
budowlana </t>
  </si>
  <si>
    <t xml:space="preserve">m2                                                                                 </t>
  </si>
  <si>
    <t>STWiOR-
budowlana</t>
  </si>
  <si>
    <t>STWiOR - 
budowlana</t>
  </si>
  <si>
    <t>kpl</t>
  </si>
  <si>
    <t xml:space="preserve">STWiOR -
budowlana </t>
  </si>
  <si>
    <t>Razem netto</t>
  </si>
  <si>
    <t>Podatek VAT</t>
  </si>
  <si>
    <t>Razem brutto</t>
  </si>
  <si>
    <t xml:space="preserve">     Remont i wymiana   nawierzchni utwardzonych oraz utworzenie placu zabaw  przy Specjalnym Ośrodku Szkolno- Wychowawczym  w Świnoujściu</t>
  </si>
  <si>
    <t>Roboty rozbiórkowe</t>
  </si>
  <si>
    <t xml:space="preserve">Mechaniczne rozebranie nawierzchni z mieszanek mineralno- bitumicznych o grubości 8 cm
</t>
  </si>
  <si>
    <t xml:space="preserve">m3
</t>
  </si>
  <si>
    <t xml:space="preserve">Mechaniczne rozebranie nawierzchni z betonu o gr. 15 cm
</t>
  </si>
  <si>
    <t xml:space="preserve">Rozebranie nawierzchni z płyt drogowych, betonowych o gr. 15 cm - trylinka
</t>
  </si>
  <si>
    <t xml:space="preserve">Rozebranie chodników z płyt betonowych gr. 15 cm
</t>
  </si>
  <si>
    <t>Rozebranie krawężników betonowych 15x30</t>
  </si>
  <si>
    <t xml:space="preserve">Rozebranie obrzeży 8x30
</t>
  </si>
  <si>
    <t>m 3</t>
  </si>
  <si>
    <t xml:space="preserve">Rozebranie ław, stóp fundamentów- ławy pod murki oporowe
</t>
  </si>
  <si>
    <t xml:space="preserve">Rozebranie ogrodzenia z elementów prefabrykowanych
</t>
  </si>
  <si>
    <t>45,oo</t>
  </si>
  <si>
    <t xml:space="preserve">Rozebranie ogrodzenia z siatki na słupkach stalowych
</t>
  </si>
  <si>
    <t>t</t>
  </si>
  <si>
    <t xml:space="preserve">Podbudowa z kruszywa łamanego- warstwa dolna o gr. po zagęszczeniu 20 cm
</t>
  </si>
  <si>
    <t xml:space="preserve">Podbudowa ET gr. 35 mm zgodnie z  PT
</t>
  </si>
  <si>
    <t>Nawierzchnia poliuretanowa gr. 14 mm (EPDM 7 mm zgodnie z PT)</t>
  </si>
  <si>
    <t xml:space="preserve">Ława pod krawężniki z oporem C20/25
</t>
  </si>
  <si>
    <t xml:space="preserve">Osadzenie tulei do słupków i stojaków do koszykówki wraz z tablicą i obręczą i siatką
</t>
  </si>
  <si>
    <t xml:space="preserve">Ustawienie w gotowych otworach stojaków metalowych do koszykówki wraz z tablicą, obręcza i siatką
</t>
  </si>
  <si>
    <t xml:space="preserve">Osadzenie tulei do słupków i stojaków siatkówki
</t>
  </si>
  <si>
    <t xml:space="preserve">Ramki do pokrywek na tuleje do siatkówki wraz z pokrywkami
</t>
  </si>
  <si>
    <t xml:space="preserve">Ustawienie w gotowych otworach stojaków do siatkówki
</t>
  </si>
  <si>
    <t xml:space="preserve">                                                                        Plac zabaw</t>
  </si>
  <si>
    <t xml:space="preserve">Podbudowa z kruszywa łamanego gr. 0-31,5 warstwa dolna po zagęszczeniu 20 cm
</t>
  </si>
  <si>
    <t xml:space="preserve"> Obrzeża betonowe o wym. 30x8 na podsypce piaskowej z wypełnieniem spoin zaprawą cementową</t>
  </si>
  <si>
    <t>Ława betonowa pod krawężniki z oporem</t>
  </si>
  <si>
    <t>Zestaw zabawowo- sprawnościowy integracyjny - dostawa i montaż</t>
  </si>
  <si>
    <t>Zestaw zabawowo- sprawnościowy mostki ruchome- dostawa i montaż</t>
  </si>
  <si>
    <t>Zestaw sprawnościowo wspinaczkowy - dostawa i montaż</t>
  </si>
  <si>
    <t>Huśtawka wagowa - dostawa i montaż</t>
  </si>
  <si>
    <t xml:space="preserve">                                                                               Drogi i chodniki</t>
  </si>
  <si>
    <t>Podbudowa z kruszywa łamanego gr. 0-31,5 mm warstwa dolna o gr. po zagęszczeniu 20 cm</t>
  </si>
  <si>
    <t>Chodniki z płyt betonowych 40x40x5 cm na podsypce cementowo-piaskowej z wypełnieniem spoin zaprawą cementową</t>
  </si>
  <si>
    <t>Nawierzchnie z kostki brukowej betonowej gr. 8cm na podsypce cementowo piaskowej</t>
  </si>
  <si>
    <t xml:space="preserve">Obrzeża betonowe o wym. 30x8 cm na podsypce piaskowej z wypełnieniem spoin zaprawa cementową
</t>
  </si>
  <si>
    <t xml:space="preserve">Kraweżniki betonowe wystające o wym. 15x30 na podsypce cementowo-piaskowej
</t>
  </si>
  <si>
    <t>Ława pod krawężnik betonowa zwykła</t>
  </si>
  <si>
    <t>Ława pod krawężniki betonowa z oporem</t>
  </si>
  <si>
    <t>8.75</t>
  </si>
  <si>
    <t xml:space="preserve">                                                                                      Mała architektura</t>
  </si>
  <si>
    <t>Dostawa i montaż ławek</t>
  </si>
  <si>
    <t xml:space="preserve">Dostawa i montaż koszy naśmieci
</t>
  </si>
  <si>
    <t>Dostawa i montaż wiaty śmietnikowej</t>
  </si>
  <si>
    <t xml:space="preserve">Boisko wielofunkcyjne
</t>
  </si>
  <si>
    <t xml:space="preserve">                                                         Zieleń</t>
  </si>
  <si>
    <r>
      <t xml:space="preserve">                                                                                  </t>
    </r>
    <r>
      <rPr>
        <b/>
        <sz val="12"/>
        <color theme="1"/>
        <rFont val="Arial"/>
        <family val="2"/>
        <charset val="238"/>
      </rPr>
      <t>Ogrodzenie terenu - uzupełnienie</t>
    </r>
  </si>
  <si>
    <t>wartość [zł]
netto</t>
  </si>
  <si>
    <t xml:space="preserve">                                                                  Razem roboty rozbiórkowe</t>
  </si>
  <si>
    <t xml:space="preserve">                                                            Razem boisko     </t>
  </si>
  <si>
    <t xml:space="preserve">                                                                         Razem plac zabaw</t>
  </si>
  <si>
    <t xml:space="preserve">                                                      Razem drogi i chodniki</t>
  </si>
  <si>
    <r>
      <t xml:space="preserve">                                                                          </t>
    </r>
    <r>
      <rPr>
        <b/>
        <sz val="12"/>
        <color theme="1"/>
        <rFont val="Arial"/>
        <family val="2"/>
        <charset val="238"/>
      </rPr>
      <t>Razem mała architektura</t>
    </r>
  </si>
  <si>
    <r>
      <t xml:space="preserve">                                                                                                  </t>
    </r>
    <r>
      <rPr>
        <b/>
        <sz val="12"/>
        <color theme="1"/>
        <rFont val="Arial"/>
        <family val="2"/>
        <charset val="238"/>
      </rPr>
      <t>Razem zieleń</t>
    </r>
  </si>
  <si>
    <t xml:space="preserve">                                                                    Razem ogrodzenie</t>
  </si>
  <si>
    <t xml:space="preserve">m3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</si>
  <si>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Wywiezienie gruzu spryzmowanego samochodami i utylizacja
</t>
  </si>
  <si>
    <t xml:space="preserve">Wywóz złomu i utylizacja
</t>
  </si>
  <si>
    <t xml:space="preserve">Mechaniczne wykonanie koryta gł. 30 cm
</t>
  </si>
  <si>
    <t xml:space="preserve">Roboty ziemne  z wywozem i utylizacją urobku
</t>
  </si>
  <si>
    <t xml:space="preserve">Mechaniczne profilowanie i zagęszczanie podłoża pod warstwy konstrukcyjne 
</t>
  </si>
  <si>
    <t xml:space="preserve">Wykonanie i  zagęszczenie warstwy odsączającej w korycie gr. warstwy po zag. 10 cm
</t>
  </si>
  <si>
    <t xml:space="preserve">Podbudowa z kruszywa łamanego gr. 0-5 mm górna warstwa o gr. po zagęszczeniu 5 cm
</t>
  </si>
  <si>
    <t xml:space="preserve">Obrzeża beronowe o wym. 30x 8 cm na podsypce piaskowej z wypełnieniem spoin zaprawą cementową
</t>
  </si>
  <si>
    <t xml:space="preserve">Wykonanie fundamentów betonowych z betonu żwirowego 
</t>
  </si>
  <si>
    <t>Piłkochwyty zgodnie z PT</t>
  </si>
  <si>
    <t xml:space="preserve">Wykonanie trawników darniowaniem pełnym z nawożeniem (trawa z rolki)
</t>
  </si>
  <si>
    <t xml:space="preserve">Usunięcie warstwy ziemi urodzajnej (humusu) o gr do 15 cm 
</t>
  </si>
  <si>
    <t>Mechaniczne wykonanie koryta głębokości 30 cm</t>
  </si>
  <si>
    <t xml:space="preserve">Mechaniczne profilowanie i zagęszczenie podłoża pod warstwy konstrukcyjne </t>
  </si>
  <si>
    <t>Nawierzchnia bezpieczna- poliuretan  warstwy i  kolor wg PT</t>
  </si>
  <si>
    <t xml:space="preserve">Roboty ziemne z przewozem gruntu taczkami 
</t>
  </si>
  <si>
    <t xml:space="preserve">Zasypywanie wykopów liniowych o ścianach pionowych 
</t>
  </si>
  <si>
    <t>Mechaniczne wykonanie  koryta gł. 20 cm</t>
  </si>
  <si>
    <t xml:space="preserve">Roboty ziemne z wywozem i utylizacją
</t>
  </si>
  <si>
    <t xml:space="preserve">Mechaniczne profilowanie i zagęszczanie podłoża pod warstwy konstrukcyjne nawierzchni </t>
  </si>
  <si>
    <t>Wykonanie i zagęszczenie warstwy odsączającej na poszerzeniach - tgrubość warstwy po zag. 10 cm</t>
  </si>
  <si>
    <t>Oczyszczenie terenu  z resztek budowlanych gruzu i śmieci- wywóz i utylizacja</t>
  </si>
  <si>
    <t>Wykonanie trawników dywanowych siewem z nawożeniem</t>
  </si>
  <si>
    <t xml:space="preserve">Sadzenie drzew i krzewów liściastych </t>
  </si>
  <si>
    <t>Ogrodzenie terenu wraz z cokołem zgodnie z PT</t>
  </si>
  <si>
    <t xml:space="preserve">Rozbiórka elementów konstrukcji  betonowych niezbrojonych o gr. ponad 15 cm
</t>
  </si>
  <si>
    <t>Podbudowa z kruszywa łamanego gr. 0-4mm warstwa górna o gr. po zagęszczeniu 5 cm</t>
  </si>
  <si>
    <t>Rozścielenie ziemi urodzajnej gr. warstwy 10 cm</t>
  </si>
  <si>
    <t>Roboty ziemne  z wywozem  i utylizacją</t>
  </si>
  <si>
    <t>Wykonanie i zagęszczenie warstwy odsączającej na poszerzeniach gr. warstwy po zag. 10 cm</t>
  </si>
  <si>
    <t xml:space="preserve">   </t>
  </si>
  <si>
    <t>zał. nr 6.2 do SWZ nr 2/ZP/2021
zał. nr 2 do umowy ………..  z dnia 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</si>
</sst>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charset val="238"/>
      <scheme val="minor"/>
    </font>
    <font>
      <b/>
      <sz val="12"/>
      <color indexed="64"/>
      <name val="Arial"/>
      <family val="2"/>
      <charset val="238"/>
    </font>
    <font>
      <b/>
      <sz val="10"/>
      <color indexed="64"/>
      <name val="Arial"/>
      <family val="2"/>
      <charset val="238"/>
    </font>
    <font>
      <sz val="8"/>
      <color indexed="64"/>
      <name val="Arial"/>
      <family val="2"/>
      <charset val="238"/>
    </font>
    <font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2"/>
      <color indexed="64"/>
      <name val="Times New Roman"/>
      <family val="1"/>
      <charset val="238"/>
    </font>
    <font>
      <sz val="10"/>
      <color indexed="64"/>
      <name val="Times New Roman"/>
      <family val="1"/>
      <charset val="238"/>
    </font>
    <font>
      <sz val="8"/>
      <color indexed="64"/>
      <name val="Arial"/>
      <charset val="1"/>
    </font>
    <font>
      <b/>
      <sz val="8"/>
      <color indexed="64"/>
      <name val="Arial"/>
      <charset val="1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76">
    <xf numFmtId="0" fontId="0" fillId="0" borderId="0" xfId="0"/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" fontId="2" fillId="0" borderId="0" xfId="0" applyNumberFormat="1" applyFont="1" applyAlignment="1">
      <alignment horizontal="right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vertical="center" wrapText="1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horizontal="right" vertical="center"/>
    </xf>
    <xf numFmtId="0" fontId="3" fillId="3" borderId="6" xfId="0" applyNumberFormat="1" applyFont="1" applyFill="1" applyBorder="1" applyAlignment="1">
      <alignment horizontal="right" vertical="top" wrapText="1"/>
    </xf>
    <xf numFmtId="39" fontId="11" fillId="3" borderId="7" xfId="0" applyNumberFormat="1" applyFont="1" applyFill="1" applyBorder="1" applyAlignment="1">
      <alignment horizontal="right" vertical="top" wrapText="1"/>
    </xf>
    <xf numFmtId="0" fontId="10" fillId="3" borderId="4" xfId="0" applyNumberFormat="1" applyFont="1" applyFill="1" applyBorder="1" applyAlignment="1">
      <alignment horizontal="right" vertical="top" wrapText="1"/>
    </xf>
    <xf numFmtId="39" fontId="10" fillId="3" borderId="5" xfId="0" applyNumberFormat="1" applyFont="1" applyFill="1" applyBorder="1" applyAlignment="1">
      <alignment horizontal="right" vertical="top" wrapText="1"/>
    </xf>
    <xf numFmtId="0" fontId="3" fillId="3" borderId="3" xfId="0" applyNumberFormat="1" applyFont="1" applyFill="1" applyBorder="1" applyAlignment="1">
      <alignment horizontal="right" vertical="top" wrapText="1"/>
    </xf>
    <xf numFmtId="39" fontId="11" fillId="3" borderId="2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2" fillId="5" borderId="1" xfId="0" applyNumberFormat="1" applyFont="1" applyFill="1" applyBorder="1" applyAlignment="1">
      <alignment vertical="center" wrapText="1"/>
    </xf>
    <xf numFmtId="0" fontId="7" fillId="5" borderId="1" xfId="0" applyNumberFormat="1" applyFont="1" applyFill="1" applyBorder="1" applyAlignment="1">
      <alignment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right" vertical="center" wrapText="1"/>
    </xf>
    <xf numFmtId="4" fontId="7" fillId="5" borderId="1" xfId="0" applyNumberFormat="1" applyFont="1" applyFill="1" applyBorder="1" applyAlignment="1">
      <alignment vertical="center" wrapText="1"/>
    </xf>
    <xf numFmtId="0" fontId="12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" fillId="5" borderId="0" xfId="0" applyNumberFormat="1" applyFont="1" applyFill="1" applyAlignment="1">
      <alignment horizontal="center" vertical="center" wrapText="1"/>
    </xf>
    <xf numFmtId="0" fontId="0" fillId="5" borderId="0" xfId="0" applyNumberFormat="1" applyFill="1" applyAlignment="1">
      <alignment horizontal="center" vertical="center"/>
    </xf>
    <xf numFmtId="0" fontId="7" fillId="4" borderId="1" xfId="0" applyNumberFormat="1" applyFont="1" applyFill="1" applyBorder="1" applyAlignment="1">
      <alignment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vertical="center" wrapText="1"/>
    </xf>
    <xf numFmtId="4" fontId="7" fillId="4" borderId="1" xfId="0" applyNumberFormat="1" applyFont="1" applyFill="1" applyBorder="1" applyAlignment="1">
      <alignment horizontal="right" vertical="center" wrapText="1"/>
    </xf>
    <xf numFmtId="4" fontId="7" fillId="4" borderId="1" xfId="0" applyNumberFormat="1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right" vertical="center" wrapText="1"/>
    </xf>
    <xf numFmtId="0" fontId="7" fillId="4" borderId="0" xfId="0" applyNumberFormat="1" applyFont="1" applyFill="1" applyBorder="1" applyAlignment="1">
      <alignment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0" fontId="12" fillId="4" borderId="0" xfId="0" applyNumberFormat="1" applyFont="1" applyFill="1" applyBorder="1" applyAlignment="1">
      <alignment vertical="center" wrapText="1"/>
    </xf>
    <xf numFmtId="4" fontId="7" fillId="4" borderId="0" xfId="0" applyNumberFormat="1" applyFont="1" applyFill="1" applyBorder="1" applyAlignment="1">
      <alignment horizontal="right" vertical="center" wrapText="1"/>
    </xf>
    <xf numFmtId="4" fontId="7" fillId="4" borderId="0" xfId="0" applyNumberFormat="1" applyFont="1" applyFill="1" applyBorder="1" applyAlignment="1">
      <alignment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" fillId="5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</cellXfs>
  <cellStyles count="3">
    <cellStyle name="Normalny" xfId="0" builtinId="0"/>
    <cellStyle name="Normalny 2" xfId="1"/>
    <cellStyle name="Normalny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3"/>
  <sheetViews>
    <sheetView tabSelected="1" topLeftCell="A16" zoomScale="115" zoomScaleNormal="115" workbookViewId="0">
      <selection activeCell="A23" sqref="A23"/>
    </sheetView>
  </sheetViews>
  <sheetFormatPr defaultColWidth="9.140625" defaultRowHeight="15"/>
  <cols>
    <col min="1" max="1" width="4.42578125" style="4" customWidth="1"/>
    <col min="2" max="2" width="11.28515625" style="7" customWidth="1"/>
    <col min="3" max="3" width="33.5703125" style="8" customWidth="1"/>
    <col min="4" max="4" width="7.28515625" style="6" customWidth="1"/>
    <col min="5" max="5" width="10" style="1" bestFit="1" customWidth="1"/>
    <col min="6" max="6" width="16.42578125" style="1" bestFit="1" customWidth="1"/>
    <col min="7" max="7" width="9.7109375" style="1" customWidth="1"/>
    <col min="8" max="16384" width="9.140625" style="4"/>
  </cols>
  <sheetData>
    <row r="1" spans="1:7" ht="41.25" customHeight="1">
      <c r="B1" s="70"/>
      <c r="C1" s="70"/>
      <c r="D1" s="74" t="s">
        <v>110</v>
      </c>
      <c r="E1" s="75"/>
      <c r="F1" s="75"/>
      <c r="G1" s="75"/>
    </row>
    <row r="2" spans="1:7">
      <c r="C2" s="7"/>
      <c r="D2" s="5"/>
      <c r="G2" s="2"/>
    </row>
    <row r="4" spans="1:7" ht="35.450000000000003" customHeight="1">
      <c r="A4" s="71" t="s">
        <v>11</v>
      </c>
      <c r="B4" s="71"/>
      <c r="C4" s="71"/>
      <c r="D4" s="71"/>
      <c r="E4" s="71"/>
      <c r="F4" s="71"/>
      <c r="G4" s="72"/>
    </row>
    <row r="5" spans="1:7" ht="35.450000000000003" customHeight="1">
      <c r="A5" s="71" t="s">
        <v>22</v>
      </c>
      <c r="B5" s="73"/>
      <c r="C5" s="73"/>
      <c r="D5" s="73"/>
      <c r="E5" s="73"/>
      <c r="F5" s="73"/>
      <c r="G5" s="73"/>
    </row>
    <row r="6" spans="1:7" s="54" customFormat="1" ht="30.75" customHeight="1">
      <c r="A6" s="53"/>
      <c r="B6" s="69" t="s">
        <v>23</v>
      </c>
      <c r="C6" s="69"/>
      <c r="D6" s="69"/>
      <c r="E6" s="69"/>
      <c r="F6" s="69"/>
      <c r="G6" s="69"/>
    </row>
    <row r="7" spans="1:7">
      <c r="A7" s="3"/>
      <c r="B7" s="3"/>
      <c r="C7" s="3"/>
      <c r="D7" s="3"/>
      <c r="E7" s="16"/>
      <c r="F7" s="16"/>
      <c r="G7" s="15"/>
    </row>
    <row r="8" spans="1:7" ht="34.5" customHeight="1">
      <c r="A8" s="13" t="s">
        <v>5</v>
      </c>
      <c r="B8" s="9" t="s">
        <v>6</v>
      </c>
      <c r="C8" s="10" t="s">
        <v>7</v>
      </c>
      <c r="D8" s="10" t="s">
        <v>8</v>
      </c>
      <c r="E8" s="11" t="s">
        <v>9</v>
      </c>
      <c r="F8" s="12" t="s">
        <v>10</v>
      </c>
      <c r="G8" s="14" t="s">
        <v>70</v>
      </c>
    </row>
    <row r="9" spans="1:7">
      <c r="A9" s="17">
        <v>1</v>
      </c>
      <c r="B9" s="18">
        <v>2</v>
      </c>
      <c r="C9" s="19">
        <v>3</v>
      </c>
      <c r="D9" s="20">
        <v>4</v>
      </c>
      <c r="E9" s="21">
        <v>5</v>
      </c>
      <c r="F9" s="23">
        <v>6</v>
      </c>
      <c r="G9" s="22">
        <v>7</v>
      </c>
    </row>
    <row r="10" spans="1:7" ht="51">
      <c r="A10" s="24">
        <v>1</v>
      </c>
      <c r="B10" s="25" t="s">
        <v>13</v>
      </c>
      <c r="C10" s="24" t="s">
        <v>24</v>
      </c>
      <c r="D10" s="25" t="s">
        <v>14</v>
      </c>
      <c r="E10" s="26">
        <v>367</v>
      </c>
      <c r="F10" s="26"/>
      <c r="G10" s="27"/>
    </row>
    <row r="11" spans="1:7" ht="38.25">
      <c r="A11" s="24">
        <f>A10+1</f>
        <v>2</v>
      </c>
      <c r="B11" s="25" t="s">
        <v>12</v>
      </c>
      <c r="C11" s="24" t="s">
        <v>79</v>
      </c>
      <c r="D11" s="25" t="s">
        <v>25</v>
      </c>
      <c r="E11" s="26">
        <v>159.36000000000001</v>
      </c>
      <c r="F11" s="26"/>
      <c r="G11" s="27"/>
    </row>
    <row r="12" spans="1:7" ht="38.25">
      <c r="A12" s="24">
        <v>3</v>
      </c>
      <c r="B12" s="25" t="s">
        <v>15</v>
      </c>
      <c r="C12" s="24" t="s">
        <v>26</v>
      </c>
      <c r="D12" s="25" t="s">
        <v>2</v>
      </c>
      <c r="E12" s="26">
        <v>772.2</v>
      </c>
      <c r="F12" s="26"/>
      <c r="G12" s="27"/>
    </row>
    <row r="13" spans="1:7" ht="51">
      <c r="A13" s="24">
        <f t="shared" ref="A13:A60" si="0">A12+1</f>
        <v>4</v>
      </c>
      <c r="B13" s="25" t="s">
        <v>16</v>
      </c>
      <c r="C13" s="24" t="s">
        <v>27</v>
      </c>
      <c r="D13" s="25" t="s">
        <v>2</v>
      </c>
      <c r="E13" s="26">
        <v>98</v>
      </c>
      <c r="F13" s="26"/>
      <c r="G13" s="27"/>
    </row>
    <row r="14" spans="1:7" ht="38.25">
      <c r="A14" s="24">
        <f t="shared" si="0"/>
        <v>5</v>
      </c>
      <c r="B14" s="25" t="s">
        <v>12</v>
      </c>
      <c r="C14" s="24" t="s">
        <v>28</v>
      </c>
      <c r="D14" s="25" t="s">
        <v>2</v>
      </c>
      <c r="E14" s="26">
        <v>34.96</v>
      </c>
      <c r="F14" s="26"/>
      <c r="G14" s="27"/>
    </row>
    <row r="15" spans="1:7" ht="25.5">
      <c r="A15" s="24">
        <f t="shared" si="0"/>
        <v>6</v>
      </c>
      <c r="B15" s="25" t="s">
        <v>12</v>
      </c>
      <c r="C15" s="24" t="s">
        <v>29</v>
      </c>
      <c r="D15" s="25" t="s">
        <v>0</v>
      </c>
      <c r="E15" s="26">
        <v>62.03</v>
      </c>
      <c r="F15" s="26"/>
      <c r="G15" s="27"/>
    </row>
    <row r="16" spans="1:7" ht="25.5">
      <c r="A16" s="24">
        <f t="shared" si="0"/>
        <v>7</v>
      </c>
      <c r="B16" s="25" t="s">
        <v>12</v>
      </c>
      <c r="C16" s="24" t="s">
        <v>30</v>
      </c>
      <c r="D16" s="25" t="s">
        <v>0</v>
      </c>
      <c r="E16" s="26">
        <v>119</v>
      </c>
      <c r="F16" s="26"/>
      <c r="G16" s="27"/>
    </row>
    <row r="17" spans="1:7" ht="51">
      <c r="A17" s="24">
        <f t="shared" si="0"/>
        <v>8</v>
      </c>
      <c r="B17" s="25" t="s">
        <v>16</v>
      </c>
      <c r="C17" s="24" t="s">
        <v>104</v>
      </c>
      <c r="D17" s="25" t="s">
        <v>31</v>
      </c>
      <c r="E17" s="26">
        <v>11.91</v>
      </c>
      <c r="F17" s="26"/>
      <c r="G17" s="27"/>
    </row>
    <row r="18" spans="1:7" ht="38.25">
      <c r="A18" s="24">
        <f t="shared" si="0"/>
        <v>9</v>
      </c>
      <c r="B18" s="25" t="s">
        <v>16</v>
      </c>
      <c r="C18" s="24" t="s">
        <v>32</v>
      </c>
      <c r="D18" s="25" t="s">
        <v>1</v>
      </c>
      <c r="E18" s="26">
        <v>11.06</v>
      </c>
      <c r="F18" s="26"/>
      <c r="G18" s="27"/>
    </row>
    <row r="19" spans="1:7" ht="38.25">
      <c r="A19" s="24">
        <f t="shared" si="0"/>
        <v>10</v>
      </c>
      <c r="B19" s="25" t="s">
        <v>12</v>
      </c>
      <c r="C19" s="24" t="s">
        <v>33</v>
      </c>
      <c r="D19" s="25" t="s">
        <v>2</v>
      </c>
      <c r="E19" s="26" t="s">
        <v>34</v>
      </c>
      <c r="F19" s="26"/>
      <c r="G19" s="27"/>
    </row>
    <row r="20" spans="1:7" ht="51">
      <c r="A20" s="24">
        <v>12</v>
      </c>
      <c r="B20" s="25" t="s">
        <v>16</v>
      </c>
      <c r="C20" s="24" t="s">
        <v>35</v>
      </c>
      <c r="D20" s="25" t="s">
        <v>2</v>
      </c>
      <c r="E20" s="26">
        <v>134</v>
      </c>
      <c r="F20" s="26"/>
      <c r="G20" s="27"/>
    </row>
    <row r="21" spans="1:7" ht="25.5">
      <c r="A21" s="24">
        <f>A20+1</f>
        <v>13</v>
      </c>
      <c r="B21" s="25" t="s">
        <v>16</v>
      </c>
      <c r="C21" s="24" t="s">
        <v>80</v>
      </c>
      <c r="D21" s="25" t="s">
        <v>36</v>
      </c>
      <c r="E21" s="26">
        <v>2.41</v>
      </c>
      <c r="F21" s="26"/>
      <c r="G21" s="27"/>
    </row>
    <row r="22" spans="1:7" s="45" customFormat="1" ht="31.5">
      <c r="A22" s="55"/>
      <c r="B22" s="56"/>
      <c r="C22" s="57" t="s">
        <v>71</v>
      </c>
      <c r="D22" s="56"/>
      <c r="E22" s="58"/>
      <c r="F22" s="58"/>
      <c r="G22" s="59"/>
    </row>
    <row r="23" spans="1:7" ht="31.5">
      <c r="A23" s="47" t="e">
        <f>#REF!+1</f>
        <v>#REF!</v>
      </c>
      <c r="B23" s="48"/>
      <c r="C23" s="46" t="s">
        <v>67</v>
      </c>
      <c r="D23" s="48"/>
      <c r="E23" s="49"/>
      <c r="F23" s="49"/>
      <c r="G23" s="50"/>
    </row>
    <row r="24" spans="1:7" ht="25.5">
      <c r="A24" s="24">
        <v>15</v>
      </c>
      <c r="B24" s="25" t="s">
        <v>12</v>
      </c>
      <c r="C24" s="24" t="s">
        <v>81</v>
      </c>
      <c r="D24" s="60" t="s">
        <v>2</v>
      </c>
      <c r="E24" s="26">
        <v>336</v>
      </c>
      <c r="F24" s="26"/>
      <c r="G24" s="27"/>
    </row>
    <row r="25" spans="1:7" ht="38.25">
      <c r="A25" s="24">
        <f t="shared" si="0"/>
        <v>16</v>
      </c>
      <c r="B25" s="25" t="s">
        <v>18</v>
      </c>
      <c r="C25" s="24" t="s">
        <v>82</v>
      </c>
      <c r="D25" s="25" t="s">
        <v>1</v>
      </c>
      <c r="E25" s="26">
        <v>100.8</v>
      </c>
      <c r="F25" s="26"/>
      <c r="G25" s="27"/>
    </row>
    <row r="26" spans="1:7" ht="38.25">
      <c r="A26" s="24">
        <f t="shared" si="0"/>
        <v>17</v>
      </c>
      <c r="B26" s="25" t="s">
        <v>13</v>
      </c>
      <c r="C26" s="24" t="s">
        <v>83</v>
      </c>
      <c r="D26" s="25" t="s">
        <v>2</v>
      </c>
      <c r="E26" s="26">
        <v>336</v>
      </c>
      <c r="F26" s="26"/>
      <c r="G26" s="27"/>
    </row>
    <row r="27" spans="1:7" ht="51">
      <c r="A27" s="24">
        <f t="shared" si="0"/>
        <v>18</v>
      </c>
      <c r="B27" s="25" t="s">
        <v>16</v>
      </c>
      <c r="C27" s="24" t="s">
        <v>84</v>
      </c>
      <c r="D27" s="25" t="s">
        <v>2</v>
      </c>
      <c r="E27" s="26">
        <v>336</v>
      </c>
      <c r="F27" s="26"/>
      <c r="G27" s="27"/>
    </row>
    <row r="28" spans="1:7" ht="51">
      <c r="A28" s="24">
        <f t="shared" si="0"/>
        <v>19</v>
      </c>
      <c r="B28" s="25" t="s">
        <v>16</v>
      </c>
      <c r="C28" s="24" t="s">
        <v>37</v>
      </c>
      <c r="D28" s="25" t="s">
        <v>2</v>
      </c>
      <c r="E28" s="26">
        <v>336</v>
      </c>
      <c r="F28" s="26"/>
      <c r="G28" s="27"/>
    </row>
    <row r="29" spans="1:7" ht="51">
      <c r="A29" s="24">
        <f t="shared" si="0"/>
        <v>20</v>
      </c>
      <c r="B29" s="25" t="s">
        <v>16</v>
      </c>
      <c r="C29" s="24" t="s">
        <v>85</v>
      </c>
      <c r="D29" s="25" t="s">
        <v>2</v>
      </c>
      <c r="E29" s="26">
        <v>329.94</v>
      </c>
      <c r="F29" s="26"/>
      <c r="G29" s="27"/>
    </row>
    <row r="30" spans="1:7" ht="38.25">
      <c r="A30" s="24">
        <f t="shared" si="0"/>
        <v>21</v>
      </c>
      <c r="B30" s="25" t="s">
        <v>12</v>
      </c>
      <c r="C30" s="24" t="s">
        <v>38</v>
      </c>
      <c r="D30" s="25" t="s">
        <v>2</v>
      </c>
      <c r="E30" s="26">
        <v>329.94</v>
      </c>
      <c r="F30" s="26"/>
      <c r="G30" s="27"/>
    </row>
    <row r="31" spans="1:7" ht="25.5">
      <c r="A31" s="24">
        <f t="shared" si="0"/>
        <v>22</v>
      </c>
      <c r="B31" s="25" t="s">
        <v>12</v>
      </c>
      <c r="C31" s="24" t="s">
        <v>39</v>
      </c>
      <c r="D31" s="25" t="s">
        <v>2</v>
      </c>
      <c r="E31" s="26">
        <v>336</v>
      </c>
      <c r="F31" s="26"/>
      <c r="G31" s="27"/>
    </row>
    <row r="32" spans="1:7" ht="51">
      <c r="A32" s="24">
        <f t="shared" si="0"/>
        <v>23</v>
      </c>
      <c r="B32" s="25" t="s">
        <v>12</v>
      </c>
      <c r="C32" s="24" t="s">
        <v>86</v>
      </c>
      <c r="D32" s="25" t="s">
        <v>0</v>
      </c>
      <c r="E32" s="26">
        <v>76</v>
      </c>
      <c r="F32" s="26"/>
      <c r="G32" s="27"/>
    </row>
    <row r="33" spans="1:7" ht="25.5">
      <c r="A33" s="24">
        <f t="shared" si="0"/>
        <v>24</v>
      </c>
      <c r="B33" s="25" t="s">
        <v>16</v>
      </c>
      <c r="C33" s="24" t="s">
        <v>40</v>
      </c>
      <c r="D33" s="25" t="s">
        <v>1</v>
      </c>
      <c r="E33" s="26">
        <v>3.99</v>
      </c>
      <c r="F33" s="26"/>
      <c r="G33" s="27"/>
    </row>
    <row r="34" spans="1:7" ht="38.25">
      <c r="A34" s="24">
        <f t="shared" si="0"/>
        <v>25</v>
      </c>
      <c r="B34" s="25" t="s">
        <v>16</v>
      </c>
      <c r="C34" s="24" t="s">
        <v>87</v>
      </c>
      <c r="D34" s="25" t="s">
        <v>1</v>
      </c>
      <c r="E34" s="26">
        <v>0.9</v>
      </c>
      <c r="F34" s="26"/>
      <c r="G34" s="27"/>
    </row>
    <row r="35" spans="1:7" ht="51">
      <c r="A35" s="24">
        <f t="shared" si="0"/>
        <v>26</v>
      </c>
      <c r="B35" s="25" t="s">
        <v>16</v>
      </c>
      <c r="C35" s="24" t="s">
        <v>41</v>
      </c>
      <c r="D35" s="25" t="s">
        <v>3</v>
      </c>
      <c r="E35" s="26">
        <v>2</v>
      </c>
      <c r="F35" s="26"/>
      <c r="G35" s="27"/>
    </row>
    <row r="36" spans="1:7" ht="51">
      <c r="A36" s="24">
        <f t="shared" si="0"/>
        <v>27</v>
      </c>
      <c r="B36" s="25" t="s">
        <v>12</v>
      </c>
      <c r="C36" s="24" t="s">
        <v>42</v>
      </c>
      <c r="D36" s="25" t="s">
        <v>3</v>
      </c>
      <c r="E36" s="26">
        <v>2</v>
      </c>
      <c r="F36" s="26"/>
      <c r="G36" s="27"/>
    </row>
    <row r="37" spans="1:7" ht="38.25">
      <c r="A37" s="24">
        <v>28</v>
      </c>
      <c r="B37" s="25" t="s">
        <v>13</v>
      </c>
      <c r="C37" s="24" t="s">
        <v>43</v>
      </c>
      <c r="D37" s="25" t="s">
        <v>3</v>
      </c>
      <c r="E37" s="26">
        <v>2</v>
      </c>
      <c r="F37" s="26"/>
      <c r="G37" s="27"/>
    </row>
    <row r="38" spans="1:7" ht="38.25">
      <c r="A38" s="28">
        <f t="shared" si="0"/>
        <v>29</v>
      </c>
      <c r="B38" s="25" t="s">
        <v>12</v>
      </c>
      <c r="C38" s="24" t="s">
        <v>44</v>
      </c>
      <c r="D38" s="25" t="s">
        <v>3</v>
      </c>
      <c r="E38" s="26">
        <v>2</v>
      </c>
      <c r="F38" s="26"/>
      <c r="G38" s="27"/>
    </row>
    <row r="39" spans="1:7" ht="38.25">
      <c r="A39" s="24">
        <f t="shared" si="0"/>
        <v>30</v>
      </c>
      <c r="B39" s="25" t="s">
        <v>12</v>
      </c>
      <c r="C39" s="24" t="s">
        <v>45</v>
      </c>
      <c r="D39" s="25" t="s">
        <v>3</v>
      </c>
      <c r="E39" s="26">
        <v>2</v>
      </c>
      <c r="F39" s="26"/>
      <c r="G39" s="27"/>
    </row>
    <row r="40" spans="1:7" ht="25.5">
      <c r="A40" s="24">
        <f t="shared" si="0"/>
        <v>31</v>
      </c>
      <c r="B40" s="25" t="s">
        <v>12</v>
      </c>
      <c r="C40" s="24" t="s">
        <v>88</v>
      </c>
      <c r="D40" s="25" t="s">
        <v>0</v>
      </c>
      <c r="E40" s="26">
        <v>56</v>
      </c>
      <c r="F40" s="26"/>
      <c r="G40" s="27"/>
    </row>
    <row r="41" spans="1:7" ht="25.5">
      <c r="A41" s="24">
        <f t="shared" si="0"/>
        <v>32</v>
      </c>
      <c r="B41" s="25" t="s">
        <v>12</v>
      </c>
      <c r="C41" s="24" t="s">
        <v>109</v>
      </c>
      <c r="D41" s="25" t="s">
        <v>1</v>
      </c>
      <c r="E41" s="26">
        <v>25.59</v>
      </c>
      <c r="F41" s="26"/>
      <c r="G41" s="27"/>
    </row>
    <row r="42" spans="1:7" ht="38.25">
      <c r="A42" s="24">
        <f t="shared" si="0"/>
        <v>33</v>
      </c>
      <c r="B42" s="25" t="s">
        <v>12</v>
      </c>
      <c r="C42" s="24" t="s">
        <v>89</v>
      </c>
      <c r="D42" s="25" t="s">
        <v>2</v>
      </c>
      <c r="E42" s="26">
        <v>170.63</v>
      </c>
      <c r="F42" s="26"/>
      <c r="G42" s="27"/>
    </row>
    <row r="43" spans="1:7" s="45" customFormat="1" ht="31.5">
      <c r="A43" s="57"/>
      <c r="B43" s="61"/>
      <c r="C43" s="57" t="s">
        <v>72</v>
      </c>
      <c r="D43" s="56"/>
      <c r="E43" s="58"/>
      <c r="F43" s="58"/>
      <c r="G43" s="59"/>
    </row>
    <row r="44" spans="1:7" ht="31.5">
      <c r="A44" s="47"/>
      <c r="B44" s="48"/>
      <c r="C44" s="46" t="s">
        <v>46</v>
      </c>
      <c r="D44" s="48"/>
      <c r="E44" s="49"/>
      <c r="F44" s="49"/>
      <c r="G44" s="50"/>
    </row>
    <row r="45" spans="1:7" ht="38.25">
      <c r="A45" s="24">
        <v>35</v>
      </c>
      <c r="B45" s="25" t="s">
        <v>12</v>
      </c>
      <c r="C45" s="24" t="s">
        <v>90</v>
      </c>
      <c r="D45" s="60" t="s">
        <v>2</v>
      </c>
      <c r="E45" s="26">
        <v>238.25</v>
      </c>
      <c r="F45" s="26"/>
      <c r="G45" s="27"/>
    </row>
    <row r="46" spans="1:7" ht="25.5">
      <c r="A46" s="24">
        <f t="shared" si="0"/>
        <v>36</v>
      </c>
      <c r="B46" s="25" t="s">
        <v>12</v>
      </c>
      <c r="C46" s="24" t="s">
        <v>91</v>
      </c>
      <c r="D46" s="25" t="s">
        <v>2</v>
      </c>
      <c r="E46" s="26">
        <v>238.25</v>
      </c>
      <c r="F46" s="26"/>
      <c r="G46" s="27"/>
    </row>
    <row r="47" spans="1:7" ht="25.5">
      <c r="A47" s="24">
        <f t="shared" si="0"/>
        <v>37</v>
      </c>
      <c r="B47" s="25" t="s">
        <v>12</v>
      </c>
      <c r="C47" s="24" t="s">
        <v>107</v>
      </c>
      <c r="D47" s="25" t="s">
        <v>1</v>
      </c>
      <c r="E47" s="26">
        <v>107.21</v>
      </c>
      <c r="F47" s="26"/>
      <c r="G47" s="27"/>
    </row>
    <row r="48" spans="1:7" ht="25.5">
      <c r="A48" s="24">
        <f t="shared" si="0"/>
        <v>38</v>
      </c>
      <c r="B48" s="25" t="s">
        <v>12</v>
      </c>
      <c r="C48" s="24" t="s">
        <v>92</v>
      </c>
      <c r="D48" s="25" t="s">
        <v>2</v>
      </c>
      <c r="E48" s="26">
        <v>238.25</v>
      </c>
      <c r="F48" s="26"/>
      <c r="G48" s="27"/>
    </row>
    <row r="49" spans="1:7" ht="38.25">
      <c r="A49" s="24">
        <f t="shared" si="0"/>
        <v>39</v>
      </c>
      <c r="B49" s="25" t="s">
        <v>4</v>
      </c>
      <c r="C49" s="24" t="s">
        <v>108</v>
      </c>
      <c r="D49" s="25" t="s">
        <v>2</v>
      </c>
      <c r="E49" s="26">
        <v>238.25</v>
      </c>
      <c r="F49" s="26"/>
      <c r="G49" s="27"/>
    </row>
    <row r="50" spans="1:7" ht="38.25">
      <c r="A50" s="24">
        <f t="shared" si="0"/>
        <v>40</v>
      </c>
      <c r="B50" s="25" t="s">
        <v>12</v>
      </c>
      <c r="C50" s="24" t="s">
        <v>47</v>
      </c>
      <c r="D50" s="25" t="s">
        <v>2</v>
      </c>
      <c r="E50" s="26">
        <v>238.25</v>
      </c>
      <c r="F50" s="26"/>
      <c r="G50" s="27"/>
    </row>
    <row r="51" spans="1:7" ht="38.25">
      <c r="A51" s="24">
        <f t="shared" si="0"/>
        <v>41</v>
      </c>
      <c r="B51" s="25" t="s">
        <v>12</v>
      </c>
      <c r="C51" s="24" t="s">
        <v>105</v>
      </c>
      <c r="D51" s="25" t="s">
        <v>2</v>
      </c>
      <c r="E51" s="26">
        <v>136.27000000000001</v>
      </c>
      <c r="F51" s="26"/>
      <c r="G51" s="27"/>
    </row>
    <row r="52" spans="1:7" s="30" customFormat="1" ht="25.5">
      <c r="A52" s="24">
        <f t="shared" si="0"/>
        <v>42</v>
      </c>
      <c r="B52" s="31" t="s">
        <v>12</v>
      </c>
      <c r="C52" s="28" t="s">
        <v>93</v>
      </c>
      <c r="D52" s="25" t="s">
        <v>2</v>
      </c>
      <c r="E52" s="32">
        <v>238</v>
      </c>
      <c r="F52" s="32"/>
      <c r="G52" s="33"/>
    </row>
    <row r="53" spans="1:7" ht="38.25">
      <c r="A53" s="24">
        <f t="shared" si="0"/>
        <v>43</v>
      </c>
      <c r="B53" s="25" t="s">
        <v>12</v>
      </c>
      <c r="C53" s="24" t="s">
        <v>48</v>
      </c>
      <c r="D53" s="31" t="s">
        <v>0</v>
      </c>
      <c r="E53" s="26">
        <v>69.5</v>
      </c>
      <c r="F53" s="26"/>
      <c r="G53" s="27"/>
    </row>
    <row r="54" spans="1:7" ht="25.5">
      <c r="A54" s="24">
        <f t="shared" si="0"/>
        <v>44</v>
      </c>
      <c r="B54" s="25" t="s">
        <v>12</v>
      </c>
      <c r="C54" s="24" t="s">
        <v>49</v>
      </c>
      <c r="D54" s="25" t="s">
        <v>78</v>
      </c>
      <c r="E54" s="26">
        <v>3.65</v>
      </c>
      <c r="F54" s="26"/>
      <c r="G54" s="27"/>
    </row>
    <row r="55" spans="1:7" ht="38.25">
      <c r="A55" s="24">
        <f t="shared" si="0"/>
        <v>45</v>
      </c>
      <c r="B55" s="25" t="s">
        <v>12</v>
      </c>
      <c r="C55" s="24" t="s">
        <v>94</v>
      </c>
      <c r="D55" s="25" t="s">
        <v>1</v>
      </c>
      <c r="E55" s="26">
        <v>5.92</v>
      </c>
      <c r="F55" s="26"/>
      <c r="G55" s="27"/>
    </row>
    <row r="56" spans="1:7" s="30" customFormat="1" ht="38.25">
      <c r="A56" s="24">
        <f t="shared" si="0"/>
        <v>46</v>
      </c>
      <c r="B56" s="31" t="s">
        <v>12</v>
      </c>
      <c r="C56" s="28" t="s">
        <v>95</v>
      </c>
      <c r="D56" s="25" t="s">
        <v>1</v>
      </c>
      <c r="E56" s="32">
        <v>0.56000000000000005</v>
      </c>
      <c r="F56" s="32"/>
      <c r="G56" s="33">
        <v>0</v>
      </c>
    </row>
    <row r="57" spans="1:7" ht="25.5">
      <c r="A57" s="24">
        <v>47</v>
      </c>
      <c r="B57" s="25" t="s">
        <v>12</v>
      </c>
      <c r="C57" s="24" t="s">
        <v>50</v>
      </c>
      <c r="D57" s="31" t="s">
        <v>17</v>
      </c>
      <c r="E57" s="26">
        <v>1</v>
      </c>
      <c r="F57" s="26"/>
      <c r="G57" s="27"/>
    </row>
    <row r="58" spans="1:7" ht="25.5">
      <c r="A58" s="24">
        <f t="shared" si="0"/>
        <v>48</v>
      </c>
      <c r="B58" s="25" t="s">
        <v>12</v>
      </c>
      <c r="C58" s="24" t="s">
        <v>51</v>
      </c>
      <c r="D58" s="25" t="s">
        <v>17</v>
      </c>
      <c r="E58" s="26">
        <v>1</v>
      </c>
      <c r="F58" s="26"/>
      <c r="G58" s="27"/>
    </row>
    <row r="59" spans="1:7" ht="25.5">
      <c r="A59" s="24">
        <f t="shared" si="0"/>
        <v>49</v>
      </c>
      <c r="B59" s="25" t="s">
        <v>12</v>
      </c>
      <c r="C59" s="24" t="s">
        <v>52</v>
      </c>
      <c r="D59" s="25" t="s">
        <v>17</v>
      </c>
      <c r="E59" s="26">
        <v>1</v>
      </c>
      <c r="F59" s="26"/>
      <c r="G59" s="27"/>
    </row>
    <row r="60" spans="1:7" ht="25.5">
      <c r="A60" s="24">
        <f t="shared" si="0"/>
        <v>50</v>
      </c>
      <c r="B60" s="25" t="s">
        <v>12</v>
      </c>
      <c r="C60" s="24" t="s">
        <v>53</v>
      </c>
      <c r="D60" s="25" t="s">
        <v>17</v>
      </c>
      <c r="E60" s="26">
        <v>1</v>
      </c>
      <c r="F60" s="26"/>
      <c r="G60" s="27"/>
    </row>
    <row r="61" spans="1:7" s="45" customFormat="1" ht="31.5">
      <c r="A61" s="57"/>
      <c r="B61" s="61"/>
      <c r="C61" s="57" t="s">
        <v>73</v>
      </c>
      <c r="D61" s="61"/>
      <c r="E61" s="62"/>
      <c r="F61" s="58"/>
      <c r="G61" s="59"/>
    </row>
    <row r="62" spans="1:7" ht="31.5">
      <c r="A62" s="47"/>
      <c r="B62" s="51"/>
      <c r="C62" s="52" t="s">
        <v>54</v>
      </c>
      <c r="D62" s="48"/>
      <c r="E62" s="49"/>
      <c r="F62" s="49"/>
      <c r="G62" s="50"/>
    </row>
    <row r="63" spans="1:7" ht="25.5">
      <c r="A63" s="24">
        <v>52</v>
      </c>
      <c r="B63" s="25" t="s">
        <v>12</v>
      </c>
      <c r="C63" s="24" t="s">
        <v>96</v>
      </c>
      <c r="D63" s="60" t="s">
        <v>2</v>
      </c>
      <c r="E63" s="26">
        <v>723.84</v>
      </c>
      <c r="F63" s="26"/>
      <c r="G63" s="27"/>
    </row>
    <row r="64" spans="1:7" ht="25.5">
      <c r="A64" s="24">
        <f t="shared" ref="A64:A84" si="1">A63+1</f>
        <v>53</v>
      </c>
      <c r="B64" s="25" t="s">
        <v>12</v>
      </c>
      <c r="C64" s="24" t="s">
        <v>97</v>
      </c>
      <c r="D64" s="25" t="s">
        <v>1</v>
      </c>
      <c r="E64" s="26">
        <v>144.77000000000001</v>
      </c>
      <c r="F64" s="26"/>
      <c r="G64" s="27"/>
    </row>
    <row r="65" spans="1:7" ht="38.25">
      <c r="A65" s="24">
        <f t="shared" si="1"/>
        <v>54</v>
      </c>
      <c r="B65" s="25" t="s">
        <v>12</v>
      </c>
      <c r="C65" s="24" t="s">
        <v>98</v>
      </c>
      <c r="D65" s="25" t="s">
        <v>2</v>
      </c>
      <c r="E65" s="26">
        <v>723.84</v>
      </c>
      <c r="F65" s="26"/>
      <c r="G65" s="27"/>
    </row>
    <row r="66" spans="1:7" ht="38.25">
      <c r="A66" s="24">
        <f t="shared" si="1"/>
        <v>55</v>
      </c>
      <c r="B66" s="25" t="s">
        <v>12</v>
      </c>
      <c r="C66" s="24" t="s">
        <v>99</v>
      </c>
      <c r="D66" s="25" t="s">
        <v>2</v>
      </c>
      <c r="E66" s="26">
        <v>723.84</v>
      </c>
      <c r="F66" s="26"/>
      <c r="G66" s="27"/>
    </row>
    <row r="67" spans="1:7" s="29" customFormat="1" ht="38.25">
      <c r="A67" s="24">
        <f t="shared" si="1"/>
        <v>56</v>
      </c>
      <c r="B67" s="31" t="s">
        <v>12</v>
      </c>
      <c r="C67" s="28" t="s">
        <v>55</v>
      </c>
      <c r="D67" s="25" t="s">
        <v>2</v>
      </c>
      <c r="E67" s="32">
        <v>539.84</v>
      </c>
      <c r="F67" s="32"/>
      <c r="G67" s="33"/>
    </row>
    <row r="68" spans="1:7" s="29" customFormat="1" ht="38.25">
      <c r="A68" s="24">
        <f t="shared" si="1"/>
        <v>57</v>
      </c>
      <c r="B68" s="31" t="s">
        <v>12</v>
      </c>
      <c r="C68" s="28" t="s">
        <v>56</v>
      </c>
      <c r="D68" s="31" t="s">
        <v>2</v>
      </c>
      <c r="E68" s="32">
        <v>184</v>
      </c>
      <c r="F68" s="32"/>
      <c r="G68" s="33"/>
    </row>
    <row r="69" spans="1:7" ht="38.25">
      <c r="A69" s="24">
        <f t="shared" si="1"/>
        <v>58</v>
      </c>
      <c r="B69" s="25" t="s">
        <v>12</v>
      </c>
      <c r="C69" s="24" t="s">
        <v>57</v>
      </c>
      <c r="D69" s="31" t="s">
        <v>2</v>
      </c>
      <c r="E69" s="26">
        <v>539.85</v>
      </c>
      <c r="F69" s="26"/>
      <c r="G69" s="27"/>
    </row>
    <row r="70" spans="1:7" ht="51">
      <c r="A70" s="24">
        <f t="shared" si="1"/>
        <v>59</v>
      </c>
      <c r="B70" s="25" t="s">
        <v>12</v>
      </c>
      <c r="C70" s="24" t="s">
        <v>58</v>
      </c>
      <c r="D70" s="25" t="s">
        <v>0</v>
      </c>
      <c r="E70" s="26">
        <v>69.75</v>
      </c>
      <c r="F70" s="26"/>
      <c r="G70" s="27"/>
    </row>
    <row r="71" spans="1:7" ht="38.25">
      <c r="A71" s="24">
        <f t="shared" si="1"/>
        <v>60</v>
      </c>
      <c r="B71" s="25" t="s">
        <v>12</v>
      </c>
      <c r="C71" s="24" t="s">
        <v>59</v>
      </c>
      <c r="D71" s="25" t="s">
        <v>0</v>
      </c>
      <c r="E71" s="26">
        <v>166.65</v>
      </c>
      <c r="F71" s="26"/>
      <c r="G71" s="27"/>
    </row>
    <row r="72" spans="1:7" ht="25.5">
      <c r="A72" s="24">
        <f t="shared" si="1"/>
        <v>61</v>
      </c>
      <c r="B72" s="25" t="s">
        <v>12</v>
      </c>
      <c r="C72" s="24" t="s">
        <v>60</v>
      </c>
      <c r="D72" s="25" t="s">
        <v>1</v>
      </c>
      <c r="E72" s="26">
        <v>2.1</v>
      </c>
      <c r="F72" s="26"/>
      <c r="G72" s="27"/>
    </row>
    <row r="73" spans="1:7" ht="25.5">
      <c r="A73" s="24">
        <f t="shared" si="1"/>
        <v>62</v>
      </c>
      <c r="B73" s="25" t="s">
        <v>12</v>
      </c>
      <c r="C73" s="24" t="s">
        <v>61</v>
      </c>
      <c r="D73" s="25" t="s">
        <v>1</v>
      </c>
      <c r="E73" s="26" t="s">
        <v>62</v>
      </c>
      <c r="F73" s="26"/>
      <c r="G73" s="27"/>
    </row>
    <row r="74" spans="1:7" s="45" customFormat="1" ht="31.5">
      <c r="A74" s="57"/>
      <c r="B74" s="61"/>
      <c r="C74" s="57" t="s">
        <v>74</v>
      </c>
      <c r="D74" s="61"/>
      <c r="E74" s="58"/>
      <c r="F74" s="58"/>
      <c r="G74" s="59"/>
    </row>
    <row r="75" spans="1:7" ht="31.5">
      <c r="A75" s="47"/>
      <c r="B75" s="48"/>
      <c r="C75" s="46" t="s">
        <v>63</v>
      </c>
      <c r="D75" s="48"/>
      <c r="E75" s="49"/>
      <c r="F75" s="49"/>
      <c r="G75" s="50"/>
    </row>
    <row r="76" spans="1:7" ht="25.5">
      <c r="A76" s="24">
        <v>63</v>
      </c>
      <c r="B76" s="25" t="s">
        <v>12</v>
      </c>
      <c r="C76" s="24" t="s">
        <v>64</v>
      </c>
      <c r="D76" s="60" t="s">
        <v>3</v>
      </c>
      <c r="E76" s="26">
        <v>3</v>
      </c>
      <c r="F76" s="26"/>
      <c r="G76" s="27"/>
    </row>
    <row r="77" spans="1:7" ht="25.5">
      <c r="A77" s="24">
        <f t="shared" si="1"/>
        <v>64</v>
      </c>
      <c r="B77" s="25" t="s">
        <v>12</v>
      </c>
      <c r="C77" s="24" t="s">
        <v>65</v>
      </c>
      <c r="D77" s="25" t="s">
        <v>3</v>
      </c>
      <c r="E77" s="26">
        <v>1</v>
      </c>
      <c r="F77" s="26"/>
      <c r="G77" s="27"/>
    </row>
    <row r="78" spans="1:7" ht="25.5">
      <c r="A78" s="24">
        <f t="shared" si="1"/>
        <v>65</v>
      </c>
      <c r="B78" s="25" t="s">
        <v>12</v>
      </c>
      <c r="C78" s="24" t="s">
        <v>66</v>
      </c>
      <c r="D78" s="25" t="s">
        <v>3</v>
      </c>
      <c r="E78" s="26">
        <v>1</v>
      </c>
      <c r="F78" s="26"/>
      <c r="G78" s="27"/>
    </row>
    <row r="79" spans="1:7" s="45" customFormat="1" ht="28.5">
      <c r="A79" s="55"/>
      <c r="B79" s="56"/>
      <c r="C79" s="55" t="s">
        <v>75</v>
      </c>
      <c r="D79" s="56"/>
      <c r="E79" s="58"/>
      <c r="F79" s="58"/>
      <c r="G79" s="59"/>
    </row>
    <row r="80" spans="1:7" ht="31.5">
      <c r="A80" s="47"/>
      <c r="B80" s="48"/>
      <c r="C80" s="46" t="s">
        <v>68</v>
      </c>
      <c r="D80" s="48"/>
      <c r="E80" s="49"/>
      <c r="F80" s="49"/>
      <c r="G80" s="50"/>
    </row>
    <row r="81" spans="1:7" ht="38.25">
      <c r="A81" s="24">
        <v>66</v>
      </c>
      <c r="B81" s="25" t="s">
        <v>12</v>
      </c>
      <c r="C81" s="24" t="s">
        <v>100</v>
      </c>
      <c r="D81" s="60" t="s">
        <v>1</v>
      </c>
      <c r="E81" s="26">
        <v>14.16</v>
      </c>
      <c r="F81" s="26"/>
      <c r="G81" s="27"/>
    </row>
    <row r="82" spans="1:7" ht="25.5">
      <c r="A82" s="24">
        <v>67</v>
      </c>
      <c r="B82" s="25" t="s">
        <v>12</v>
      </c>
      <c r="C82" s="24" t="s">
        <v>106</v>
      </c>
      <c r="D82" s="25" t="s">
        <v>1</v>
      </c>
      <c r="E82" s="26">
        <v>70.81</v>
      </c>
      <c r="F82" s="26"/>
      <c r="G82" s="27"/>
    </row>
    <row r="83" spans="1:7" ht="25.5">
      <c r="A83" s="24">
        <f t="shared" si="1"/>
        <v>68</v>
      </c>
      <c r="B83" s="25" t="s">
        <v>12</v>
      </c>
      <c r="C83" s="24" t="s">
        <v>101</v>
      </c>
      <c r="D83" s="25" t="s">
        <v>2</v>
      </c>
      <c r="E83" s="26">
        <v>708.15</v>
      </c>
      <c r="F83" s="26"/>
      <c r="G83" s="27"/>
    </row>
    <row r="84" spans="1:7" ht="25.5">
      <c r="A84" s="24">
        <f t="shared" si="1"/>
        <v>69</v>
      </c>
      <c r="B84" s="25" t="s">
        <v>12</v>
      </c>
      <c r="C84" s="24" t="s">
        <v>102</v>
      </c>
      <c r="D84" s="25" t="s">
        <v>3</v>
      </c>
      <c r="E84" s="26">
        <v>10</v>
      </c>
      <c r="F84" s="26"/>
      <c r="G84" s="27"/>
    </row>
    <row r="85" spans="1:7" s="45" customFormat="1" ht="28.5">
      <c r="A85" s="55"/>
      <c r="B85" s="56"/>
      <c r="C85" s="55" t="s">
        <v>76</v>
      </c>
      <c r="D85" s="56"/>
      <c r="E85" s="58"/>
      <c r="F85" s="58"/>
      <c r="G85" s="59"/>
    </row>
    <row r="86" spans="1:7" ht="44.25">
      <c r="A86" s="47"/>
      <c r="B86" s="48"/>
      <c r="C86" s="47" t="s">
        <v>69</v>
      </c>
      <c r="D86" s="48"/>
      <c r="E86" s="49"/>
      <c r="F86" s="49"/>
      <c r="G86" s="50"/>
    </row>
    <row r="87" spans="1:7" ht="25.5">
      <c r="A87" s="24">
        <v>72</v>
      </c>
      <c r="B87" s="25" t="s">
        <v>12</v>
      </c>
      <c r="C87" s="24" t="s">
        <v>103</v>
      </c>
      <c r="D87" s="60" t="s">
        <v>0</v>
      </c>
      <c r="E87" s="26">
        <v>90</v>
      </c>
      <c r="F87" s="26"/>
      <c r="G87" s="27"/>
    </row>
    <row r="88" spans="1:7" s="45" customFormat="1" ht="32.25" thickBot="1">
      <c r="A88" s="63"/>
      <c r="B88" s="64"/>
      <c r="C88" s="65" t="s">
        <v>77</v>
      </c>
      <c r="D88" s="56"/>
      <c r="E88" s="66"/>
      <c r="F88" s="66"/>
      <c r="G88" s="67"/>
    </row>
    <row r="89" spans="1:7" s="44" customFormat="1" ht="37.5" customHeight="1">
      <c r="A89" s="34"/>
      <c r="B89" s="35"/>
      <c r="E89" s="37"/>
      <c r="F89" s="38" t="s">
        <v>19</v>
      </c>
      <c r="G89" s="39"/>
    </row>
    <row r="90" spans="1:7" s="44" customFormat="1" ht="37.5" customHeight="1">
      <c r="A90" s="36"/>
      <c r="B90" s="35"/>
      <c r="D90" s="35"/>
      <c r="E90" s="37"/>
      <c r="F90" s="40" t="s">
        <v>20</v>
      </c>
      <c r="G90" s="41"/>
    </row>
    <row r="91" spans="1:7" s="44" customFormat="1" ht="37.5" customHeight="1">
      <c r="A91" s="34"/>
      <c r="B91" s="35"/>
      <c r="D91" s="35"/>
      <c r="E91" s="37"/>
      <c r="F91" s="42" t="s">
        <v>21</v>
      </c>
      <c r="G91" s="43"/>
    </row>
    <row r="92" spans="1:7">
      <c r="D92" s="35"/>
    </row>
    <row r="103" spans="3:3">
      <c r="C103" s="68"/>
    </row>
  </sheetData>
  <mergeCells count="5">
    <mergeCell ref="B6:G6"/>
    <mergeCell ref="B1:C1"/>
    <mergeCell ref="A4:G4"/>
    <mergeCell ref="A5:G5"/>
    <mergeCell ref="D1:G1"/>
  </mergeCells>
  <pageMargins left="0.7" right="0.7" top="0.75" bottom="0.75" header="0.3" footer="0.3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msoltysiak</dc:creator>
  <cp:lastModifiedBy>ikniewel</cp:lastModifiedBy>
  <cp:lastPrinted>2021-05-27T11:02:28Z</cp:lastPrinted>
  <dcterms:created xsi:type="dcterms:W3CDTF">2017-04-04T05:51:32Z</dcterms:created>
  <dcterms:modified xsi:type="dcterms:W3CDTF">2021-05-27T12:18:06Z</dcterms:modified>
</cp:coreProperties>
</file>