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2 ZP 220 104 23" sheetId="1" r:id="rId1"/>
  </sheets>
  <definedNames>
    <definedName name="_xlnm.Print_Area" localSheetId="0">'zał 2 ZP 220 104 23'!$A$1:$M$34</definedName>
  </definedNames>
  <calcPr fullCalcOnLoad="1"/>
</workbook>
</file>

<file path=xl/sharedStrings.xml><?xml version="1.0" encoding="utf-8"?>
<sst xmlns="http://schemas.openxmlformats.org/spreadsheetml/2006/main" count="166" uniqueCount="53">
  <si>
    <t>Cena jednostkowa netto</t>
  </si>
  <si>
    <t>Wartość brutto</t>
  </si>
  <si>
    <t>Wartość netto</t>
  </si>
  <si>
    <t>Cena jednostkowa brutto</t>
  </si>
  <si>
    <t>x</t>
  </si>
  <si>
    <t>Razem</t>
  </si>
  <si>
    <t>Lp.</t>
  </si>
  <si>
    <t>JM</t>
  </si>
  <si>
    <t>VAT (%)</t>
  </si>
  <si>
    <t>sztuka</t>
  </si>
  <si>
    <t>Opis przedmiotu zamówienia</t>
  </si>
  <si>
    <t>Środek do czyszczenia łazienek i sanitariatów</t>
  </si>
  <si>
    <t>Pasta do zabezpieczania posadzek</t>
  </si>
  <si>
    <t>Preparat do usuwania powłok zabezpieczających posadzki</t>
  </si>
  <si>
    <t>Środek uniwersalny do mycia powierzchni ogólnych i szklanych</t>
  </si>
  <si>
    <t>Wielkość opakowania</t>
  </si>
  <si>
    <t>1 litr</t>
  </si>
  <si>
    <t>5 litrów</t>
  </si>
  <si>
    <t>10 litrów</t>
  </si>
  <si>
    <t>Koncentrat do czyszczenia wykładzin</t>
  </si>
  <si>
    <t>Odświeżacz powietrza</t>
  </si>
  <si>
    <t>0,5 litra</t>
  </si>
  <si>
    <t>Nazwa producenta</t>
  </si>
  <si>
    <t>Nazwa produktu</t>
  </si>
  <si>
    <t>Pojemność</t>
  </si>
  <si>
    <t>Zadanie nr 1</t>
  </si>
  <si>
    <t>Zadanie nr 2</t>
  </si>
  <si>
    <t>Środek do odtłuszczania</t>
  </si>
  <si>
    <t xml:space="preserve">Zamawiana ilość na okres 30 miesięcy </t>
  </si>
  <si>
    <t>Środek do czyszczenia podłóg i innych powierzchni zmywalnych ręcznie i maszynowo</t>
  </si>
  <si>
    <t>Środek do gruntownego czyszczenia łazienek i sanitariatów</t>
  </si>
  <si>
    <t>Butelka do środków z pozycji 1-2 i 5-6 (w komplecie z atomizerem lub spryskiwaczem)</t>
  </si>
  <si>
    <t>Kranik na kanister 10 litrów.</t>
  </si>
  <si>
    <t>Guma o ssawy do maszyny czyszczącej IPC CT 51XP55</t>
  </si>
  <si>
    <t>Preparat do konserwacji powierzchni ze stali nierdzewnej</t>
  </si>
  <si>
    <t>Tabletki do zmywarek</t>
  </si>
  <si>
    <t>Nabłyszczacz do zmywarek</t>
  </si>
  <si>
    <t>Odkamieniacz</t>
  </si>
  <si>
    <t>50 tabletek x 20g</t>
  </si>
  <si>
    <t>opakowanie</t>
  </si>
  <si>
    <t>Zadanie nr 3</t>
  </si>
  <si>
    <t>na przód</t>
  </si>
  <si>
    <t>na tył</t>
  </si>
  <si>
    <t>Zadanie nr 4</t>
  </si>
  <si>
    <t>Opis</t>
  </si>
  <si>
    <t>białe</t>
  </si>
  <si>
    <t>kolor</t>
  </si>
  <si>
    <t>Czyściwo przemysłowe w roli</t>
  </si>
  <si>
    <t>rola = minimum 300 listków</t>
  </si>
  <si>
    <t>500ml i 750 ml</t>
  </si>
  <si>
    <t xml:space="preserve">Zamawiana ilość JM na okres 30 miesięcy </t>
  </si>
  <si>
    <t>1 litr ze spryskiwaczem</t>
  </si>
  <si>
    <t>750 ml ze spryskiwaczem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</si>
</sst>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#,##0\ _z_ł"/>
    <numFmt numFmtId="168" formatCode="#,##0\ &quot;zł&quot;"/>
    <numFmt numFmtId="169" formatCode="#,##0.0\ _z_ł"/>
    <numFmt numFmtId="170" formatCode="#,##0.000\ _z_ł"/>
    <numFmt numFmtId="171" formatCode="#,##0.0000\ _z_ł"/>
    <numFmt numFmtId="172" formatCode="#,##0.00000\ _z_ł"/>
    <numFmt numFmtId="173" formatCode="0.0000"/>
    <numFmt numFmtId="174" formatCode="0.00000"/>
    <numFmt numFmtId="175" formatCode="#,##0.000000\ _z_ł"/>
    <numFmt numFmtId="176" formatCode="0.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right" vertical="center"/>
    </xf>
    <xf numFmtId="39" fontId="5" fillId="0" borderId="10" xfId="6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447675</xdr:rowOff>
    </xdr:from>
    <xdr:ext cx="85725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076575" y="24384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25</xdr:row>
      <xdr:rowOff>0</xdr:rowOff>
    </xdr:from>
    <xdr:ext cx="857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260032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24</xdr:row>
      <xdr:rowOff>180975</xdr:rowOff>
    </xdr:from>
    <xdr:ext cx="85725" cy="123825"/>
    <xdr:sp fLocksText="0">
      <xdr:nvSpPr>
        <xdr:cNvPr id="3" name="Text Box 3"/>
        <xdr:cNvSpPr txBox="1">
          <a:spLocks noChangeArrowheads="1"/>
        </xdr:cNvSpPr>
      </xdr:nvSpPr>
      <xdr:spPr>
        <a:xfrm>
          <a:off x="2647950" y="8220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0</xdr:rowOff>
    </xdr:from>
    <xdr:ext cx="857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6" name="Text Box 6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7600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7600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6004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30530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933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61150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171450</xdr:colOff>
      <xdr:row>28</xdr:row>
      <xdr:rowOff>133350</xdr:rowOff>
    </xdr:from>
    <xdr:ext cx="85725" cy="104775"/>
    <xdr:sp>
      <xdr:nvSpPr>
        <xdr:cNvPr id="13" name="Text Box 13"/>
        <xdr:cNvSpPr txBox="1">
          <a:spLocks noChangeArrowheads="1"/>
        </xdr:cNvSpPr>
      </xdr:nvSpPr>
      <xdr:spPr>
        <a:xfrm>
          <a:off x="6915150" y="97440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4" name="Text Box 1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5" name="Text Box 15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6" name="Text Box 16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7" name="Text Box 17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24</xdr:row>
      <xdr:rowOff>142875</xdr:rowOff>
    </xdr:from>
    <xdr:ext cx="85725" cy="133350"/>
    <xdr:sp fLocksText="0">
      <xdr:nvSpPr>
        <xdr:cNvPr id="18" name="Text Box 18"/>
        <xdr:cNvSpPr txBox="1">
          <a:spLocks noChangeArrowheads="1"/>
        </xdr:cNvSpPr>
      </xdr:nvSpPr>
      <xdr:spPr>
        <a:xfrm>
          <a:off x="6457950" y="81819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9" name="Text Box 1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20" name="Text Box 2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21" name="Text Box 21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22" name="Text Box 22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23" name="Text Box 23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24" name="Text Box 24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25" name="Text Box 2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24</xdr:row>
      <xdr:rowOff>209550</xdr:rowOff>
    </xdr:from>
    <xdr:ext cx="85725" cy="104775"/>
    <xdr:sp fLocksText="0">
      <xdr:nvSpPr>
        <xdr:cNvPr id="26" name="Text Box 26"/>
        <xdr:cNvSpPr txBox="1">
          <a:spLocks noChangeArrowheads="1"/>
        </xdr:cNvSpPr>
      </xdr:nvSpPr>
      <xdr:spPr>
        <a:xfrm>
          <a:off x="3457575" y="82486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27" name="Text Box 27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28" name="Text Box 28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29" name="Text Box 29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30" name="Text Box 30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31" name="Text Box 31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32" name="Text Box 3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33" name="Text Box 33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34" name="Text Box 34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35" name="Text Box 35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36" name="Text Box 36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37" name="Text Box 37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38" name="Text Box 38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39" name="Text Box 39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40" name="Text Box 40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41" name="Text Box 41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42" name="Text Box 4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85725" cy="200025"/>
    <xdr:sp fLocksText="0">
      <xdr:nvSpPr>
        <xdr:cNvPr id="43" name="Text Box 12"/>
        <xdr:cNvSpPr txBox="1">
          <a:spLocks noChangeArrowheads="1"/>
        </xdr:cNvSpPr>
      </xdr:nvSpPr>
      <xdr:spPr>
        <a:xfrm>
          <a:off x="7600950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85725" cy="200025"/>
    <xdr:sp fLocksText="0">
      <xdr:nvSpPr>
        <xdr:cNvPr id="44" name="Text Box 12"/>
        <xdr:cNvSpPr txBox="1">
          <a:spLocks noChangeArrowheads="1"/>
        </xdr:cNvSpPr>
      </xdr:nvSpPr>
      <xdr:spPr>
        <a:xfrm>
          <a:off x="8315325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24</xdr:row>
      <xdr:rowOff>0</xdr:rowOff>
    </xdr:from>
    <xdr:ext cx="85725" cy="200025"/>
    <xdr:sp fLocksText="0">
      <xdr:nvSpPr>
        <xdr:cNvPr id="45" name="Text Box 12"/>
        <xdr:cNvSpPr txBox="1">
          <a:spLocks noChangeArrowheads="1"/>
        </xdr:cNvSpPr>
      </xdr:nvSpPr>
      <xdr:spPr>
        <a:xfrm>
          <a:off x="9096375" y="803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12</xdr:row>
      <xdr:rowOff>180975</xdr:rowOff>
    </xdr:from>
    <xdr:ext cx="85725" cy="200025"/>
    <xdr:sp fLocksText="0">
      <xdr:nvSpPr>
        <xdr:cNvPr id="46" name="Text Box 3"/>
        <xdr:cNvSpPr txBox="1">
          <a:spLocks noChangeArrowheads="1"/>
        </xdr:cNvSpPr>
      </xdr:nvSpPr>
      <xdr:spPr>
        <a:xfrm>
          <a:off x="2647950" y="4714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47" name="Text Box 7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48" name="Text Box 8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00025"/>
    <xdr:sp fLocksText="0">
      <xdr:nvSpPr>
        <xdr:cNvPr id="49" name="Text Box 9"/>
        <xdr:cNvSpPr txBox="1">
          <a:spLocks noChangeArrowheads="1"/>
        </xdr:cNvSpPr>
      </xdr:nvSpPr>
      <xdr:spPr>
        <a:xfrm>
          <a:off x="36004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85725" cy="200025"/>
    <xdr:sp fLocksText="0">
      <xdr:nvSpPr>
        <xdr:cNvPr id="50" name="Text Box 10"/>
        <xdr:cNvSpPr txBox="1">
          <a:spLocks noChangeArrowheads="1"/>
        </xdr:cNvSpPr>
      </xdr:nvSpPr>
      <xdr:spPr>
        <a:xfrm>
          <a:off x="430530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85725" cy="200025"/>
    <xdr:sp fLocksText="0">
      <xdr:nvSpPr>
        <xdr:cNvPr id="51" name="Text Box 11"/>
        <xdr:cNvSpPr txBox="1">
          <a:spLocks noChangeArrowheads="1"/>
        </xdr:cNvSpPr>
      </xdr:nvSpPr>
      <xdr:spPr>
        <a:xfrm>
          <a:off x="4933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00025"/>
    <xdr:sp fLocksText="0">
      <xdr:nvSpPr>
        <xdr:cNvPr id="52" name="Text Box 12"/>
        <xdr:cNvSpPr txBox="1">
          <a:spLocks noChangeArrowheads="1"/>
        </xdr:cNvSpPr>
      </xdr:nvSpPr>
      <xdr:spPr>
        <a:xfrm>
          <a:off x="61150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00025"/>
    <xdr:sp fLocksText="0">
      <xdr:nvSpPr>
        <xdr:cNvPr id="53" name="Text Box 13"/>
        <xdr:cNvSpPr txBox="1">
          <a:spLocks noChangeArrowheads="1"/>
        </xdr:cNvSpPr>
      </xdr:nvSpPr>
      <xdr:spPr>
        <a:xfrm>
          <a:off x="674370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8572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7600950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85725" cy="200025"/>
    <xdr:sp fLocksText="0">
      <xdr:nvSpPr>
        <xdr:cNvPr id="55" name="Text Box 12"/>
        <xdr:cNvSpPr txBox="1">
          <a:spLocks noChangeArrowheads="1"/>
        </xdr:cNvSpPr>
      </xdr:nvSpPr>
      <xdr:spPr>
        <a:xfrm>
          <a:off x="8315325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85725" cy="200025"/>
    <xdr:sp fLocksText="0">
      <xdr:nvSpPr>
        <xdr:cNvPr id="56" name="Text Box 12"/>
        <xdr:cNvSpPr txBox="1">
          <a:spLocks noChangeArrowheads="1"/>
        </xdr:cNvSpPr>
      </xdr:nvSpPr>
      <xdr:spPr>
        <a:xfrm>
          <a:off x="9096375" y="4533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42875"/>
    <xdr:sp fLocksText="0">
      <xdr:nvSpPr>
        <xdr:cNvPr id="57" name="Text Box 3"/>
        <xdr:cNvSpPr txBox="1">
          <a:spLocks noChangeArrowheads="1"/>
        </xdr:cNvSpPr>
      </xdr:nvSpPr>
      <xdr:spPr>
        <a:xfrm>
          <a:off x="264795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58" name="Text Box 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59" name="Text Box 1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25</xdr:row>
      <xdr:rowOff>0</xdr:rowOff>
    </xdr:from>
    <xdr:ext cx="85725" cy="95250"/>
    <xdr:sp fLocksText="0">
      <xdr:nvSpPr>
        <xdr:cNvPr id="60" name="Text Box 2"/>
        <xdr:cNvSpPr txBox="1">
          <a:spLocks noChangeArrowheads="1"/>
        </xdr:cNvSpPr>
      </xdr:nvSpPr>
      <xdr:spPr>
        <a:xfrm>
          <a:off x="3505200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24</xdr:row>
      <xdr:rowOff>180975</xdr:rowOff>
    </xdr:from>
    <xdr:ext cx="85725" cy="123825"/>
    <xdr:sp fLocksText="0">
      <xdr:nvSpPr>
        <xdr:cNvPr id="61" name="Text Box 3"/>
        <xdr:cNvSpPr txBox="1">
          <a:spLocks noChangeArrowheads="1"/>
        </xdr:cNvSpPr>
      </xdr:nvSpPr>
      <xdr:spPr>
        <a:xfrm>
          <a:off x="3543300" y="82200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42875"/>
    <xdr:sp fLocksText="0">
      <xdr:nvSpPr>
        <xdr:cNvPr id="62" name="Text Box 3"/>
        <xdr:cNvSpPr txBox="1">
          <a:spLocks noChangeArrowheads="1"/>
        </xdr:cNvSpPr>
      </xdr:nvSpPr>
      <xdr:spPr>
        <a:xfrm>
          <a:off x="354330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304800</xdr:rowOff>
    </xdr:from>
    <xdr:ext cx="85725" cy="171450"/>
    <xdr:sp fLocksText="0">
      <xdr:nvSpPr>
        <xdr:cNvPr id="63" name="Text Box 1"/>
        <xdr:cNvSpPr txBox="1">
          <a:spLocks noChangeArrowheads="1"/>
        </xdr:cNvSpPr>
      </xdr:nvSpPr>
      <xdr:spPr>
        <a:xfrm>
          <a:off x="3076575" y="30575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12</xdr:row>
      <xdr:rowOff>180975</xdr:rowOff>
    </xdr:from>
    <xdr:ext cx="95250" cy="200025"/>
    <xdr:sp fLocksText="0">
      <xdr:nvSpPr>
        <xdr:cNvPr id="64" name="Text Box 3"/>
        <xdr:cNvSpPr txBox="1">
          <a:spLocks noChangeArrowheads="1"/>
        </xdr:cNvSpPr>
      </xdr:nvSpPr>
      <xdr:spPr>
        <a:xfrm>
          <a:off x="3552825" y="4714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285750</xdr:rowOff>
    </xdr:from>
    <xdr:ext cx="85725" cy="1304925"/>
    <xdr:sp fLocksText="0">
      <xdr:nvSpPr>
        <xdr:cNvPr id="65" name="Text Box 1"/>
        <xdr:cNvSpPr txBox="1">
          <a:spLocks noChangeArrowheads="1"/>
        </xdr:cNvSpPr>
      </xdr:nvSpPr>
      <xdr:spPr>
        <a:xfrm>
          <a:off x="3076575" y="6477000"/>
          <a:ext cx="857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285750</xdr:rowOff>
    </xdr:from>
    <xdr:ext cx="85725" cy="1333500"/>
    <xdr:sp fLocksText="0">
      <xdr:nvSpPr>
        <xdr:cNvPr id="66" name="Text Box 1"/>
        <xdr:cNvSpPr txBox="1">
          <a:spLocks noChangeArrowheads="1"/>
        </xdr:cNvSpPr>
      </xdr:nvSpPr>
      <xdr:spPr>
        <a:xfrm>
          <a:off x="3076575" y="6762750"/>
          <a:ext cx="85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85725" cy="1438275"/>
    <xdr:sp fLocksText="0">
      <xdr:nvSpPr>
        <xdr:cNvPr id="67" name="Text Box 1"/>
        <xdr:cNvSpPr txBox="1">
          <a:spLocks noChangeArrowheads="1"/>
        </xdr:cNvSpPr>
      </xdr:nvSpPr>
      <xdr:spPr>
        <a:xfrm>
          <a:off x="3076575" y="6762750"/>
          <a:ext cx="85725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190500</xdr:rowOff>
    </xdr:from>
    <xdr:ext cx="85725" cy="1266825"/>
    <xdr:sp fLocksText="0">
      <xdr:nvSpPr>
        <xdr:cNvPr id="68" name="Text Box 1"/>
        <xdr:cNvSpPr txBox="1">
          <a:spLocks noChangeArrowheads="1"/>
        </xdr:cNvSpPr>
      </xdr:nvSpPr>
      <xdr:spPr>
        <a:xfrm>
          <a:off x="3076575" y="7239000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21</xdr:row>
      <xdr:rowOff>400050</xdr:rowOff>
    </xdr:from>
    <xdr:ext cx="85725" cy="1266825"/>
    <xdr:sp fLocksText="0">
      <xdr:nvSpPr>
        <xdr:cNvPr id="69" name="Text Box 1"/>
        <xdr:cNvSpPr txBox="1">
          <a:spLocks noChangeArrowheads="1"/>
        </xdr:cNvSpPr>
      </xdr:nvSpPr>
      <xdr:spPr>
        <a:xfrm>
          <a:off x="3076575" y="7639050"/>
          <a:ext cx="857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24</xdr:row>
      <xdr:rowOff>180975</xdr:rowOff>
    </xdr:from>
    <xdr:ext cx="85725" cy="200025"/>
    <xdr:sp fLocksText="0">
      <xdr:nvSpPr>
        <xdr:cNvPr id="70" name="Text Box 3"/>
        <xdr:cNvSpPr txBox="1">
          <a:spLocks noChangeArrowheads="1"/>
        </xdr:cNvSpPr>
      </xdr:nvSpPr>
      <xdr:spPr>
        <a:xfrm>
          <a:off x="2647950" y="8220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24</xdr:row>
      <xdr:rowOff>180975</xdr:rowOff>
    </xdr:from>
    <xdr:ext cx="95250" cy="200025"/>
    <xdr:sp fLocksText="0">
      <xdr:nvSpPr>
        <xdr:cNvPr id="71" name="Text Box 3"/>
        <xdr:cNvSpPr txBox="1">
          <a:spLocks noChangeArrowheads="1"/>
        </xdr:cNvSpPr>
      </xdr:nvSpPr>
      <xdr:spPr>
        <a:xfrm>
          <a:off x="3552825" y="8220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14300"/>
    <xdr:sp fLocksText="0">
      <xdr:nvSpPr>
        <xdr:cNvPr id="72" name="Text Box 3"/>
        <xdr:cNvSpPr txBox="1">
          <a:spLocks noChangeArrowheads="1"/>
        </xdr:cNvSpPr>
      </xdr:nvSpPr>
      <xdr:spPr>
        <a:xfrm>
          <a:off x="264795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73" name="Text Box 7"/>
        <xdr:cNvSpPr txBox="1">
          <a:spLocks noChangeArrowheads="1"/>
        </xdr:cNvSpPr>
      </xdr:nvSpPr>
      <xdr:spPr>
        <a:xfrm>
          <a:off x="7600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74" name="Text Box 8"/>
        <xdr:cNvSpPr txBox="1">
          <a:spLocks noChangeArrowheads="1"/>
        </xdr:cNvSpPr>
      </xdr:nvSpPr>
      <xdr:spPr>
        <a:xfrm>
          <a:off x="7600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200025"/>
    <xdr:sp fLocksText="0">
      <xdr:nvSpPr>
        <xdr:cNvPr id="75" name="Text Box 9"/>
        <xdr:cNvSpPr txBox="1">
          <a:spLocks noChangeArrowheads="1"/>
        </xdr:cNvSpPr>
      </xdr:nvSpPr>
      <xdr:spPr>
        <a:xfrm>
          <a:off x="36004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200025"/>
    <xdr:sp fLocksText="0">
      <xdr:nvSpPr>
        <xdr:cNvPr id="76" name="Text Box 10"/>
        <xdr:cNvSpPr txBox="1">
          <a:spLocks noChangeArrowheads="1"/>
        </xdr:cNvSpPr>
      </xdr:nvSpPr>
      <xdr:spPr>
        <a:xfrm>
          <a:off x="430530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200025"/>
    <xdr:sp fLocksText="0">
      <xdr:nvSpPr>
        <xdr:cNvPr id="77" name="Text Box 11"/>
        <xdr:cNvSpPr txBox="1">
          <a:spLocks noChangeArrowheads="1"/>
        </xdr:cNvSpPr>
      </xdr:nvSpPr>
      <xdr:spPr>
        <a:xfrm>
          <a:off x="4933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00025"/>
    <xdr:sp fLocksText="0">
      <xdr:nvSpPr>
        <xdr:cNvPr id="78" name="Text Box 12"/>
        <xdr:cNvSpPr txBox="1">
          <a:spLocks noChangeArrowheads="1"/>
        </xdr:cNvSpPr>
      </xdr:nvSpPr>
      <xdr:spPr>
        <a:xfrm>
          <a:off x="61150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25</xdr:row>
      <xdr:rowOff>0</xdr:rowOff>
    </xdr:from>
    <xdr:ext cx="85725" cy="133350"/>
    <xdr:sp fLocksText="0">
      <xdr:nvSpPr>
        <xdr:cNvPr id="79" name="Text Box 18"/>
        <xdr:cNvSpPr txBox="1">
          <a:spLocks noChangeArrowheads="1"/>
        </xdr:cNvSpPr>
      </xdr:nvSpPr>
      <xdr:spPr>
        <a:xfrm>
          <a:off x="6457950" y="82581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200025"/>
    <xdr:sp fLocksText="0">
      <xdr:nvSpPr>
        <xdr:cNvPr id="80" name="Text Box 12"/>
        <xdr:cNvSpPr txBox="1">
          <a:spLocks noChangeArrowheads="1"/>
        </xdr:cNvSpPr>
      </xdr:nvSpPr>
      <xdr:spPr>
        <a:xfrm>
          <a:off x="7600950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85725" cy="200025"/>
    <xdr:sp fLocksText="0">
      <xdr:nvSpPr>
        <xdr:cNvPr id="81" name="Text Box 12"/>
        <xdr:cNvSpPr txBox="1">
          <a:spLocks noChangeArrowheads="1"/>
        </xdr:cNvSpPr>
      </xdr:nvSpPr>
      <xdr:spPr>
        <a:xfrm>
          <a:off x="8315325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25</xdr:row>
      <xdr:rowOff>0</xdr:rowOff>
    </xdr:from>
    <xdr:ext cx="85725" cy="200025"/>
    <xdr:sp fLocksText="0">
      <xdr:nvSpPr>
        <xdr:cNvPr id="82" name="Text Box 12"/>
        <xdr:cNvSpPr txBox="1">
          <a:spLocks noChangeArrowheads="1"/>
        </xdr:cNvSpPr>
      </xdr:nvSpPr>
      <xdr:spPr>
        <a:xfrm>
          <a:off x="9096375" y="8258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14300"/>
    <xdr:sp fLocksText="0">
      <xdr:nvSpPr>
        <xdr:cNvPr id="83" name="Text Box 3"/>
        <xdr:cNvSpPr txBox="1">
          <a:spLocks noChangeArrowheads="1"/>
        </xdr:cNvSpPr>
      </xdr:nvSpPr>
      <xdr:spPr>
        <a:xfrm>
          <a:off x="354330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90500"/>
    <xdr:sp fLocksText="0">
      <xdr:nvSpPr>
        <xdr:cNvPr id="84" name="Text Box 3"/>
        <xdr:cNvSpPr txBox="1">
          <a:spLocks noChangeArrowheads="1"/>
        </xdr:cNvSpPr>
      </xdr:nvSpPr>
      <xdr:spPr>
        <a:xfrm>
          <a:off x="26479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95250" cy="190500"/>
    <xdr:sp fLocksText="0">
      <xdr:nvSpPr>
        <xdr:cNvPr id="85" name="Text Box 3"/>
        <xdr:cNvSpPr txBox="1">
          <a:spLocks noChangeArrowheads="1"/>
        </xdr:cNvSpPr>
      </xdr:nvSpPr>
      <xdr:spPr>
        <a:xfrm>
          <a:off x="3552825" y="8258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25</xdr:row>
      <xdr:rowOff>0</xdr:rowOff>
    </xdr:from>
    <xdr:ext cx="85725" cy="104775"/>
    <xdr:sp fLocksText="0">
      <xdr:nvSpPr>
        <xdr:cNvPr id="86" name="Text Box 2"/>
        <xdr:cNvSpPr txBox="1">
          <a:spLocks noChangeArrowheads="1"/>
        </xdr:cNvSpPr>
      </xdr:nvSpPr>
      <xdr:spPr>
        <a:xfrm>
          <a:off x="260032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14300"/>
    <xdr:sp fLocksText="0">
      <xdr:nvSpPr>
        <xdr:cNvPr id="87" name="Text Box 3"/>
        <xdr:cNvSpPr txBox="1">
          <a:spLocks noChangeArrowheads="1"/>
        </xdr:cNvSpPr>
      </xdr:nvSpPr>
      <xdr:spPr>
        <a:xfrm>
          <a:off x="264795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25</xdr:row>
      <xdr:rowOff>0</xdr:rowOff>
    </xdr:from>
    <xdr:ext cx="85725" cy="104775"/>
    <xdr:sp fLocksText="0">
      <xdr:nvSpPr>
        <xdr:cNvPr id="88" name="Text Box 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89" name="Text Box 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90" name="Text Box 6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628650</xdr:colOff>
      <xdr:row>25</xdr:row>
      <xdr:rowOff>0</xdr:rowOff>
    </xdr:from>
    <xdr:ext cx="85725" cy="95250"/>
    <xdr:sp fLocksText="0">
      <xdr:nvSpPr>
        <xdr:cNvPr id="91" name="Text Box 13"/>
        <xdr:cNvSpPr txBox="1">
          <a:spLocks noChangeArrowheads="1"/>
        </xdr:cNvSpPr>
      </xdr:nvSpPr>
      <xdr:spPr>
        <a:xfrm>
          <a:off x="6743700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92" name="Text Box 14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93" name="Text Box 15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94" name="Text Box 16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95" name="Text Box 17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25</xdr:row>
      <xdr:rowOff>0</xdr:rowOff>
    </xdr:from>
    <xdr:ext cx="85725" cy="133350"/>
    <xdr:sp fLocksText="0">
      <xdr:nvSpPr>
        <xdr:cNvPr id="96" name="Text Box 18"/>
        <xdr:cNvSpPr txBox="1">
          <a:spLocks noChangeArrowheads="1"/>
        </xdr:cNvSpPr>
      </xdr:nvSpPr>
      <xdr:spPr>
        <a:xfrm>
          <a:off x="6457950" y="82581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97" name="Text Box 1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98" name="Text Box 2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99" name="Text Box 21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00" name="Text Box 22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01" name="Text Box 23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02" name="Text Box 24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03" name="Text Box 25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25</xdr:row>
      <xdr:rowOff>0</xdr:rowOff>
    </xdr:from>
    <xdr:ext cx="85725" cy="95250"/>
    <xdr:sp fLocksText="0">
      <xdr:nvSpPr>
        <xdr:cNvPr id="104" name="Text Box 26"/>
        <xdr:cNvSpPr txBox="1">
          <a:spLocks noChangeArrowheads="1"/>
        </xdr:cNvSpPr>
      </xdr:nvSpPr>
      <xdr:spPr>
        <a:xfrm>
          <a:off x="3457575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05" name="Text Box 27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06" name="Text Box 28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07" name="Text Box 29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08" name="Text Box 30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09" name="Text Box 31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0" name="Text Box 3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1" name="Text Box 33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112" name="Text Box 34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85725" cy="104775"/>
    <xdr:sp fLocksText="0">
      <xdr:nvSpPr>
        <xdr:cNvPr id="113" name="Text Box 35"/>
        <xdr:cNvSpPr txBox="1">
          <a:spLocks noChangeArrowheads="1"/>
        </xdr:cNvSpPr>
      </xdr:nvSpPr>
      <xdr:spPr>
        <a:xfrm>
          <a:off x="3076575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14" name="Text Box 36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15" name="Text Box 37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85725" cy="104775"/>
    <xdr:sp fLocksText="0">
      <xdr:nvSpPr>
        <xdr:cNvPr id="116" name="Text Box 38"/>
        <xdr:cNvSpPr txBox="1">
          <a:spLocks noChangeArrowheads="1"/>
        </xdr:cNvSpPr>
      </xdr:nvSpPr>
      <xdr:spPr>
        <a:xfrm>
          <a:off x="4933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104775"/>
    <xdr:sp fLocksText="0">
      <xdr:nvSpPr>
        <xdr:cNvPr id="117" name="Text Box 39"/>
        <xdr:cNvSpPr txBox="1">
          <a:spLocks noChangeArrowheads="1"/>
        </xdr:cNvSpPr>
      </xdr:nvSpPr>
      <xdr:spPr>
        <a:xfrm>
          <a:off x="61150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104775"/>
    <xdr:sp fLocksText="0">
      <xdr:nvSpPr>
        <xdr:cNvPr id="118" name="Text Box 40"/>
        <xdr:cNvSpPr txBox="1">
          <a:spLocks noChangeArrowheads="1"/>
        </xdr:cNvSpPr>
      </xdr:nvSpPr>
      <xdr:spPr>
        <a:xfrm>
          <a:off x="67437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19" name="Text Box 41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25</xdr:row>
      <xdr:rowOff>0</xdr:rowOff>
    </xdr:from>
    <xdr:ext cx="85725" cy="104775"/>
    <xdr:sp fLocksText="0">
      <xdr:nvSpPr>
        <xdr:cNvPr id="120" name="Text Box 42"/>
        <xdr:cNvSpPr txBox="1">
          <a:spLocks noChangeArrowheads="1"/>
        </xdr:cNvSpPr>
      </xdr:nvSpPr>
      <xdr:spPr>
        <a:xfrm>
          <a:off x="76009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42875"/>
    <xdr:sp fLocksText="0">
      <xdr:nvSpPr>
        <xdr:cNvPr id="121" name="Text Box 3"/>
        <xdr:cNvSpPr txBox="1">
          <a:spLocks noChangeArrowheads="1"/>
        </xdr:cNvSpPr>
      </xdr:nvSpPr>
      <xdr:spPr>
        <a:xfrm>
          <a:off x="264795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85725" cy="104775"/>
    <xdr:sp fLocksText="0">
      <xdr:nvSpPr>
        <xdr:cNvPr id="122" name="Text Box 9"/>
        <xdr:cNvSpPr txBox="1">
          <a:spLocks noChangeArrowheads="1"/>
        </xdr:cNvSpPr>
      </xdr:nvSpPr>
      <xdr:spPr>
        <a:xfrm>
          <a:off x="360045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85725" cy="104775"/>
    <xdr:sp fLocksText="0">
      <xdr:nvSpPr>
        <xdr:cNvPr id="123" name="Text Box 10"/>
        <xdr:cNvSpPr txBox="1">
          <a:spLocks noChangeArrowheads="1"/>
        </xdr:cNvSpPr>
      </xdr:nvSpPr>
      <xdr:spPr>
        <a:xfrm>
          <a:off x="4305300" y="82581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25</xdr:row>
      <xdr:rowOff>0</xdr:rowOff>
    </xdr:from>
    <xdr:ext cx="85725" cy="95250"/>
    <xdr:sp fLocksText="0">
      <xdr:nvSpPr>
        <xdr:cNvPr id="124" name="Text Box 2"/>
        <xdr:cNvSpPr txBox="1">
          <a:spLocks noChangeArrowheads="1"/>
        </xdr:cNvSpPr>
      </xdr:nvSpPr>
      <xdr:spPr>
        <a:xfrm>
          <a:off x="3505200" y="8258175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14300"/>
    <xdr:sp fLocksText="0">
      <xdr:nvSpPr>
        <xdr:cNvPr id="125" name="Text Box 3"/>
        <xdr:cNvSpPr txBox="1">
          <a:spLocks noChangeArrowheads="1"/>
        </xdr:cNvSpPr>
      </xdr:nvSpPr>
      <xdr:spPr>
        <a:xfrm>
          <a:off x="3543300" y="825817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25</xdr:row>
      <xdr:rowOff>0</xdr:rowOff>
    </xdr:from>
    <xdr:ext cx="85725" cy="142875"/>
    <xdr:sp fLocksText="0">
      <xdr:nvSpPr>
        <xdr:cNvPr id="126" name="Text Box 3"/>
        <xdr:cNvSpPr txBox="1">
          <a:spLocks noChangeArrowheads="1"/>
        </xdr:cNvSpPr>
      </xdr:nvSpPr>
      <xdr:spPr>
        <a:xfrm>
          <a:off x="3543300" y="8258175"/>
          <a:ext cx="85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25</xdr:row>
      <xdr:rowOff>0</xdr:rowOff>
    </xdr:from>
    <xdr:ext cx="85725" cy="190500"/>
    <xdr:sp fLocksText="0">
      <xdr:nvSpPr>
        <xdr:cNvPr id="127" name="Text Box 3"/>
        <xdr:cNvSpPr txBox="1">
          <a:spLocks noChangeArrowheads="1"/>
        </xdr:cNvSpPr>
      </xdr:nvSpPr>
      <xdr:spPr>
        <a:xfrm>
          <a:off x="26479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25</xdr:row>
      <xdr:rowOff>0</xdr:rowOff>
    </xdr:from>
    <xdr:ext cx="95250" cy="190500"/>
    <xdr:sp fLocksText="0">
      <xdr:nvSpPr>
        <xdr:cNvPr id="128" name="Text Box 3"/>
        <xdr:cNvSpPr txBox="1">
          <a:spLocks noChangeArrowheads="1"/>
        </xdr:cNvSpPr>
      </xdr:nvSpPr>
      <xdr:spPr>
        <a:xfrm>
          <a:off x="3552825" y="8258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123825"/>
    <xdr:sp fLocksText="0">
      <xdr:nvSpPr>
        <xdr:cNvPr id="129" name="Text Box 3"/>
        <xdr:cNvSpPr txBox="1">
          <a:spLocks noChangeArrowheads="1"/>
        </xdr:cNvSpPr>
      </xdr:nvSpPr>
      <xdr:spPr>
        <a:xfrm>
          <a:off x="264795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0" name="Text Box 7"/>
        <xdr:cNvSpPr txBox="1">
          <a:spLocks noChangeArrowheads="1"/>
        </xdr:cNvSpPr>
      </xdr:nvSpPr>
      <xdr:spPr>
        <a:xfrm>
          <a:off x="7600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1" name="Text Box 8"/>
        <xdr:cNvSpPr txBox="1">
          <a:spLocks noChangeArrowheads="1"/>
        </xdr:cNvSpPr>
      </xdr:nvSpPr>
      <xdr:spPr>
        <a:xfrm>
          <a:off x="7600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5725" cy="200025"/>
    <xdr:sp fLocksText="0">
      <xdr:nvSpPr>
        <xdr:cNvPr id="132" name="Text Box 9"/>
        <xdr:cNvSpPr txBox="1">
          <a:spLocks noChangeArrowheads="1"/>
        </xdr:cNvSpPr>
      </xdr:nvSpPr>
      <xdr:spPr>
        <a:xfrm>
          <a:off x="36004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85725" cy="200025"/>
    <xdr:sp fLocksText="0">
      <xdr:nvSpPr>
        <xdr:cNvPr id="133" name="Text Box 10"/>
        <xdr:cNvSpPr txBox="1">
          <a:spLocks noChangeArrowheads="1"/>
        </xdr:cNvSpPr>
      </xdr:nvSpPr>
      <xdr:spPr>
        <a:xfrm>
          <a:off x="430530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85725" cy="200025"/>
    <xdr:sp fLocksText="0">
      <xdr:nvSpPr>
        <xdr:cNvPr id="134" name="Text Box 11"/>
        <xdr:cNvSpPr txBox="1">
          <a:spLocks noChangeArrowheads="1"/>
        </xdr:cNvSpPr>
      </xdr:nvSpPr>
      <xdr:spPr>
        <a:xfrm>
          <a:off x="4933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85725" cy="200025"/>
    <xdr:sp fLocksText="0">
      <xdr:nvSpPr>
        <xdr:cNvPr id="135" name="Text Box 12"/>
        <xdr:cNvSpPr txBox="1">
          <a:spLocks noChangeArrowheads="1"/>
        </xdr:cNvSpPr>
      </xdr:nvSpPr>
      <xdr:spPr>
        <a:xfrm>
          <a:off x="61150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142875</xdr:rowOff>
    </xdr:from>
    <xdr:ext cx="85725" cy="133350"/>
    <xdr:sp fLocksText="0">
      <xdr:nvSpPr>
        <xdr:cNvPr id="136" name="Text Box 18"/>
        <xdr:cNvSpPr txBox="1">
          <a:spLocks noChangeArrowheads="1"/>
        </xdr:cNvSpPr>
      </xdr:nvSpPr>
      <xdr:spPr>
        <a:xfrm>
          <a:off x="6457950" y="97536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85725" cy="200025"/>
    <xdr:sp fLocksText="0">
      <xdr:nvSpPr>
        <xdr:cNvPr id="137" name="Text Box 12"/>
        <xdr:cNvSpPr txBox="1">
          <a:spLocks noChangeArrowheads="1"/>
        </xdr:cNvSpPr>
      </xdr:nvSpPr>
      <xdr:spPr>
        <a:xfrm>
          <a:off x="7600950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85725" cy="200025"/>
    <xdr:sp fLocksText="0">
      <xdr:nvSpPr>
        <xdr:cNvPr id="138" name="Text Box 12"/>
        <xdr:cNvSpPr txBox="1">
          <a:spLocks noChangeArrowheads="1"/>
        </xdr:cNvSpPr>
      </xdr:nvSpPr>
      <xdr:spPr>
        <a:xfrm>
          <a:off x="8315325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0</xdr:rowOff>
    </xdr:from>
    <xdr:ext cx="85725" cy="200025"/>
    <xdr:sp fLocksText="0">
      <xdr:nvSpPr>
        <xdr:cNvPr id="139" name="Text Box 12"/>
        <xdr:cNvSpPr txBox="1">
          <a:spLocks noChangeArrowheads="1"/>
        </xdr:cNvSpPr>
      </xdr:nvSpPr>
      <xdr:spPr>
        <a:xfrm>
          <a:off x="9096375" y="9610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28</xdr:row>
      <xdr:rowOff>180975</xdr:rowOff>
    </xdr:from>
    <xdr:ext cx="85725" cy="123825"/>
    <xdr:sp fLocksText="0">
      <xdr:nvSpPr>
        <xdr:cNvPr id="140" name="Text Box 3"/>
        <xdr:cNvSpPr txBox="1">
          <a:spLocks noChangeArrowheads="1"/>
        </xdr:cNvSpPr>
      </xdr:nvSpPr>
      <xdr:spPr>
        <a:xfrm>
          <a:off x="354330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647950" y="9791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142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428625</xdr:colOff>
      <xdr:row>29</xdr:row>
      <xdr:rowOff>0</xdr:rowOff>
    </xdr:from>
    <xdr:ext cx="85725" cy="104775"/>
    <xdr:sp fLocksText="0">
      <xdr:nvSpPr>
        <xdr:cNvPr id="143" name="Text Box 2"/>
        <xdr:cNvSpPr txBox="1">
          <a:spLocks noChangeArrowheads="1"/>
        </xdr:cNvSpPr>
      </xdr:nvSpPr>
      <xdr:spPr>
        <a:xfrm>
          <a:off x="2600325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123825"/>
    <xdr:sp fLocksText="0">
      <xdr:nvSpPr>
        <xdr:cNvPr id="144" name="Text Box 3"/>
        <xdr:cNvSpPr txBox="1">
          <a:spLocks noChangeArrowheads="1"/>
        </xdr:cNvSpPr>
      </xdr:nvSpPr>
      <xdr:spPr>
        <a:xfrm>
          <a:off x="264795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29</xdr:row>
      <xdr:rowOff>0</xdr:rowOff>
    </xdr:from>
    <xdr:ext cx="85725" cy="104775"/>
    <xdr:sp fLocksText="0">
      <xdr:nvSpPr>
        <xdr:cNvPr id="145" name="Text Box 4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46" name="Text Box 5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47" name="Text Box 6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48" name="Text Box 14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49" name="Text Box 15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50" name="Text Box 16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51" name="Text Box 17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457200</xdr:colOff>
      <xdr:row>32</xdr:row>
      <xdr:rowOff>285750</xdr:rowOff>
    </xdr:from>
    <xdr:ext cx="76200" cy="133350"/>
    <xdr:sp fLocksText="0">
      <xdr:nvSpPr>
        <xdr:cNvPr id="152" name="Text Box 18"/>
        <xdr:cNvSpPr txBox="1">
          <a:spLocks noChangeArrowheads="1"/>
        </xdr:cNvSpPr>
      </xdr:nvSpPr>
      <xdr:spPr>
        <a:xfrm>
          <a:off x="6572250" y="117919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53" name="Text Box 19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54" name="Text Box 20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55" name="Text Box 21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56" name="Text Box 22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57" name="Text Box 23"/>
        <xdr:cNvSpPr txBox="1">
          <a:spLocks noChangeArrowheads="1"/>
        </xdr:cNvSpPr>
      </xdr:nvSpPr>
      <xdr:spPr>
        <a:xfrm>
          <a:off x="67437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58" name="Text Box 24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59" name="Text Box 25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381000</xdr:colOff>
      <xdr:row>28</xdr:row>
      <xdr:rowOff>209550</xdr:rowOff>
    </xdr:from>
    <xdr:ext cx="85725" cy="104775"/>
    <xdr:sp fLocksText="0">
      <xdr:nvSpPr>
        <xdr:cNvPr id="160" name="Text Box 26"/>
        <xdr:cNvSpPr txBox="1">
          <a:spLocks noChangeArrowheads="1"/>
        </xdr:cNvSpPr>
      </xdr:nvSpPr>
      <xdr:spPr>
        <a:xfrm>
          <a:off x="3457575" y="98202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61" name="Text Box 27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62" name="Text Box 28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63" name="Text Box 29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64" name="Text Box 30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65" name="Text Box 31"/>
        <xdr:cNvSpPr txBox="1">
          <a:spLocks noChangeArrowheads="1"/>
        </xdr:cNvSpPr>
      </xdr:nvSpPr>
      <xdr:spPr>
        <a:xfrm>
          <a:off x="67437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66" name="Text Box 32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67" name="Text Box 33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29</xdr:row>
      <xdr:rowOff>19050</xdr:rowOff>
    </xdr:from>
    <xdr:ext cx="95250" cy="104775"/>
    <xdr:sp fLocksText="0">
      <xdr:nvSpPr>
        <xdr:cNvPr id="168" name="Text Box 34"/>
        <xdr:cNvSpPr txBox="1">
          <a:spLocks noChangeArrowheads="1"/>
        </xdr:cNvSpPr>
      </xdr:nvSpPr>
      <xdr:spPr>
        <a:xfrm>
          <a:off x="3552825" y="98488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523875</xdr:colOff>
      <xdr:row>28</xdr:row>
      <xdr:rowOff>190500</xdr:rowOff>
    </xdr:from>
    <xdr:ext cx="85725" cy="114300"/>
    <xdr:sp fLocksText="0">
      <xdr:nvSpPr>
        <xdr:cNvPr id="169" name="Text Box 35"/>
        <xdr:cNvSpPr txBox="1">
          <a:spLocks noChangeArrowheads="1"/>
        </xdr:cNvSpPr>
      </xdr:nvSpPr>
      <xdr:spPr>
        <a:xfrm>
          <a:off x="3600450" y="98012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70" name="Text Box 36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71" name="Text Box 37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85725" cy="104775"/>
    <xdr:sp fLocksText="0">
      <xdr:nvSpPr>
        <xdr:cNvPr id="172" name="Text Box 38"/>
        <xdr:cNvSpPr txBox="1">
          <a:spLocks noChangeArrowheads="1"/>
        </xdr:cNvSpPr>
      </xdr:nvSpPr>
      <xdr:spPr>
        <a:xfrm>
          <a:off x="4933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104775"/>
    <xdr:sp fLocksText="0">
      <xdr:nvSpPr>
        <xdr:cNvPr id="173" name="Text Box 39"/>
        <xdr:cNvSpPr txBox="1">
          <a:spLocks noChangeArrowheads="1"/>
        </xdr:cNvSpPr>
      </xdr:nvSpPr>
      <xdr:spPr>
        <a:xfrm>
          <a:off x="61150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104775"/>
    <xdr:sp fLocksText="0">
      <xdr:nvSpPr>
        <xdr:cNvPr id="174" name="Text Box 40"/>
        <xdr:cNvSpPr txBox="1">
          <a:spLocks noChangeArrowheads="1"/>
        </xdr:cNvSpPr>
      </xdr:nvSpPr>
      <xdr:spPr>
        <a:xfrm>
          <a:off x="67437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75" name="Text Box 41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104775"/>
    <xdr:sp fLocksText="0">
      <xdr:nvSpPr>
        <xdr:cNvPr id="176" name="Text Box 42"/>
        <xdr:cNvSpPr txBox="1">
          <a:spLocks noChangeArrowheads="1"/>
        </xdr:cNvSpPr>
      </xdr:nvSpPr>
      <xdr:spPr>
        <a:xfrm>
          <a:off x="76009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29</xdr:row>
      <xdr:rowOff>0</xdr:rowOff>
    </xdr:from>
    <xdr:ext cx="85725" cy="133350"/>
    <xdr:sp fLocksText="0">
      <xdr:nvSpPr>
        <xdr:cNvPr id="177" name="Text Box 3"/>
        <xdr:cNvSpPr txBox="1">
          <a:spLocks noChangeArrowheads="1"/>
        </xdr:cNvSpPr>
      </xdr:nvSpPr>
      <xdr:spPr>
        <a:xfrm>
          <a:off x="2647950" y="98298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85725" cy="104775"/>
    <xdr:sp fLocksText="0">
      <xdr:nvSpPr>
        <xdr:cNvPr id="178" name="Text Box 9"/>
        <xdr:cNvSpPr txBox="1">
          <a:spLocks noChangeArrowheads="1"/>
        </xdr:cNvSpPr>
      </xdr:nvSpPr>
      <xdr:spPr>
        <a:xfrm>
          <a:off x="360045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85725" cy="104775"/>
    <xdr:sp fLocksText="0">
      <xdr:nvSpPr>
        <xdr:cNvPr id="179" name="Text Box 10"/>
        <xdr:cNvSpPr txBox="1">
          <a:spLocks noChangeArrowheads="1"/>
        </xdr:cNvSpPr>
      </xdr:nvSpPr>
      <xdr:spPr>
        <a:xfrm>
          <a:off x="4305300" y="98298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428625</xdr:colOff>
      <xdr:row>29</xdr:row>
      <xdr:rowOff>0</xdr:rowOff>
    </xdr:from>
    <xdr:ext cx="85725" cy="95250"/>
    <xdr:sp fLocksText="0">
      <xdr:nvSpPr>
        <xdr:cNvPr id="180" name="Text Box 2"/>
        <xdr:cNvSpPr txBox="1">
          <a:spLocks noChangeArrowheads="1"/>
        </xdr:cNvSpPr>
      </xdr:nvSpPr>
      <xdr:spPr>
        <a:xfrm>
          <a:off x="3505200" y="9829800"/>
          <a:ext cx="857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28</xdr:row>
      <xdr:rowOff>180975</xdr:rowOff>
    </xdr:from>
    <xdr:ext cx="85725" cy="123825"/>
    <xdr:sp fLocksText="0">
      <xdr:nvSpPr>
        <xdr:cNvPr id="181" name="Text Box 3"/>
        <xdr:cNvSpPr txBox="1">
          <a:spLocks noChangeArrowheads="1"/>
        </xdr:cNvSpPr>
      </xdr:nvSpPr>
      <xdr:spPr>
        <a:xfrm>
          <a:off x="3543300" y="9791700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29</xdr:row>
      <xdr:rowOff>0</xdr:rowOff>
    </xdr:from>
    <xdr:ext cx="85725" cy="133350"/>
    <xdr:sp fLocksText="0">
      <xdr:nvSpPr>
        <xdr:cNvPr id="182" name="Text Box 3"/>
        <xdr:cNvSpPr txBox="1">
          <a:spLocks noChangeArrowheads="1"/>
        </xdr:cNvSpPr>
      </xdr:nvSpPr>
      <xdr:spPr>
        <a:xfrm>
          <a:off x="3543300" y="9829800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28</xdr:row>
      <xdr:rowOff>180975</xdr:rowOff>
    </xdr:from>
    <xdr:ext cx="85725" cy="200025"/>
    <xdr:sp fLocksText="0">
      <xdr:nvSpPr>
        <xdr:cNvPr id="183" name="Text Box 3"/>
        <xdr:cNvSpPr txBox="1">
          <a:spLocks noChangeArrowheads="1"/>
        </xdr:cNvSpPr>
      </xdr:nvSpPr>
      <xdr:spPr>
        <a:xfrm>
          <a:off x="2647950" y="9791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184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23825"/>
    <xdr:sp fLocksText="0">
      <xdr:nvSpPr>
        <xdr:cNvPr id="185" name="Text Box 3"/>
        <xdr:cNvSpPr txBox="1">
          <a:spLocks noChangeArrowheads="1"/>
        </xdr:cNvSpPr>
      </xdr:nvSpPr>
      <xdr:spPr>
        <a:xfrm>
          <a:off x="264795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86" name="Text Box 7"/>
        <xdr:cNvSpPr txBox="1">
          <a:spLocks noChangeArrowheads="1"/>
        </xdr:cNvSpPr>
      </xdr:nvSpPr>
      <xdr:spPr>
        <a:xfrm>
          <a:off x="7600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87" name="Text Box 8"/>
        <xdr:cNvSpPr txBox="1">
          <a:spLocks noChangeArrowheads="1"/>
        </xdr:cNvSpPr>
      </xdr:nvSpPr>
      <xdr:spPr>
        <a:xfrm>
          <a:off x="7600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 fLocksText="0">
      <xdr:nvSpPr>
        <xdr:cNvPr id="188" name="Text Box 9"/>
        <xdr:cNvSpPr txBox="1">
          <a:spLocks noChangeArrowheads="1"/>
        </xdr:cNvSpPr>
      </xdr:nvSpPr>
      <xdr:spPr>
        <a:xfrm>
          <a:off x="36004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85725" cy="200025"/>
    <xdr:sp fLocksText="0">
      <xdr:nvSpPr>
        <xdr:cNvPr id="189" name="Text Box 10"/>
        <xdr:cNvSpPr txBox="1">
          <a:spLocks noChangeArrowheads="1"/>
        </xdr:cNvSpPr>
      </xdr:nvSpPr>
      <xdr:spPr>
        <a:xfrm>
          <a:off x="430530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0025"/>
    <xdr:sp fLocksText="0">
      <xdr:nvSpPr>
        <xdr:cNvPr id="190" name="Text Box 11"/>
        <xdr:cNvSpPr txBox="1">
          <a:spLocks noChangeArrowheads="1"/>
        </xdr:cNvSpPr>
      </xdr:nvSpPr>
      <xdr:spPr>
        <a:xfrm>
          <a:off x="4933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19050</xdr:rowOff>
    </xdr:from>
    <xdr:ext cx="85725" cy="190500"/>
    <xdr:sp fLocksText="0">
      <xdr:nvSpPr>
        <xdr:cNvPr id="191" name="Text Box 12"/>
        <xdr:cNvSpPr txBox="1">
          <a:spLocks noChangeArrowheads="1"/>
        </xdr:cNvSpPr>
      </xdr:nvSpPr>
      <xdr:spPr>
        <a:xfrm>
          <a:off x="6115050" y="12049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33</xdr:row>
      <xdr:rowOff>142875</xdr:rowOff>
    </xdr:from>
    <xdr:ext cx="85725" cy="133350"/>
    <xdr:sp fLocksText="0">
      <xdr:nvSpPr>
        <xdr:cNvPr id="192" name="Text Box 18"/>
        <xdr:cNvSpPr txBox="1">
          <a:spLocks noChangeArrowheads="1"/>
        </xdr:cNvSpPr>
      </xdr:nvSpPr>
      <xdr:spPr>
        <a:xfrm>
          <a:off x="6457950" y="119538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85725" cy="200025"/>
    <xdr:sp fLocksText="0">
      <xdr:nvSpPr>
        <xdr:cNvPr id="193" name="Text Box 12"/>
        <xdr:cNvSpPr txBox="1">
          <a:spLocks noChangeArrowheads="1"/>
        </xdr:cNvSpPr>
      </xdr:nvSpPr>
      <xdr:spPr>
        <a:xfrm>
          <a:off x="7600950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85725" cy="200025"/>
    <xdr:sp fLocksText="0">
      <xdr:nvSpPr>
        <xdr:cNvPr id="194" name="Text Box 12"/>
        <xdr:cNvSpPr txBox="1">
          <a:spLocks noChangeArrowheads="1"/>
        </xdr:cNvSpPr>
      </xdr:nvSpPr>
      <xdr:spPr>
        <a:xfrm>
          <a:off x="8315325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12</xdr:col>
      <xdr:colOff>0</xdr:colOff>
      <xdr:row>33</xdr:row>
      <xdr:rowOff>0</xdr:rowOff>
    </xdr:from>
    <xdr:ext cx="85725" cy="200025"/>
    <xdr:sp fLocksText="0">
      <xdr:nvSpPr>
        <xdr:cNvPr id="195" name="Text Box 12"/>
        <xdr:cNvSpPr txBox="1">
          <a:spLocks noChangeArrowheads="1"/>
        </xdr:cNvSpPr>
      </xdr:nvSpPr>
      <xdr:spPr>
        <a:xfrm>
          <a:off x="9096375" y="1181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33</xdr:row>
      <xdr:rowOff>180975</xdr:rowOff>
    </xdr:from>
    <xdr:ext cx="85725" cy="123825"/>
    <xdr:sp fLocksText="0">
      <xdr:nvSpPr>
        <xdr:cNvPr id="196" name="Text Box 3"/>
        <xdr:cNvSpPr txBox="1">
          <a:spLocks noChangeArrowheads="1"/>
        </xdr:cNvSpPr>
      </xdr:nvSpPr>
      <xdr:spPr>
        <a:xfrm>
          <a:off x="354330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90500"/>
    <xdr:sp fLocksText="0">
      <xdr:nvSpPr>
        <xdr:cNvPr id="197" name="Text Box 3"/>
        <xdr:cNvSpPr txBox="1">
          <a:spLocks noChangeArrowheads="1"/>
        </xdr:cNvSpPr>
      </xdr:nvSpPr>
      <xdr:spPr>
        <a:xfrm>
          <a:off x="2647950" y="1199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198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23825"/>
    <xdr:sp fLocksText="0">
      <xdr:nvSpPr>
        <xdr:cNvPr id="199" name="Text Box 3"/>
        <xdr:cNvSpPr txBox="1">
          <a:spLocks noChangeArrowheads="1"/>
        </xdr:cNvSpPr>
      </xdr:nvSpPr>
      <xdr:spPr>
        <a:xfrm>
          <a:off x="264795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342900</xdr:colOff>
      <xdr:row>33</xdr:row>
      <xdr:rowOff>142875</xdr:rowOff>
    </xdr:from>
    <xdr:ext cx="85725" cy="133350"/>
    <xdr:sp fLocksText="0">
      <xdr:nvSpPr>
        <xdr:cNvPr id="200" name="Text Box 18"/>
        <xdr:cNvSpPr txBox="1">
          <a:spLocks noChangeArrowheads="1"/>
        </xdr:cNvSpPr>
      </xdr:nvSpPr>
      <xdr:spPr>
        <a:xfrm>
          <a:off x="6457950" y="11953875"/>
          <a:ext cx="857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466725</xdr:colOff>
      <xdr:row>33</xdr:row>
      <xdr:rowOff>180975</xdr:rowOff>
    </xdr:from>
    <xdr:ext cx="85725" cy="123825"/>
    <xdr:sp fLocksText="0">
      <xdr:nvSpPr>
        <xdr:cNvPr id="201" name="Text Box 3"/>
        <xdr:cNvSpPr txBox="1">
          <a:spLocks noChangeArrowheads="1"/>
        </xdr:cNvSpPr>
      </xdr:nvSpPr>
      <xdr:spPr>
        <a:xfrm>
          <a:off x="3543300" y="11991975"/>
          <a:ext cx="85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476250</xdr:colOff>
      <xdr:row>33</xdr:row>
      <xdr:rowOff>180975</xdr:rowOff>
    </xdr:from>
    <xdr:ext cx="85725" cy="190500"/>
    <xdr:sp fLocksText="0">
      <xdr:nvSpPr>
        <xdr:cNvPr id="202" name="Text Box 3"/>
        <xdr:cNvSpPr txBox="1">
          <a:spLocks noChangeArrowheads="1"/>
        </xdr:cNvSpPr>
      </xdr:nvSpPr>
      <xdr:spPr>
        <a:xfrm>
          <a:off x="2647950" y="11991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3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23825"/>
    <xdr:sp fLocksText="0">
      <xdr:nvSpPr>
        <xdr:cNvPr id="204" name="Text Box 3"/>
        <xdr:cNvSpPr txBox="1">
          <a:spLocks noChangeArrowheads="1"/>
        </xdr:cNvSpPr>
      </xdr:nvSpPr>
      <xdr:spPr>
        <a:xfrm>
          <a:off x="3552825" y="119919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5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23825"/>
    <xdr:sp fLocksText="0">
      <xdr:nvSpPr>
        <xdr:cNvPr id="206" name="Text Box 3"/>
        <xdr:cNvSpPr txBox="1">
          <a:spLocks noChangeArrowheads="1"/>
        </xdr:cNvSpPr>
      </xdr:nvSpPr>
      <xdr:spPr>
        <a:xfrm>
          <a:off x="3552825" y="119919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33</xdr:row>
      <xdr:rowOff>180975</xdr:rowOff>
    </xdr:from>
    <xdr:ext cx="95250" cy="190500"/>
    <xdr:sp fLocksText="0">
      <xdr:nvSpPr>
        <xdr:cNvPr id="207" name="Text Box 3"/>
        <xdr:cNvSpPr txBox="1">
          <a:spLocks noChangeArrowheads="1"/>
        </xdr:cNvSpPr>
      </xdr:nvSpPr>
      <xdr:spPr>
        <a:xfrm>
          <a:off x="3552825" y="11991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123825"/>
    <xdr:sp fLocksText="0">
      <xdr:nvSpPr>
        <xdr:cNvPr id="208" name="Text Box 3"/>
        <xdr:cNvSpPr txBox="1">
          <a:spLocks noChangeArrowheads="1"/>
        </xdr:cNvSpPr>
      </xdr:nvSpPr>
      <xdr:spPr>
        <a:xfrm>
          <a:off x="3552825" y="97917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209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123825"/>
    <xdr:sp fLocksText="0">
      <xdr:nvSpPr>
        <xdr:cNvPr id="210" name="Text Box 3"/>
        <xdr:cNvSpPr txBox="1">
          <a:spLocks noChangeArrowheads="1"/>
        </xdr:cNvSpPr>
      </xdr:nvSpPr>
      <xdr:spPr>
        <a:xfrm>
          <a:off x="3552825" y="979170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476250</xdr:colOff>
      <xdr:row>28</xdr:row>
      <xdr:rowOff>180975</xdr:rowOff>
    </xdr:from>
    <xdr:ext cx="95250" cy="200025"/>
    <xdr:sp fLocksText="0">
      <xdr:nvSpPr>
        <xdr:cNvPr id="211" name="Text Box 3"/>
        <xdr:cNvSpPr txBox="1">
          <a:spLocks noChangeArrowheads="1"/>
        </xdr:cNvSpPr>
      </xdr:nvSpPr>
      <xdr:spPr>
        <a:xfrm>
          <a:off x="3552825" y="9791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workbookViewId="0" topLeftCell="A16">
      <selection activeCell="A30" sqref="A30:M30"/>
    </sheetView>
  </sheetViews>
  <sheetFormatPr defaultColWidth="9.00390625" defaultRowHeight="12.75"/>
  <cols>
    <col min="1" max="1" width="3.375" style="19" bestFit="1" customWidth="1"/>
    <col min="2" max="2" width="25.125" style="1" customWidth="1"/>
    <col min="3" max="3" width="11.875" style="1" customWidth="1"/>
    <col min="4" max="4" width="6.875" style="19" bestFit="1" customWidth="1"/>
    <col min="5" max="5" width="9.25390625" style="19" bestFit="1" customWidth="1"/>
    <col min="6" max="6" width="8.25390625" style="1" bestFit="1" customWidth="1"/>
    <col min="7" max="7" width="11.25390625" style="1" bestFit="1" customWidth="1"/>
    <col min="8" max="8" width="4.25390625" style="1" customWidth="1"/>
    <col min="9" max="9" width="8.25390625" style="1" bestFit="1" customWidth="1"/>
    <col min="10" max="10" width="11.25390625" style="1" bestFit="1" customWidth="1"/>
    <col min="11" max="11" width="9.375" style="1" customWidth="1"/>
    <col min="12" max="12" width="10.25390625" style="20" customWidth="1"/>
    <col min="13" max="13" width="7.25390625" style="1" bestFit="1" customWidth="1"/>
    <col min="14" max="16384" width="9.125" style="1" customWidth="1"/>
  </cols>
  <sheetData>
    <row r="1" spans="1:13" ht="20.25" customHeight="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4" customFormat="1" ht="52.5">
      <c r="A2" s="2" t="s">
        <v>6</v>
      </c>
      <c r="B2" s="2" t="s">
        <v>10</v>
      </c>
      <c r="C2" s="2" t="s">
        <v>15</v>
      </c>
      <c r="D2" s="3" t="s">
        <v>7</v>
      </c>
      <c r="E2" s="2" t="s">
        <v>50</v>
      </c>
      <c r="F2" s="2" t="s">
        <v>0</v>
      </c>
      <c r="G2" s="2" t="s">
        <v>2</v>
      </c>
      <c r="H2" s="2" t="s">
        <v>8</v>
      </c>
      <c r="I2" s="2" t="s">
        <v>3</v>
      </c>
      <c r="J2" s="2" t="s">
        <v>1</v>
      </c>
      <c r="K2" s="2" t="s">
        <v>22</v>
      </c>
      <c r="L2" s="2" t="s">
        <v>23</v>
      </c>
      <c r="M2" s="2" t="s">
        <v>24</v>
      </c>
    </row>
    <row r="3" spans="1:12" ht="24">
      <c r="A3" s="5">
        <v>1</v>
      </c>
      <c r="B3" s="6" t="s">
        <v>14</v>
      </c>
      <c r="C3" s="7" t="s">
        <v>52</v>
      </c>
      <c r="D3" s="16" t="s">
        <v>9</v>
      </c>
      <c r="E3" s="8"/>
      <c r="F3" s="9"/>
      <c r="G3" s="10">
        <f>E3*F3</f>
        <v>0</v>
      </c>
      <c r="H3" s="11">
        <v>23</v>
      </c>
      <c r="I3" s="10"/>
      <c r="J3" s="10"/>
      <c r="L3" s="1"/>
    </row>
    <row r="4" spans="1:12" ht="24">
      <c r="A4" s="5">
        <v>2</v>
      </c>
      <c r="B4" s="6" t="s">
        <v>14</v>
      </c>
      <c r="C4" s="7" t="s">
        <v>18</v>
      </c>
      <c r="D4" s="16" t="s">
        <v>9</v>
      </c>
      <c r="E4" s="8"/>
      <c r="F4" s="9"/>
      <c r="G4" s="10">
        <f aca="true" t="shared" si="0" ref="G4:G12">E4*F4</f>
        <v>0</v>
      </c>
      <c r="H4" s="11">
        <v>23</v>
      </c>
      <c r="I4" s="10"/>
      <c r="J4" s="10"/>
      <c r="L4" s="1"/>
    </row>
    <row r="5" spans="1:12" ht="36">
      <c r="A5" s="5">
        <v>3</v>
      </c>
      <c r="B5" s="6" t="s">
        <v>29</v>
      </c>
      <c r="C5" s="7" t="s">
        <v>16</v>
      </c>
      <c r="D5" s="16" t="s">
        <v>9</v>
      </c>
      <c r="E5" s="8"/>
      <c r="F5" s="9"/>
      <c r="G5" s="10">
        <f t="shared" si="0"/>
        <v>0</v>
      </c>
      <c r="H5" s="11">
        <v>23</v>
      </c>
      <c r="I5" s="10"/>
      <c r="J5" s="10"/>
      <c r="L5" s="1"/>
    </row>
    <row r="6" spans="1:12" ht="36">
      <c r="A6" s="5">
        <v>4</v>
      </c>
      <c r="B6" s="6" t="s">
        <v>29</v>
      </c>
      <c r="C6" s="7" t="s">
        <v>18</v>
      </c>
      <c r="D6" s="16" t="s">
        <v>9</v>
      </c>
      <c r="E6" s="8"/>
      <c r="F6" s="9"/>
      <c r="G6" s="10">
        <f t="shared" si="0"/>
        <v>0</v>
      </c>
      <c r="H6" s="11">
        <v>23</v>
      </c>
      <c r="I6" s="10"/>
      <c r="J6" s="10"/>
      <c r="L6" s="1"/>
    </row>
    <row r="7" spans="1:12" ht="24">
      <c r="A7" s="5">
        <v>5</v>
      </c>
      <c r="B7" s="6" t="s">
        <v>11</v>
      </c>
      <c r="C7" s="7" t="s">
        <v>16</v>
      </c>
      <c r="D7" s="16" t="s">
        <v>9</v>
      </c>
      <c r="E7" s="8"/>
      <c r="F7" s="9"/>
      <c r="G7" s="10">
        <f t="shared" si="0"/>
        <v>0</v>
      </c>
      <c r="H7" s="11">
        <v>23</v>
      </c>
      <c r="I7" s="10"/>
      <c r="J7" s="10"/>
      <c r="L7" s="1"/>
    </row>
    <row r="8" spans="1:12" ht="24">
      <c r="A8" s="5">
        <v>6</v>
      </c>
      <c r="B8" s="6" t="s">
        <v>11</v>
      </c>
      <c r="C8" s="7" t="s">
        <v>18</v>
      </c>
      <c r="D8" s="16" t="s">
        <v>9</v>
      </c>
      <c r="E8" s="8"/>
      <c r="F8" s="9"/>
      <c r="G8" s="10">
        <f t="shared" si="0"/>
        <v>0</v>
      </c>
      <c r="H8" s="11">
        <v>23</v>
      </c>
      <c r="I8" s="10"/>
      <c r="J8" s="10"/>
      <c r="L8" s="1"/>
    </row>
    <row r="9" spans="1:12" ht="33.75" customHeight="1">
      <c r="A9" s="5">
        <v>7</v>
      </c>
      <c r="B9" s="6" t="s">
        <v>30</v>
      </c>
      <c r="C9" s="7" t="s">
        <v>16</v>
      </c>
      <c r="D9" s="16" t="s">
        <v>9</v>
      </c>
      <c r="E9" s="8"/>
      <c r="F9" s="9"/>
      <c r="G9" s="10">
        <f t="shared" si="0"/>
        <v>0</v>
      </c>
      <c r="H9" s="11">
        <v>23</v>
      </c>
      <c r="I9" s="10"/>
      <c r="J9" s="10"/>
      <c r="L9" s="1"/>
    </row>
    <row r="10" spans="1:12" ht="33.75" customHeight="1">
      <c r="A10" s="5">
        <v>8</v>
      </c>
      <c r="B10" s="6" t="s">
        <v>30</v>
      </c>
      <c r="C10" s="7" t="s">
        <v>18</v>
      </c>
      <c r="D10" s="16" t="s">
        <v>9</v>
      </c>
      <c r="E10" s="8"/>
      <c r="F10" s="9"/>
      <c r="G10" s="10">
        <f t="shared" si="0"/>
        <v>0</v>
      </c>
      <c r="H10" s="11">
        <v>23</v>
      </c>
      <c r="I10" s="10"/>
      <c r="J10" s="10"/>
      <c r="L10" s="1"/>
    </row>
    <row r="11" spans="1:12" ht="36">
      <c r="A11" s="5">
        <v>9</v>
      </c>
      <c r="B11" s="6" t="s">
        <v>31</v>
      </c>
      <c r="C11" s="7" t="s">
        <v>49</v>
      </c>
      <c r="D11" s="16" t="s">
        <v>9</v>
      </c>
      <c r="E11" s="8"/>
      <c r="F11" s="9"/>
      <c r="G11" s="10">
        <f t="shared" si="0"/>
        <v>0</v>
      </c>
      <c r="H11" s="11">
        <v>23</v>
      </c>
      <c r="I11" s="10"/>
      <c r="J11" s="10"/>
      <c r="L11" s="1"/>
    </row>
    <row r="12" spans="1:12" ht="12.75">
      <c r="A12" s="5">
        <v>10</v>
      </c>
      <c r="B12" s="6" t="s">
        <v>32</v>
      </c>
      <c r="C12" s="5" t="s">
        <v>4</v>
      </c>
      <c r="D12" s="16" t="s">
        <v>9</v>
      </c>
      <c r="E12" s="8"/>
      <c r="F12" s="9"/>
      <c r="G12" s="10">
        <f t="shared" si="0"/>
        <v>0</v>
      </c>
      <c r="H12" s="11">
        <v>23</v>
      </c>
      <c r="I12" s="10">
        <f>F12+23%*F12</f>
        <v>0</v>
      </c>
      <c r="J12" s="10">
        <f>G12+23%*G12</f>
        <v>0</v>
      </c>
      <c r="L12" s="1"/>
    </row>
    <row r="13" spans="1:13" s="13" customFormat="1" ht="17.25" customHeight="1">
      <c r="A13" s="11" t="s">
        <v>4</v>
      </c>
      <c r="B13" s="17" t="s">
        <v>5</v>
      </c>
      <c r="C13" s="11" t="s">
        <v>4</v>
      </c>
      <c r="D13" s="11" t="s">
        <v>4</v>
      </c>
      <c r="E13" s="11" t="s">
        <v>4</v>
      </c>
      <c r="F13" s="11" t="s">
        <v>4</v>
      </c>
      <c r="G13" s="12">
        <f>SUM(G3:G12)</f>
        <v>0</v>
      </c>
      <c r="H13" s="11" t="s">
        <v>4</v>
      </c>
      <c r="I13" s="11" t="s">
        <v>4</v>
      </c>
      <c r="J13" s="12">
        <f>SUM(J3:J12)</f>
        <v>0</v>
      </c>
      <c r="K13" s="11" t="s">
        <v>4</v>
      </c>
      <c r="L13" s="11" t="s">
        <v>4</v>
      </c>
      <c r="M13" s="11" t="s">
        <v>4</v>
      </c>
    </row>
    <row r="14" spans="1:13" ht="20.25" customHeight="1">
      <c r="A14" s="22" t="s">
        <v>26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s="4" customFormat="1" ht="52.5">
      <c r="A15" s="2" t="s">
        <v>6</v>
      </c>
      <c r="B15" s="2" t="s">
        <v>10</v>
      </c>
      <c r="C15" s="2" t="s">
        <v>15</v>
      </c>
      <c r="D15" s="3" t="s">
        <v>7</v>
      </c>
      <c r="E15" s="2" t="s">
        <v>50</v>
      </c>
      <c r="F15" s="2" t="s">
        <v>0</v>
      </c>
      <c r="G15" s="2" t="s">
        <v>2</v>
      </c>
      <c r="H15" s="2" t="s">
        <v>8</v>
      </c>
      <c r="I15" s="2" t="s">
        <v>3</v>
      </c>
      <c r="J15" s="2" t="s">
        <v>1</v>
      </c>
      <c r="K15" s="2" t="s">
        <v>22</v>
      </c>
      <c r="L15" s="2" t="s">
        <v>23</v>
      </c>
      <c r="M15" s="2" t="s">
        <v>24</v>
      </c>
    </row>
    <row r="16" spans="1:12" ht="18" customHeight="1">
      <c r="A16" s="5">
        <v>1</v>
      </c>
      <c r="B16" s="14" t="s">
        <v>12</v>
      </c>
      <c r="C16" s="15" t="s">
        <v>18</v>
      </c>
      <c r="D16" s="16" t="s">
        <v>9</v>
      </c>
      <c r="E16" s="8"/>
      <c r="F16" s="9"/>
      <c r="G16" s="10">
        <f aca="true" t="shared" si="1" ref="G16:G24">E16*F16</f>
        <v>0</v>
      </c>
      <c r="H16" s="11">
        <v>23</v>
      </c>
      <c r="I16" s="10">
        <f aca="true" t="shared" si="2" ref="I16:I24">F16+23%*F16</f>
        <v>0</v>
      </c>
      <c r="J16" s="10">
        <f aca="true" t="shared" si="3" ref="J16:J24">G16+23%*G16</f>
        <v>0</v>
      </c>
      <c r="L16" s="1"/>
    </row>
    <row r="17" spans="1:12" ht="22.5">
      <c r="A17" s="5">
        <v>2</v>
      </c>
      <c r="B17" s="14" t="s">
        <v>34</v>
      </c>
      <c r="C17" s="14" t="s">
        <v>21</v>
      </c>
      <c r="D17" s="16" t="s">
        <v>9</v>
      </c>
      <c r="E17" s="8"/>
      <c r="F17" s="9"/>
      <c r="G17" s="10">
        <f t="shared" si="1"/>
        <v>0</v>
      </c>
      <c r="H17" s="11">
        <v>23</v>
      </c>
      <c r="I17" s="10">
        <f t="shared" si="2"/>
        <v>0</v>
      </c>
      <c r="J17" s="10">
        <f t="shared" si="3"/>
        <v>0</v>
      </c>
      <c r="L17" s="1"/>
    </row>
    <row r="18" spans="1:12" ht="22.5">
      <c r="A18" s="5">
        <v>3</v>
      </c>
      <c r="B18" s="15" t="s">
        <v>13</v>
      </c>
      <c r="C18" s="14" t="s">
        <v>18</v>
      </c>
      <c r="D18" s="16" t="s">
        <v>9</v>
      </c>
      <c r="E18" s="8"/>
      <c r="F18" s="9"/>
      <c r="G18" s="10">
        <f t="shared" si="1"/>
        <v>0</v>
      </c>
      <c r="H18" s="11">
        <v>23</v>
      </c>
      <c r="I18" s="10">
        <f t="shared" si="2"/>
        <v>0</v>
      </c>
      <c r="J18" s="10">
        <f t="shared" si="3"/>
        <v>0</v>
      </c>
      <c r="L18" s="1"/>
    </row>
    <row r="19" spans="1:12" ht="22.5">
      <c r="A19" s="5">
        <v>4</v>
      </c>
      <c r="B19" s="15" t="s">
        <v>19</v>
      </c>
      <c r="C19" s="14" t="s">
        <v>17</v>
      </c>
      <c r="D19" s="16" t="s">
        <v>9</v>
      </c>
      <c r="E19" s="8"/>
      <c r="F19" s="9"/>
      <c r="G19" s="10">
        <f t="shared" si="1"/>
        <v>0</v>
      </c>
      <c r="H19" s="11">
        <v>23</v>
      </c>
      <c r="I19" s="10">
        <f t="shared" si="2"/>
        <v>0</v>
      </c>
      <c r="J19" s="10">
        <f t="shared" si="3"/>
        <v>0</v>
      </c>
      <c r="L19" s="1"/>
    </row>
    <row r="20" spans="1:12" ht="22.5">
      <c r="A20" s="5">
        <v>5</v>
      </c>
      <c r="B20" s="15" t="s">
        <v>20</v>
      </c>
      <c r="C20" s="14" t="s">
        <v>51</v>
      </c>
      <c r="D20" s="16" t="s">
        <v>9</v>
      </c>
      <c r="E20" s="8"/>
      <c r="F20" s="9"/>
      <c r="G20" s="10">
        <f t="shared" si="1"/>
        <v>0</v>
      </c>
      <c r="H20" s="11">
        <v>23</v>
      </c>
      <c r="I20" s="10">
        <f t="shared" si="2"/>
        <v>0</v>
      </c>
      <c r="J20" s="10">
        <f t="shared" si="3"/>
        <v>0</v>
      </c>
      <c r="L20" s="1"/>
    </row>
    <row r="21" spans="1:12" ht="15" customHeight="1">
      <c r="A21" s="5">
        <v>6</v>
      </c>
      <c r="B21" s="15" t="s">
        <v>27</v>
      </c>
      <c r="C21" s="14" t="s">
        <v>18</v>
      </c>
      <c r="D21" s="16" t="s">
        <v>9</v>
      </c>
      <c r="E21" s="8"/>
      <c r="F21" s="9"/>
      <c r="G21" s="10">
        <f t="shared" si="1"/>
        <v>0</v>
      </c>
      <c r="H21" s="11">
        <v>23</v>
      </c>
      <c r="I21" s="10">
        <f t="shared" si="2"/>
        <v>0</v>
      </c>
      <c r="J21" s="10">
        <f t="shared" si="3"/>
        <v>0</v>
      </c>
      <c r="L21" s="1"/>
    </row>
    <row r="22" spans="1:12" ht="31.5" customHeight="1">
      <c r="A22" s="5">
        <v>7</v>
      </c>
      <c r="B22" s="15" t="s">
        <v>35</v>
      </c>
      <c r="C22" s="14" t="s">
        <v>38</v>
      </c>
      <c r="D22" s="16" t="s">
        <v>39</v>
      </c>
      <c r="E22" s="8"/>
      <c r="F22" s="9"/>
      <c r="G22" s="10">
        <f t="shared" si="1"/>
        <v>0</v>
      </c>
      <c r="H22" s="11">
        <v>23</v>
      </c>
      <c r="I22" s="10">
        <f t="shared" si="2"/>
        <v>0</v>
      </c>
      <c r="J22" s="10">
        <f t="shared" si="3"/>
        <v>0</v>
      </c>
      <c r="L22" s="1"/>
    </row>
    <row r="23" spans="1:12" ht="12.75">
      <c r="A23" s="5">
        <v>8</v>
      </c>
      <c r="B23" s="15" t="s">
        <v>36</v>
      </c>
      <c r="C23" s="14" t="s">
        <v>18</v>
      </c>
      <c r="D23" s="16" t="s">
        <v>9</v>
      </c>
      <c r="E23" s="8"/>
      <c r="F23" s="9"/>
      <c r="G23" s="10">
        <f t="shared" si="1"/>
        <v>0</v>
      </c>
      <c r="H23" s="11">
        <v>23</v>
      </c>
      <c r="I23" s="10">
        <f t="shared" si="2"/>
        <v>0</v>
      </c>
      <c r="J23" s="10">
        <f t="shared" si="3"/>
        <v>0</v>
      </c>
      <c r="L23" s="1"/>
    </row>
    <row r="24" spans="1:12" ht="18.75" customHeight="1">
      <c r="A24" s="5">
        <v>9</v>
      </c>
      <c r="B24" s="15" t="s">
        <v>37</v>
      </c>
      <c r="C24" s="14" t="s">
        <v>16</v>
      </c>
      <c r="D24" s="16" t="s">
        <v>9</v>
      </c>
      <c r="E24" s="8"/>
      <c r="F24" s="9"/>
      <c r="G24" s="10">
        <f t="shared" si="1"/>
        <v>0</v>
      </c>
      <c r="H24" s="11">
        <v>23</v>
      </c>
      <c r="I24" s="10">
        <f t="shared" si="2"/>
        <v>0</v>
      </c>
      <c r="J24" s="10">
        <f t="shared" si="3"/>
        <v>0</v>
      </c>
      <c r="L24" s="1"/>
    </row>
    <row r="25" spans="1:13" s="13" customFormat="1" ht="17.25" customHeight="1">
      <c r="A25" s="11" t="s">
        <v>4</v>
      </c>
      <c r="B25" s="17" t="s">
        <v>5</v>
      </c>
      <c r="C25" s="11" t="s">
        <v>4</v>
      </c>
      <c r="D25" s="13" t="s">
        <v>4</v>
      </c>
      <c r="E25" s="11" t="s">
        <v>4</v>
      </c>
      <c r="F25" s="11" t="s">
        <v>4</v>
      </c>
      <c r="G25" s="12">
        <f>SUM(G16:G24)</f>
        <v>0</v>
      </c>
      <c r="H25" s="11" t="s">
        <v>4</v>
      </c>
      <c r="I25" s="11" t="s">
        <v>4</v>
      </c>
      <c r="J25" s="12">
        <f>SUM(J16:J24)</f>
        <v>0</v>
      </c>
      <c r="K25" s="11" t="s">
        <v>4</v>
      </c>
      <c r="L25" s="11" t="s">
        <v>4</v>
      </c>
      <c r="M25" s="11" t="s">
        <v>4</v>
      </c>
    </row>
    <row r="26" spans="1:13" ht="16.5" customHeight="1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s="4" customFormat="1" ht="42">
      <c r="A27" s="2" t="s">
        <v>6</v>
      </c>
      <c r="B27" s="2" t="s">
        <v>10</v>
      </c>
      <c r="C27" s="2" t="s">
        <v>46</v>
      </c>
      <c r="D27" s="3" t="s">
        <v>7</v>
      </c>
      <c r="E27" s="2" t="s">
        <v>50</v>
      </c>
      <c r="F27" s="2" t="s">
        <v>0</v>
      </c>
      <c r="G27" s="2" t="s">
        <v>2</v>
      </c>
      <c r="H27" s="2" t="s">
        <v>8</v>
      </c>
      <c r="I27" s="2" t="s">
        <v>3</v>
      </c>
      <c r="J27" s="2" t="s">
        <v>1</v>
      </c>
      <c r="K27" s="2" t="s">
        <v>22</v>
      </c>
      <c r="L27" s="2" t="s">
        <v>23</v>
      </c>
      <c r="M27" s="2" t="s">
        <v>24</v>
      </c>
    </row>
    <row r="28" spans="1:12" ht="48">
      <c r="A28" s="5">
        <v>1</v>
      </c>
      <c r="B28" s="6" t="s">
        <v>47</v>
      </c>
      <c r="C28" s="7" t="s">
        <v>45</v>
      </c>
      <c r="D28" s="7" t="s">
        <v>48</v>
      </c>
      <c r="E28" s="18"/>
      <c r="F28" s="9"/>
      <c r="G28" s="10">
        <f>E28*F28</f>
        <v>0</v>
      </c>
      <c r="H28" s="11">
        <v>23</v>
      </c>
      <c r="I28" s="10">
        <f>F28+23%*F28</f>
        <v>0</v>
      </c>
      <c r="J28" s="10">
        <f>G28+23%*G28</f>
        <v>0</v>
      </c>
      <c r="L28" s="1"/>
    </row>
    <row r="29" spans="1:13" s="13" customFormat="1" ht="17.25" customHeight="1">
      <c r="A29" s="11" t="s">
        <v>4</v>
      </c>
      <c r="B29" s="17" t="s">
        <v>5</v>
      </c>
      <c r="C29" s="11" t="s">
        <v>4</v>
      </c>
      <c r="D29" s="11" t="s">
        <v>4</v>
      </c>
      <c r="E29" s="11" t="s">
        <v>4</v>
      </c>
      <c r="F29" s="11" t="s">
        <v>4</v>
      </c>
      <c r="G29" s="12">
        <f>G28</f>
        <v>0</v>
      </c>
      <c r="H29" s="11" t="s">
        <v>4</v>
      </c>
      <c r="I29" s="11" t="s">
        <v>4</v>
      </c>
      <c r="J29" s="12">
        <f>J28</f>
        <v>0</v>
      </c>
      <c r="K29" s="11" t="s">
        <v>4</v>
      </c>
      <c r="L29" s="11" t="s">
        <v>4</v>
      </c>
      <c r="M29" s="11" t="s">
        <v>4</v>
      </c>
    </row>
    <row r="30" spans="1:13" ht="66" customHeight="1">
      <c r="A30" s="22" t="s">
        <v>43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s="4" customFormat="1" ht="42">
      <c r="A31" s="2" t="s">
        <v>6</v>
      </c>
      <c r="B31" s="2" t="s">
        <v>10</v>
      </c>
      <c r="C31" s="2" t="s">
        <v>44</v>
      </c>
      <c r="D31" s="3" t="s">
        <v>7</v>
      </c>
      <c r="E31" s="2" t="s">
        <v>28</v>
      </c>
      <c r="F31" s="2" t="s">
        <v>0</v>
      </c>
      <c r="G31" s="2" t="s">
        <v>2</v>
      </c>
      <c r="H31" s="2" t="s">
        <v>8</v>
      </c>
      <c r="I31" s="2" t="s">
        <v>3</v>
      </c>
      <c r="J31" s="2" t="s">
        <v>1</v>
      </c>
      <c r="K31" s="2" t="s">
        <v>22</v>
      </c>
      <c r="L31" s="2" t="s">
        <v>23</v>
      </c>
      <c r="M31" s="2" t="s">
        <v>24</v>
      </c>
    </row>
    <row r="32" spans="1:12" ht="24">
      <c r="A32" s="5">
        <v>1</v>
      </c>
      <c r="B32" s="6" t="s">
        <v>33</v>
      </c>
      <c r="C32" s="7" t="s">
        <v>41</v>
      </c>
      <c r="D32" s="7" t="s">
        <v>9</v>
      </c>
      <c r="E32" s="18">
        <v>20</v>
      </c>
      <c r="F32" s="9"/>
      <c r="G32" s="10"/>
      <c r="H32" s="11">
        <v>23</v>
      </c>
      <c r="I32" s="10">
        <f>F32+23%*F32</f>
        <v>0</v>
      </c>
      <c r="J32" s="10">
        <f>G32+23%*G32</f>
        <v>0</v>
      </c>
      <c r="L32" s="1"/>
    </row>
    <row r="33" spans="1:12" ht="24">
      <c r="A33" s="5">
        <v>2</v>
      </c>
      <c r="B33" s="6" t="s">
        <v>33</v>
      </c>
      <c r="C33" s="7" t="s">
        <v>42</v>
      </c>
      <c r="D33" s="7" t="s">
        <v>9</v>
      </c>
      <c r="E33" s="18">
        <v>20</v>
      </c>
      <c r="F33" s="9"/>
      <c r="G33" s="10"/>
      <c r="H33" s="11">
        <v>23</v>
      </c>
      <c r="I33" s="10">
        <f>F33+23%*F33</f>
        <v>0</v>
      </c>
      <c r="J33" s="10">
        <f>G33+23%*G33</f>
        <v>0</v>
      </c>
      <c r="L33" s="1"/>
    </row>
    <row r="34" spans="1:13" s="13" customFormat="1" ht="17.25" customHeight="1">
      <c r="A34" s="11" t="s">
        <v>4</v>
      </c>
      <c r="B34" s="17" t="s">
        <v>5</v>
      </c>
      <c r="C34" s="11" t="s">
        <v>4</v>
      </c>
      <c r="D34" s="11" t="s">
        <v>4</v>
      </c>
      <c r="E34" s="11" t="s">
        <v>4</v>
      </c>
      <c r="F34" s="11" t="s">
        <v>4</v>
      </c>
      <c r="G34" s="12">
        <f>SUM(G32:G33)</f>
        <v>0</v>
      </c>
      <c r="H34" s="11" t="s">
        <v>4</v>
      </c>
      <c r="I34" s="11" t="s">
        <v>4</v>
      </c>
      <c r="J34" s="12">
        <f>SUM(J32:J33)</f>
        <v>0</v>
      </c>
      <c r="K34" s="11" t="s">
        <v>4</v>
      </c>
      <c r="L34" s="11" t="s">
        <v>4</v>
      </c>
      <c r="M34" s="11" t="s">
        <v>4</v>
      </c>
    </row>
    <row r="35" ht="12.75"/>
    <row r="36" ht="12.75">
      <c r="G36" s="21"/>
    </row>
  </sheetData>
  <sheetProtection/>
  <mergeCells count="4">
    <mergeCell ref="A1:M1"/>
    <mergeCell ref="A14:M14"/>
    <mergeCell ref="A26:M26"/>
    <mergeCell ref="A30:M30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3" horizontalDpi="600" verticalDpi="600" orientation="landscape" paperSize="9" scale="99" r:id="rId2"/>
  <headerFooter alignWithMargins="0">
    <oddHeader>&amp;LZaŁ 2 : FCJ (ZP/220/104/23)</oddHeader>
    <oddFooter>&amp;C&amp;P/&amp;N</oddFooter>
  </headerFooter>
  <rowBreaks count="1" manualBreakCount="1">
    <brk id="1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SPSK-2</dc:creator>
  <cp:keywords/>
  <dc:description/>
  <cp:lastModifiedBy>Anna Skrzypiec</cp:lastModifiedBy>
  <cp:lastPrinted>2023-09-29T09:38:25Z</cp:lastPrinted>
  <dcterms:created xsi:type="dcterms:W3CDTF">2003-03-07T09:35:17Z</dcterms:created>
  <dcterms:modified xsi:type="dcterms:W3CDTF">2023-10-11T07:04:01Z</dcterms:modified>
  <cp:category/>
  <cp:version/>
  <cp:contentType/>
  <cp:contentStatus/>
</cp:coreProperties>
</file>