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13_ncr:1_{21CD450A-0458-4C38-BF03-F6A42D46C7A7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2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I38" i="1"/>
  <c r="I39" i="1"/>
  <c r="J39" i="1" s="1"/>
  <c r="K39" i="1" s="1"/>
  <c r="I40" i="1"/>
  <c r="J40" i="1" s="1"/>
  <c r="K40" i="1" s="1"/>
  <c r="I41" i="1"/>
  <c r="J41" i="1" s="1"/>
  <c r="K41" i="1" s="1"/>
  <c r="I42" i="1"/>
  <c r="I43" i="1"/>
  <c r="I44" i="1"/>
  <c r="I45" i="1"/>
  <c r="J45" i="1" s="1"/>
  <c r="K45" i="1" s="1"/>
  <c r="I46" i="1"/>
  <c r="J46" i="1" s="1"/>
  <c r="K46" i="1" s="1"/>
  <c r="I47" i="1"/>
  <c r="I48" i="1"/>
  <c r="I49" i="1"/>
  <c r="I50" i="1"/>
  <c r="I51" i="1"/>
  <c r="I52" i="1"/>
  <c r="J52" i="1" s="1"/>
  <c r="K52" i="1" s="1"/>
  <c r="I53" i="1"/>
  <c r="I54" i="1"/>
  <c r="I55" i="1"/>
  <c r="I56" i="1"/>
  <c r="I57" i="1"/>
  <c r="J57" i="1" s="1"/>
  <c r="K57" i="1" s="1"/>
  <c r="I58" i="1"/>
  <c r="J58" i="1" s="1"/>
  <c r="K58" i="1" s="1"/>
  <c r="I59" i="1"/>
  <c r="I60" i="1"/>
  <c r="I61" i="1"/>
  <c r="I62" i="1"/>
  <c r="I63" i="1"/>
  <c r="J63" i="1" s="1"/>
  <c r="K63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J51" i="1" l="1"/>
  <c r="K51" i="1" s="1"/>
  <c r="J53" i="1"/>
  <c r="K53" i="1" s="1"/>
  <c r="J47" i="1"/>
  <c r="K47" i="1" s="1"/>
  <c r="J59" i="1"/>
  <c r="K59" i="1" s="1"/>
  <c r="J60" i="1"/>
  <c r="K60" i="1" s="1"/>
  <c r="J54" i="1"/>
  <c r="K54" i="1" s="1"/>
  <c r="J48" i="1"/>
  <c r="K48" i="1" s="1"/>
  <c r="J42" i="1"/>
  <c r="K42" i="1" s="1"/>
  <c r="J61" i="1"/>
  <c r="K61" i="1" s="1"/>
  <c r="J55" i="1"/>
  <c r="K55" i="1" s="1"/>
  <c r="J49" i="1"/>
  <c r="K49" i="1" s="1"/>
  <c r="J43" i="1"/>
  <c r="K43" i="1" s="1"/>
  <c r="J37" i="1"/>
  <c r="K37" i="1" s="1"/>
  <c r="J62" i="1"/>
  <c r="K62" i="1" s="1"/>
  <c r="J56" i="1"/>
  <c r="K56" i="1" s="1"/>
  <c r="J50" i="1"/>
  <c r="K50" i="1" s="1"/>
  <c r="J44" i="1"/>
  <c r="K44" i="1" s="1"/>
  <c r="J38" i="1"/>
  <c r="K38" i="1" s="1"/>
  <c r="G36" i="1"/>
  <c r="H36" i="1" s="1"/>
  <c r="I36" i="1"/>
  <c r="J36" i="1" s="1"/>
  <c r="K36" i="1" s="1"/>
  <c r="G35" i="1"/>
  <c r="H35" i="1" s="1"/>
  <c r="I35" i="1"/>
  <c r="J35" i="1" l="1"/>
  <c r="K35" i="1" s="1"/>
  <c r="I23" i="1"/>
  <c r="J23" i="1" s="1"/>
  <c r="K23" i="1" s="1"/>
  <c r="I24" i="1"/>
  <c r="J24" i="1" s="1"/>
  <c r="K24" i="1" s="1"/>
  <c r="I25" i="1"/>
  <c r="J25" i="1" s="1"/>
  <c r="K25" i="1" s="1"/>
  <c r="I26" i="1"/>
  <c r="J26" i="1" s="1"/>
  <c r="K26" i="1" s="1"/>
  <c r="I27" i="1"/>
  <c r="J27" i="1" s="1"/>
  <c r="K27" i="1" s="1"/>
  <c r="I28" i="1"/>
  <c r="J28" i="1" s="1"/>
  <c r="K28" i="1" s="1"/>
  <c r="I29" i="1"/>
  <c r="I30" i="1"/>
  <c r="I31" i="1"/>
  <c r="J31" i="1" s="1"/>
  <c r="K31" i="1" s="1"/>
  <c r="I32" i="1"/>
  <c r="J32" i="1" s="1"/>
  <c r="K32" i="1" s="1"/>
  <c r="I33" i="1"/>
  <c r="I34" i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J34" i="1" l="1"/>
  <c r="K34" i="1" s="1"/>
  <c r="J30" i="1"/>
  <c r="K30" i="1" s="1"/>
  <c r="J29" i="1"/>
  <c r="K29" i="1" s="1"/>
  <c r="J33" i="1"/>
  <c r="K33" i="1" s="1"/>
  <c r="G12" i="1" l="1"/>
  <c r="H12" i="1" s="1"/>
  <c r="I12" i="1"/>
  <c r="J12" i="1" l="1"/>
  <c r="K12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64" i="1" l="1"/>
  <c r="H64" i="1"/>
  <c r="I13" i="1"/>
  <c r="I14" i="1"/>
  <c r="I9" i="1"/>
  <c r="I17" i="1"/>
  <c r="J17" i="1" s="1"/>
  <c r="K17" i="1" s="1"/>
  <c r="I21" i="1"/>
  <c r="I10" i="1"/>
  <c r="I11" i="1"/>
  <c r="I18" i="1"/>
  <c r="I22" i="1"/>
  <c r="I15" i="1"/>
  <c r="I19" i="1"/>
  <c r="I16" i="1"/>
  <c r="I20" i="1"/>
  <c r="J22" i="1" l="1"/>
  <c r="K22" i="1" s="1"/>
  <c r="J20" i="1"/>
  <c r="K20" i="1" s="1"/>
  <c r="J19" i="1"/>
  <c r="K19" i="1" s="1"/>
  <c r="J18" i="1"/>
  <c r="K18" i="1" s="1"/>
  <c r="J21" i="1"/>
  <c r="K21" i="1" s="1"/>
  <c r="J16" i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64" i="1" l="1"/>
  <c r="K8" i="1"/>
  <c r="K64" i="1"/>
</calcChain>
</file>

<file path=xl/sharedStrings.xml><?xml version="1.0" encoding="utf-8"?>
<sst xmlns="http://schemas.openxmlformats.org/spreadsheetml/2006/main" count="186" uniqueCount="130">
  <si>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</si>
  <si>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</si>
  <si>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</si>
  <si>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</si>
  <si>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</si>
  <si>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</si>
  <si>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</si>
  <si>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</si>
  <si>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</si>
  <si>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</si>
  <si>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</si>
  <si>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</si>
  <si>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</si>
  <si>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</si>
  <si>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</si>
  <si>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</si>
  <si>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</si>
  <si>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</si>
  <si>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</si>
  <si>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</si>
  <si>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</si>
  <si>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</si>
  <si>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</si>
  <si>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</si>
  <si>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</si>
  <si>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</si>
  <si>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</si>
  <si>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</si>
  <si>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</si>
  <si>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</si>
  <si>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</si>
  <si>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</si>
  <si>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</si>
  <si>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</si>
  <si>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</si>
  <si>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</si>
  <si>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</si>
  <si>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</si>
  <si>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</si>
  <si>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</si>
  <si>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</si>
  <si>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</si>
  <si>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</si>
  <si>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</si>
  <si>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</si>
  <si>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</si>
  <si>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</si>
  <si>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</si>
  <si>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</si>
  <si>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</si>
  <si>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</si>
  <si>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</si>
  <si>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</si>
  <si>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</si>
  <si>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</si>
  <si>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</si>
  <si>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</si>
  <si>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</si>
  <si>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</si>
  <si>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</si>
  <si>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</si>
  <si>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</si>
  <si>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</si>
  <si>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</si>
  <si>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</si>
  <si>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</si>
  <si>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</si>
  <si>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</si>
  <si>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</si>
  <si>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</si>
  <si>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Mleko w proszku pełne</t>
  </si>
  <si>
    <t>Mleko spożywcze pasteryz. 2% tł.</t>
  </si>
  <si>
    <t>Mleko spożywcze  UHT 2% tł.</t>
  </si>
  <si>
    <t>Śmietana 12% tł.</t>
  </si>
  <si>
    <t>Śmietana 18% tł.</t>
  </si>
  <si>
    <t>Śmietanka kremowa 30% tł.</t>
  </si>
  <si>
    <t>Jogurt naturalny typ grecki</t>
  </si>
  <si>
    <t xml:space="preserve">Jogurt naturalny </t>
  </si>
  <si>
    <t>Jogurt naturalny light</t>
  </si>
  <si>
    <t xml:space="preserve">Jogurt owocowy </t>
  </si>
  <si>
    <t>Jogurt owocowy light</t>
  </si>
  <si>
    <t>Jogurt owocowy ze zbożami</t>
  </si>
  <si>
    <t>Jogurt z płatkami owsianymi</t>
  </si>
  <si>
    <t xml:space="preserve">Jogurt z wysoką zawartością białka </t>
  </si>
  <si>
    <t>Jogurt z wysoką zawartością białka - pitny (różne smaki)</t>
  </si>
  <si>
    <t>Jogurt pitny (różne smaki)</t>
  </si>
  <si>
    <t>Jogurt naturalny typu islandzkiego</t>
  </si>
  <si>
    <t>Maślanka</t>
  </si>
  <si>
    <t>Deser mleczny z owocami</t>
  </si>
  <si>
    <t>Deser mleczny z czekoladą</t>
  </si>
  <si>
    <t>Deser jogurtowy</t>
  </si>
  <si>
    <t>Serek twarogowy ziarnisty z owocami</t>
  </si>
  <si>
    <t>Serek homogenizowany naturalny</t>
  </si>
  <si>
    <t>Serek homogenizowany owocowy</t>
  </si>
  <si>
    <t>Serek homogenizowany waniliowy</t>
  </si>
  <si>
    <t>Serek twarogowy do smarowania porcjowany (różne smaki)</t>
  </si>
  <si>
    <t>Serek twarogowy do smarowania (różne smaki)</t>
  </si>
  <si>
    <t xml:space="preserve">Serek śmietankowy naturalny light do smarowania </t>
  </si>
  <si>
    <t xml:space="preserve">Kefir </t>
  </si>
  <si>
    <t xml:space="preserve">Ser twarogowy chudy </t>
  </si>
  <si>
    <t>Ser twarogowy półtłusty</t>
  </si>
  <si>
    <t>Serek twarogowy ziarnisty light</t>
  </si>
  <si>
    <t>Serek twarogowy ziarnisty</t>
  </si>
  <si>
    <t>Serek fromage</t>
  </si>
  <si>
    <t>Ser ementaler w plastrach</t>
  </si>
  <si>
    <t xml:space="preserve">Ser edamski </t>
  </si>
  <si>
    <t>Ser edamski light w plastrach</t>
  </si>
  <si>
    <r>
      <t xml:space="preserve">Ser gouda </t>
    </r>
    <r>
      <rPr>
        <b/>
        <strike/>
        <sz val="11"/>
        <rFont val="Arial"/>
        <family val="2"/>
        <charset val="238"/>
      </rPr>
      <t/>
    </r>
  </si>
  <si>
    <t>Ser salami z przyprawami</t>
  </si>
  <si>
    <t xml:space="preserve">Ser salami </t>
  </si>
  <si>
    <t>Ser maasdamer</t>
  </si>
  <si>
    <t xml:space="preserve">Ser camembert </t>
  </si>
  <si>
    <t>Ser topiony z szynką</t>
  </si>
  <si>
    <t>Ser topiony z papryką</t>
  </si>
  <si>
    <t>Ser topiony pełnotłusty</t>
  </si>
  <si>
    <t xml:space="preserve">Ser kremowy topiony śmietankowy w plastrach </t>
  </si>
  <si>
    <t>Ser topiony w plastrach</t>
  </si>
  <si>
    <t>Ser wędzony</t>
  </si>
  <si>
    <t>Ser mozzarella tarty</t>
  </si>
  <si>
    <t>Ser mozzarella light</t>
  </si>
  <si>
    <t>Ser mozzarella</t>
  </si>
  <si>
    <t>Ser sałatkowy</t>
  </si>
  <si>
    <t>Ser parmezan</t>
  </si>
  <si>
    <t xml:space="preserve">Ser pleśniowy  </t>
  </si>
  <si>
    <t>Masło ekstra jednoporcjowe</t>
  </si>
  <si>
    <t xml:space="preserve">Masło ekstra </t>
  </si>
  <si>
    <t>l</t>
  </si>
  <si>
    <t>Gramatura opakowania</t>
  </si>
  <si>
    <t>Formularz szczegółowej wyceny - Część 2
Sukcesywna dostawa produktów mleczarskich do magazynu zlokalizowanego w m. Kielce</t>
  </si>
  <si>
    <t>W niniejszym formularzu szczegółowej wyceny zostały wprowadzone formuły. Wykonawca zobligowany jest jedynie do uzupełnienia 
"CENY JEDNOSTKOWEJ NETTO", "GRAMATURY OPAKOWANIA" oraz określenia "STAWKI PODATKU VAT" poprzez wpisanie 5%, 8% lub 23%.
Wprowadzenie przez Zamawiajacego formuł nie zwalnia Wykonawcy z obowiązku sprawdzenia prawidłowości dokonanych wyliczeń po wprowadzeniu odpowiednich wartości.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</si>
</sst>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strike/>
      <sz val="11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26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3">
    <xf numFmtId="0" fontId="0" fillId="0" borderId="0" xfId="0"/>
    <xf numFmtId="0" fontId="1" fillId="2" borderId="13" xfId="0" applyFont="1" applyFill="1" applyBorder="1" applyAlignment="1">
      <alignment horizontal="center" vertical="center"/>
    </xf>
    <xf numFmtId="0" fontId="5" fillId="0" borderId="13" xfId="1" applyFont="1" applyBorder="1" applyAlignment="1" applyProtection="1">
      <alignment horizontal="left" vertical="center" wrapText="1"/>
      <protection hidden="1"/>
    </xf>
    <xf numFmtId="0" fontId="5" fillId="0" borderId="19" xfId="1" applyFont="1" applyBorder="1" applyAlignment="1" applyProtection="1">
      <alignment horizontal="left" vertical="center" wrapText="1"/>
      <protection hidden="1"/>
    </xf>
    <xf numFmtId="10" fontId="5" fillId="2" borderId="18" xfId="1" applyNumberFormat="1" applyFont="1" applyFill="1" applyBorder="1" applyAlignment="1" applyProtection="1">
      <alignment horizontal="center" vertical="center" wrapText="1"/>
      <protection hidden="1"/>
    </xf>
    <xf numFmtId="3" fontId="4" fillId="4" borderId="13" xfId="1" applyNumberFormat="1" applyFont="1" applyFill="1" applyBorder="1" applyAlignment="1" applyProtection="1">
      <alignment horizontal="center" vertical="center"/>
      <protection hidden="1"/>
    </xf>
    <xf numFmtId="10" fontId="5" fillId="2" borderId="21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3" xfId="1" applyNumberFormat="1" applyFont="1" applyFill="1" applyBorder="1" applyAlignment="1" applyProtection="1">
      <alignment horizontal="center" vertical="center"/>
      <protection hidden="1"/>
    </xf>
    <xf numFmtId="164" fontId="4" fillId="2" borderId="13" xfId="1" applyNumberFormat="1" applyFont="1" applyFill="1" applyBorder="1" applyAlignment="1" applyProtection="1">
      <alignment horizontal="center" vertical="center"/>
      <protection hidden="1"/>
    </xf>
    <xf numFmtId="164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2" xfId="1" applyFont="1" applyBorder="1" applyAlignment="1" applyProtection="1">
      <alignment horizontal="left" vertical="center" wrapText="1"/>
      <protection hidden="1"/>
    </xf>
    <xf numFmtId="0" fontId="5" fillId="0" borderId="13" xfId="1" applyFont="1" applyFill="1" applyBorder="1" applyAlignment="1" applyProtection="1">
      <alignment horizontal="left" vertical="center" wrapText="1"/>
      <protection hidden="1"/>
    </xf>
    <xf numFmtId="0" fontId="5" fillId="5" borderId="13" xfId="1" applyFont="1" applyFill="1" applyBorder="1" applyAlignment="1" applyProtection="1">
      <alignment horizontal="left" vertical="center" wrapText="1"/>
      <protection hidden="1"/>
    </xf>
    <xf numFmtId="0" fontId="5" fillId="0" borderId="13" xfId="1" applyFont="1" applyBorder="1" applyAlignment="1" applyProtection="1">
      <alignment vertical="center"/>
      <protection hidden="1"/>
    </xf>
    <xf numFmtId="0" fontId="5" fillId="0" borderId="13" xfId="1" applyFont="1" applyFill="1" applyBorder="1" applyAlignment="1" applyProtection="1">
      <alignment horizontal="center" vertical="center"/>
      <protection hidden="1"/>
    </xf>
    <xf numFmtId="0" fontId="5" fillId="0" borderId="13" xfId="1" applyFont="1" applyFill="1" applyBorder="1" applyAlignment="1" applyProtection="1">
      <alignment horizontal="center" vertical="center" wrapText="1"/>
      <protection hidden="1"/>
    </xf>
    <xf numFmtId="0" fontId="5" fillId="4" borderId="13" xfId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/>
    <xf numFmtId="2" fontId="2" fillId="0" borderId="2" xfId="0" applyNumberFormat="1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 applyProtection="1">
      <alignment horizontal="center" vertical="center"/>
      <protection hidden="1"/>
    </xf>
    <xf numFmtId="0" fontId="0" fillId="4" borderId="20" xfId="0" applyFill="1" applyBorder="1"/>
    <xf numFmtId="0" fontId="0" fillId="0" borderId="22" xfId="0" applyBorder="1"/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2" fontId="11" fillId="4" borderId="7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0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2" fillId="2" borderId="14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center" wrapText="1"/>
    </xf>
    <xf numFmtId="2" fontId="11" fillId="3" borderId="10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0" xfId="1" applyNumberFormat="1" applyFont="1" applyFill="1" applyBorder="1" applyAlignment="1" applyProtection="1">
      <alignment horizontal="center" vertical="center"/>
      <protection hidden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7" xfId="0" applyNumberFormat="1" applyFont="1" applyFill="1" applyBorder="1" applyAlignment="1">
      <alignment horizontal="center" vertical="center" wrapText="1"/>
    </xf>
    <xf numFmtId="10" fontId="11" fillId="3" borderId="10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6"/>
  <sheetViews>
    <sheetView tabSelected="1" workbookViewId="0">
      <selection activeCell="N16" sqref="N16"/>
    </sheetView>
  </sheetViews>
  <sheetFormatPr defaultRowHeight="15" x14ac:dyDescent="0.25"/>
  <cols>
    <col min="2" max="2" width="45.710937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  <col min="12" max="12" width="18.5703125" customWidth="1"/>
  </cols>
  <sheetData>
    <row r="1" spans="1:12" ht="50.25" customHeight="1" thickBot="1" x14ac:dyDescent="0.3">
      <c r="A1" s="34" t="s">
        <v>128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6"/>
    </row>
    <row r="2" spans="1:12" ht="48" customHeight="1" thickBot="1" x14ac:dyDescent="0.3">
      <c r="A2" s="37" t="s">
        <v>129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9"/>
    </row>
    <row r="3" spans="1:12" ht="17.25" customHeight="1" x14ac:dyDescent="0.25">
      <c r="A3" s="46" t="s">
        <v>0</v>
      </c>
      <c r="B3" s="48" t="s">
        <v>1</v>
      </c>
      <c r="C3" s="51" t="s">
        <v>2</v>
      </c>
      <c r="D3" s="53" t="s">
        <v>69</v>
      </c>
      <c r="E3" s="61" t="s">
        <v>3</v>
      </c>
      <c r="F3" s="57" t="s">
        <v>6</v>
      </c>
      <c r="G3" s="58"/>
      <c r="H3" s="51"/>
      <c r="I3" s="58" t="s">
        <v>63</v>
      </c>
      <c r="J3" s="58"/>
      <c r="K3" s="51"/>
      <c r="L3" s="40"/>
    </row>
    <row r="4" spans="1:12" ht="16.5" customHeight="1" x14ac:dyDescent="0.25">
      <c r="A4" s="46"/>
      <c r="B4" s="49"/>
      <c r="C4" s="51"/>
      <c r="D4" s="53"/>
      <c r="E4" s="61"/>
      <c r="F4" s="57"/>
      <c r="G4" s="58"/>
      <c r="H4" s="51"/>
      <c r="I4" s="58"/>
      <c r="J4" s="58"/>
      <c r="K4" s="51"/>
      <c r="L4" s="41"/>
    </row>
    <row r="5" spans="1:12" ht="19.5" customHeight="1" thickBot="1" x14ac:dyDescent="0.3">
      <c r="A5" s="46"/>
      <c r="B5" s="49"/>
      <c r="C5" s="51"/>
      <c r="D5" s="53"/>
      <c r="E5" s="61"/>
      <c r="F5" s="59"/>
      <c r="G5" s="60"/>
      <c r="H5" s="52"/>
      <c r="I5" s="58"/>
      <c r="J5" s="58"/>
      <c r="K5" s="51"/>
      <c r="L5" s="42"/>
    </row>
    <row r="6" spans="1:12" ht="15.75" customHeight="1" x14ac:dyDescent="0.25">
      <c r="A6" s="46"/>
      <c r="B6" s="49"/>
      <c r="C6" s="51"/>
      <c r="D6" s="53"/>
      <c r="E6" s="61"/>
      <c r="F6" s="55" t="s">
        <v>64</v>
      </c>
      <c r="G6" s="29" t="s">
        <v>65</v>
      </c>
      <c r="H6" s="29" t="s">
        <v>66</v>
      </c>
      <c r="I6" s="31" t="s">
        <v>67</v>
      </c>
      <c r="J6" s="31" t="s">
        <v>65</v>
      </c>
      <c r="K6" s="31" t="s">
        <v>66</v>
      </c>
      <c r="L6" s="32" t="s">
        <v>127</v>
      </c>
    </row>
    <row r="7" spans="1:12" ht="33" customHeight="1" thickBot="1" x14ac:dyDescent="0.3">
      <c r="A7" s="47"/>
      <c r="B7" s="50"/>
      <c r="C7" s="52"/>
      <c r="D7" s="54"/>
      <c r="E7" s="62"/>
      <c r="F7" s="56"/>
      <c r="G7" s="30"/>
      <c r="H7" s="30"/>
      <c r="I7" s="30"/>
      <c r="J7" s="30"/>
      <c r="K7" s="30"/>
      <c r="L7" s="33"/>
    </row>
    <row r="8" spans="1:12" ht="18" customHeight="1" x14ac:dyDescent="0.25">
      <c r="A8" s="1" t="s">
        <v>7</v>
      </c>
      <c r="B8" s="2" t="s">
        <v>70</v>
      </c>
      <c r="C8" s="14" t="s">
        <v>4</v>
      </c>
      <c r="D8" s="9"/>
      <c r="E8" s="6"/>
      <c r="F8" s="5">
        <v>100</v>
      </c>
      <c r="G8" s="8">
        <f>ROUND((F8*D8),2)</f>
        <v>0</v>
      </c>
      <c r="H8" s="8">
        <f>G8+(G8*E8)</f>
        <v>0</v>
      </c>
      <c r="I8" s="7">
        <f>F8</f>
        <v>100</v>
      </c>
      <c r="J8" s="8">
        <f>ROUND((I8*D8),2)</f>
        <v>0</v>
      </c>
      <c r="K8" s="8">
        <f>J8+(J8*E8)</f>
        <v>0</v>
      </c>
      <c r="L8" s="22"/>
    </row>
    <row r="9" spans="1:12" ht="17.25" customHeight="1" x14ac:dyDescent="0.25">
      <c r="A9" s="1" t="s">
        <v>8</v>
      </c>
      <c r="B9" s="2" t="s">
        <v>71</v>
      </c>
      <c r="C9" s="14" t="s">
        <v>126</v>
      </c>
      <c r="D9" s="9"/>
      <c r="E9" s="6"/>
      <c r="F9" s="5">
        <v>7000</v>
      </c>
      <c r="G9" s="8">
        <f t="shared" ref="G9:G63" si="0">ROUND((F9*D9),2)</f>
        <v>0</v>
      </c>
      <c r="H9" s="8">
        <f t="shared" ref="H9:H63" si="1">G9+(G9*E9)</f>
        <v>0</v>
      </c>
      <c r="I9" s="7">
        <f t="shared" ref="I9:I63" si="2">F9</f>
        <v>7000</v>
      </c>
      <c r="J9" s="8">
        <f t="shared" ref="J9:J63" si="3">ROUND((I9*D9),2)</f>
        <v>0</v>
      </c>
      <c r="K9" s="8">
        <f t="shared" ref="K9:K63" si="4">J9+(J9*E9)</f>
        <v>0</v>
      </c>
      <c r="L9" s="17"/>
    </row>
    <row r="10" spans="1:12" x14ac:dyDescent="0.25">
      <c r="A10" s="1" t="s">
        <v>9</v>
      </c>
      <c r="B10" s="3" t="s">
        <v>72</v>
      </c>
      <c r="C10" s="14" t="s">
        <v>126</v>
      </c>
      <c r="D10" s="9"/>
      <c r="E10" s="6"/>
      <c r="F10" s="5">
        <v>10000</v>
      </c>
      <c r="G10" s="8">
        <f t="shared" si="0"/>
        <v>0</v>
      </c>
      <c r="H10" s="8">
        <f t="shared" si="1"/>
        <v>0</v>
      </c>
      <c r="I10" s="7">
        <f t="shared" si="2"/>
        <v>10000</v>
      </c>
      <c r="J10" s="8">
        <f t="shared" si="3"/>
        <v>0</v>
      </c>
      <c r="K10" s="8">
        <f t="shared" si="4"/>
        <v>0</v>
      </c>
      <c r="L10" s="17"/>
    </row>
    <row r="11" spans="1:12" x14ac:dyDescent="0.25">
      <c r="A11" s="1" t="s">
        <v>10</v>
      </c>
      <c r="B11" s="2" t="s">
        <v>73</v>
      </c>
      <c r="C11" s="14" t="s">
        <v>4</v>
      </c>
      <c r="D11" s="9"/>
      <c r="E11" s="6"/>
      <c r="F11" s="5">
        <v>300</v>
      </c>
      <c r="G11" s="8">
        <f t="shared" si="0"/>
        <v>0</v>
      </c>
      <c r="H11" s="8">
        <f t="shared" si="1"/>
        <v>0</v>
      </c>
      <c r="I11" s="7">
        <f t="shared" si="2"/>
        <v>300</v>
      </c>
      <c r="J11" s="8">
        <f t="shared" si="3"/>
        <v>0</v>
      </c>
      <c r="K11" s="8">
        <f t="shared" si="4"/>
        <v>0</v>
      </c>
      <c r="L11" s="17"/>
    </row>
    <row r="12" spans="1:12" x14ac:dyDescent="0.25">
      <c r="A12" s="1" t="s">
        <v>11</v>
      </c>
      <c r="B12" s="2" t="s">
        <v>74</v>
      </c>
      <c r="C12" s="14" t="s">
        <v>4</v>
      </c>
      <c r="D12" s="9"/>
      <c r="E12" s="6"/>
      <c r="F12" s="5">
        <v>1500</v>
      </c>
      <c r="G12" s="8">
        <f t="shared" si="0"/>
        <v>0</v>
      </c>
      <c r="H12" s="8">
        <f t="shared" si="1"/>
        <v>0</v>
      </c>
      <c r="I12" s="7">
        <f t="shared" si="2"/>
        <v>1500</v>
      </c>
      <c r="J12" s="8">
        <f t="shared" si="3"/>
        <v>0</v>
      </c>
      <c r="K12" s="8">
        <f t="shared" si="4"/>
        <v>0</v>
      </c>
      <c r="L12" s="17"/>
    </row>
    <row r="13" spans="1:12" x14ac:dyDescent="0.25">
      <c r="A13" s="1" t="s">
        <v>12</v>
      </c>
      <c r="B13" s="11" t="s">
        <v>75</v>
      </c>
      <c r="C13" s="14" t="s">
        <v>126</v>
      </c>
      <c r="D13" s="9"/>
      <c r="E13" s="6"/>
      <c r="F13" s="5">
        <v>100</v>
      </c>
      <c r="G13" s="8">
        <f t="shared" si="0"/>
        <v>0</v>
      </c>
      <c r="H13" s="8">
        <f t="shared" si="1"/>
        <v>0</v>
      </c>
      <c r="I13" s="7">
        <f t="shared" si="2"/>
        <v>100</v>
      </c>
      <c r="J13" s="8">
        <f t="shared" si="3"/>
        <v>0</v>
      </c>
      <c r="K13" s="8">
        <f t="shared" si="4"/>
        <v>0</v>
      </c>
      <c r="L13" s="17"/>
    </row>
    <row r="14" spans="1:12" ht="18.75" customHeight="1" x14ac:dyDescent="0.25">
      <c r="A14" s="1" t="s">
        <v>13</v>
      </c>
      <c r="B14" s="12" t="s">
        <v>76</v>
      </c>
      <c r="C14" s="14" t="s">
        <v>4</v>
      </c>
      <c r="D14" s="9"/>
      <c r="E14" s="6"/>
      <c r="F14" s="5">
        <v>200</v>
      </c>
      <c r="G14" s="8">
        <f t="shared" si="0"/>
        <v>0</v>
      </c>
      <c r="H14" s="8">
        <f t="shared" si="1"/>
        <v>0</v>
      </c>
      <c r="I14" s="7">
        <f t="shared" si="2"/>
        <v>200</v>
      </c>
      <c r="J14" s="8">
        <f t="shared" si="3"/>
        <v>0</v>
      </c>
      <c r="K14" s="8">
        <f t="shared" si="4"/>
        <v>0</v>
      </c>
      <c r="L14" s="17"/>
    </row>
    <row r="15" spans="1:12" x14ac:dyDescent="0.25">
      <c r="A15" s="1" t="s">
        <v>14</v>
      </c>
      <c r="B15" s="2" t="s">
        <v>77</v>
      </c>
      <c r="C15" s="14" t="s">
        <v>4</v>
      </c>
      <c r="D15" s="9"/>
      <c r="E15" s="6"/>
      <c r="F15" s="5">
        <v>600</v>
      </c>
      <c r="G15" s="8">
        <f t="shared" si="0"/>
        <v>0</v>
      </c>
      <c r="H15" s="8">
        <f t="shared" si="1"/>
        <v>0</v>
      </c>
      <c r="I15" s="7">
        <f t="shared" si="2"/>
        <v>600</v>
      </c>
      <c r="J15" s="8">
        <f t="shared" si="3"/>
        <v>0</v>
      </c>
      <c r="K15" s="8">
        <f t="shared" si="4"/>
        <v>0</v>
      </c>
      <c r="L15" s="17"/>
    </row>
    <row r="16" spans="1:12" ht="16.5" customHeight="1" x14ac:dyDescent="0.25">
      <c r="A16" s="1" t="s">
        <v>15</v>
      </c>
      <c r="B16" s="2" t="s">
        <v>78</v>
      </c>
      <c r="C16" s="15" t="s">
        <v>4</v>
      </c>
      <c r="D16" s="9"/>
      <c r="E16" s="6"/>
      <c r="F16" s="16">
        <v>200</v>
      </c>
      <c r="G16" s="8">
        <f t="shared" si="0"/>
        <v>0</v>
      </c>
      <c r="H16" s="8">
        <f t="shared" si="1"/>
        <v>0</v>
      </c>
      <c r="I16" s="7">
        <f t="shared" si="2"/>
        <v>200</v>
      </c>
      <c r="J16" s="8">
        <f t="shared" si="3"/>
        <v>0</v>
      </c>
      <c r="K16" s="8">
        <f t="shared" si="4"/>
        <v>0</v>
      </c>
      <c r="L16" s="17"/>
    </row>
    <row r="17" spans="1:12" ht="16.5" customHeight="1" x14ac:dyDescent="0.25">
      <c r="A17" s="1" t="s">
        <v>16</v>
      </c>
      <c r="B17" s="2" t="s">
        <v>79</v>
      </c>
      <c r="C17" s="14" t="s">
        <v>4</v>
      </c>
      <c r="D17" s="9"/>
      <c r="E17" s="6"/>
      <c r="F17" s="5">
        <v>1000</v>
      </c>
      <c r="G17" s="8">
        <f t="shared" si="0"/>
        <v>0</v>
      </c>
      <c r="H17" s="8">
        <f t="shared" si="1"/>
        <v>0</v>
      </c>
      <c r="I17" s="7">
        <f t="shared" si="2"/>
        <v>1000</v>
      </c>
      <c r="J17" s="8">
        <f t="shared" si="3"/>
        <v>0</v>
      </c>
      <c r="K17" s="8">
        <f t="shared" si="4"/>
        <v>0</v>
      </c>
      <c r="L17" s="17"/>
    </row>
    <row r="18" spans="1:12" x14ac:dyDescent="0.25">
      <c r="A18" s="1" t="s">
        <v>17</v>
      </c>
      <c r="B18" s="2" t="s">
        <v>80</v>
      </c>
      <c r="C18" s="14" t="s">
        <v>4</v>
      </c>
      <c r="D18" s="9"/>
      <c r="E18" s="6"/>
      <c r="F18" s="5">
        <v>300</v>
      </c>
      <c r="G18" s="8">
        <f t="shared" si="0"/>
        <v>0</v>
      </c>
      <c r="H18" s="8">
        <f t="shared" si="1"/>
        <v>0</v>
      </c>
      <c r="I18" s="7">
        <f t="shared" si="2"/>
        <v>300</v>
      </c>
      <c r="J18" s="8">
        <f t="shared" si="3"/>
        <v>0</v>
      </c>
      <c r="K18" s="8">
        <f t="shared" si="4"/>
        <v>0</v>
      </c>
      <c r="L18" s="17"/>
    </row>
    <row r="19" spans="1:12" x14ac:dyDescent="0.25">
      <c r="A19" s="1" t="s">
        <v>18</v>
      </c>
      <c r="B19" s="2" t="s">
        <v>81</v>
      </c>
      <c r="C19" s="14" t="s">
        <v>4</v>
      </c>
      <c r="D19" s="9"/>
      <c r="E19" s="6"/>
      <c r="F19" s="5">
        <v>900</v>
      </c>
      <c r="G19" s="8">
        <f t="shared" si="0"/>
        <v>0</v>
      </c>
      <c r="H19" s="8">
        <f t="shared" si="1"/>
        <v>0</v>
      </c>
      <c r="I19" s="7">
        <f t="shared" si="2"/>
        <v>900</v>
      </c>
      <c r="J19" s="8">
        <f t="shared" si="3"/>
        <v>0</v>
      </c>
      <c r="K19" s="8">
        <f t="shared" si="4"/>
        <v>0</v>
      </c>
      <c r="L19" s="17"/>
    </row>
    <row r="20" spans="1:12" x14ac:dyDescent="0.25">
      <c r="A20" s="1" t="s">
        <v>19</v>
      </c>
      <c r="B20" s="2" t="s">
        <v>82</v>
      </c>
      <c r="C20" s="14" t="s">
        <v>4</v>
      </c>
      <c r="D20" s="9"/>
      <c r="E20" s="6"/>
      <c r="F20" s="5">
        <v>300</v>
      </c>
      <c r="G20" s="8">
        <f t="shared" si="0"/>
        <v>0</v>
      </c>
      <c r="H20" s="8">
        <f t="shared" si="1"/>
        <v>0</v>
      </c>
      <c r="I20" s="7">
        <f t="shared" si="2"/>
        <v>300</v>
      </c>
      <c r="J20" s="8">
        <f t="shared" si="3"/>
        <v>0</v>
      </c>
      <c r="K20" s="8">
        <f t="shared" si="4"/>
        <v>0</v>
      </c>
      <c r="L20" s="17"/>
    </row>
    <row r="21" spans="1:12" x14ac:dyDescent="0.25">
      <c r="A21" s="1" t="s">
        <v>20</v>
      </c>
      <c r="B21" s="2" t="s">
        <v>83</v>
      </c>
      <c r="C21" s="14" t="s">
        <v>4</v>
      </c>
      <c r="D21" s="9"/>
      <c r="E21" s="6"/>
      <c r="F21" s="5">
        <v>300</v>
      </c>
      <c r="G21" s="8">
        <f t="shared" si="0"/>
        <v>0</v>
      </c>
      <c r="H21" s="8">
        <f t="shared" si="1"/>
        <v>0</v>
      </c>
      <c r="I21" s="7">
        <f t="shared" si="2"/>
        <v>300</v>
      </c>
      <c r="J21" s="8">
        <f t="shared" si="3"/>
        <v>0</v>
      </c>
      <c r="K21" s="8">
        <f t="shared" si="4"/>
        <v>0</v>
      </c>
      <c r="L21" s="17"/>
    </row>
    <row r="22" spans="1:12" ht="28.5" x14ac:dyDescent="0.25">
      <c r="A22" s="1" t="s">
        <v>21</v>
      </c>
      <c r="B22" s="2" t="s">
        <v>84</v>
      </c>
      <c r="C22" s="14" t="s">
        <v>126</v>
      </c>
      <c r="D22" s="9"/>
      <c r="E22" s="6"/>
      <c r="F22" s="5">
        <v>300</v>
      </c>
      <c r="G22" s="8">
        <f t="shared" si="0"/>
        <v>0</v>
      </c>
      <c r="H22" s="8">
        <f t="shared" si="1"/>
        <v>0</v>
      </c>
      <c r="I22" s="7">
        <f t="shared" si="2"/>
        <v>300</v>
      </c>
      <c r="J22" s="8">
        <f t="shared" si="3"/>
        <v>0</v>
      </c>
      <c r="K22" s="8">
        <f t="shared" si="4"/>
        <v>0</v>
      </c>
      <c r="L22" s="17"/>
    </row>
    <row r="23" spans="1:12" x14ac:dyDescent="0.25">
      <c r="A23" s="1" t="s">
        <v>22</v>
      </c>
      <c r="B23" s="2" t="s">
        <v>85</v>
      </c>
      <c r="C23" s="14" t="s">
        <v>126</v>
      </c>
      <c r="D23" s="9"/>
      <c r="E23" s="6"/>
      <c r="F23" s="5">
        <v>1000</v>
      </c>
      <c r="G23" s="8">
        <f t="shared" si="0"/>
        <v>0</v>
      </c>
      <c r="H23" s="8">
        <f t="shared" si="1"/>
        <v>0</v>
      </c>
      <c r="I23" s="7">
        <f t="shared" si="2"/>
        <v>1000</v>
      </c>
      <c r="J23" s="8">
        <f t="shared" si="3"/>
        <v>0</v>
      </c>
      <c r="K23" s="8">
        <f t="shared" si="4"/>
        <v>0</v>
      </c>
      <c r="L23" s="17"/>
    </row>
    <row r="24" spans="1:12" x14ac:dyDescent="0.25">
      <c r="A24" s="1" t="s">
        <v>23</v>
      </c>
      <c r="B24" s="2" t="s">
        <v>86</v>
      </c>
      <c r="C24" s="14" t="s">
        <v>4</v>
      </c>
      <c r="D24" s="9"/>
      <c r="E24" s="6"/>
      <c r="F24" s="5">
        <v>1000</v>
      </c>
      <c r="G24" s="8">
        <f t="shared" si="0"/>
        <v>0</v>
      </c>
      <c r="H24" s="8">
        <f t="shared" si="1"/>
        <v>0</v>
      </c>
      <c r="I24" s="7">
        <f t="shared" si="2"/>
        <v>1000</v>
      </c>
      <c r="J24" s="8">
        <f t="shared" si="3"/>
        <v>0</v>
      </c>
      <c r="K24" s="8">
        <f t="shared" si="4"/>
        <v>0</v>
      </c>
      <c r="L24" s="17"/>
    </row>
    <row r="25" spans="1:12" x14ac:dyDescent="0.25">
      <c r="A25" s="1" t="s">
        <v>24</v>
      </c>
      <c r="B25" s="13" t="s">
        <v>87</v>
      </c>
      <c r="C25" s="14" t="s">
        <v>4</v>
      </c>
      <c r="D25" s="9"/>
      <c r="E25" s="6"/>
      <c r="F25" s="5">
        <v>200</v>
      </c>
      <c r="G25" s="8">
        <f t="shared" si="0"/>
        <v>0</v>
      </c>
      <c r="H25" s="8">
        <f t="shared" si="1"/>
        <v>0</v>
      </c>
      <c r="I25" s="7">
        <f t="shared" si="2"/>
        <v>200</v>
      </c>
      <c r="J25" s="8">
        <f t="shared" si="3"/>
        <v>0</v>
      </c>
      <c r="K25" s="8">
        <f t="shared" si="4"/>
        <v>0</v>
      </c>
      <c r="L25" s="17"/>
    </row>
    <row r="26" spans="1:12" x14ac:dyDescent="0.25">
      <c r="A26" s="1" t="s">
        <v>25</v>
      </c>
      <c r="B26" s="2" t="s">
        <v>88</v>
      </c>
      <c r="C26" s="14" t="s">
        <v>4</v>
      </c>
      <c r="D26" s="9"/>
      <c r="E26" s="6"/>
      <c r="F26" s="5">
        <v>700</v>
      </c>
      <c r="G26" s="8">
        <f t="shared" si="0"/>
        <v>0</v>
      </c>
      <c r="H26" s="8">
        <f t="shared" si="1"/>
        <v>0</v>
      </c>
      <c r="I26" s="7">
        <f t="shared" si="2"/>
        <v>700</v>
      </c>
      <c r="J26" s="8">
        <f t="shared" si="3"/>
        <v>0</v>
      </c>
      <c r="K26" s="8">
        <f t="shared" si="4"/>
        <v>0</v>
      </c>
      <c r="L26" s="17"/>
    </row>
    <row r="27" spans="1:12" x14ac:dyDescent="0.25">
      <c r="A27" s="1" t="s">
        <v>26</v>
      </c>
      <c r="B27" s="2" t="s">
        <v>89</v>
      </c>
      <c r="C27" s="14" t="s">
        <v>4</v>
      </c>
      <c r="D27" s="9"/>
      <c r="E27" s="6"/>
      <c r="F27" s="5">
        <v>700</v>
      </c>
      <c r="G27" s="8">
        <f t="shared" si="0"/>
        <v>0</v>
      </c>
      <c r="H27" s="8">
        <f t="shared" si="1"/>
        <v>0</v>
      </c>
      <c r="I27" s="7">
        <f t="shared" si="2"/>
        <v>700</v>
      </c>
      <c r="J27" s="8">
        <f t="shared" si="3"/>
        <v>0</v>
      </c>
      <c r="K27" s="8">
        <f t="shared" si="4"/>
        <v>0</v>
      </c>
      <c r="L27" s="17"/>
    </row>
    <row r="28" spans="1:12" x14ac:dyDescent="0.25">
      <c r="A28" s="1" t="s">
        <v>27</v>
      </c>
      <c r="B28" s="2" t="s">
        <v>90</v>
      </c>
      <c r="C28" s="14" t="s">
        <v>4</v>
      </c>
      <c r="D28" s="9"/>
      <c r="E28" s="6"/>
      <c r="F28" s="7">
        <v>800</v>
      </c>
      <c r="G28" s="8">
        <f t="shared" si="0"/>
        <v>0</v>
      </c>
      <c r="H28" s="8">
        <f t="shared" si="1"/>
        <v>0</v>
      </c>
      <c r="I28" s="7">
        <f t="shared" si="2"/>
        <v>800</v>
      </c>
      <c r="J28" s="8">
        <f t="shared" si="3"/>
        <v>0</v>
      </c>
      <c r="K28" s="8">
        <f t="shared" si="4"/>
        <v>0</v>
      </c>
      <c r="L28" s="17"/>
    </row>
    <row r="29" spans="1:12" x14ac:dyDescent="0.25">
      <c r="A29" s="1" t="s">
        <v>28</v>
      </c>
      <c r="B29" s="2" t="s">
        <v>91</v>
      </c>
      <c r="C29" s="14" t="s">
        <v>4</v>
      </c>
      <c r="D29" s="9"/>
      <c r="E29" s="6"/>
      <c r="F29" s="7">
        <v>500</v>
      </c>
      <c r="G29" s="8">
        <f t="shared" si="0"/>
        <v>0</v>
      </c>
      <c r="H29" s="8">
        <f t="shared" si="1"/>
        <v>0</v>
      </c>
      <c r="I29" s="7">
        <f t="shared" si="2"/>
        <v>500</v>
      </c>
      <c r="J29" s="8">
        <f t="shared" si="3"/>
        <v>0</v>
      </c>
      <c r="K29" s="8">
        <f t="shared" si="4"/>
        <v>0</v>
      </c>
      <c r="L29" s="17"/>
    </row>
    <row r="30" spans="1:12" x14ac:dyDescent="0.25">
      <c r="A30" s="1" t="s">
        <v>29</v>
      </c>
      <c r="B30" s="2" t="s">
        <v>92</v>
      </c>
      <c r="C30" s="14" t="s">
        <v>4</v>
      </c>
      <c r="D30" s="9"/>
      <c r="E30" s="6"/>
      <c r="F30" s="5">
        <v>1000</v>
      </c>
      <c r="G30" s="8">
        <f t="shared" si="0"/>
        <v>0</v>
      </c>
      <c r="H30" s="8">
        <f t="shared" si="1"/>
        <v>0</v>
      </c>
      <c r="I30" s="7">
        <f t="shared" si="2"/>
        <v>1000</v>
      </c>
      <c r="J30" s="8">
        <f t="shared" si="3"/>
        <v>0</v>
      </c>
      <c r="K30" s="8">
        <f t="shared" si="4"/>
        <v>0</v>
      </c>
      <c r="L30" s="17"/>
    </row>
    <row r="31" spans="1:12" x14ac:dyDescent="0.25">
      <c r="A31" s="1" t="s">
        <v>30</v>
      </c>
      <c r="B31" s="2" t="s">
        <v>93</v>
      </c>
      <c r="C31" s="14" t="s">
        <v>4</v>
      </c>
      <c r="D31" s="9"/>
      <c r="E31" s="6"/>
      <c r="F31" s="5">
        <v>1000</v>
      </c>
      <c r="G31" s="8">
        <f t="shared" si="0"/>
        <v>0</v>
      </c>
      <c r="H31" s="8">
        <f t="shared" si="1"/>
        <v>0</v>
      </c>
      <c r="I31" s="7">
        <f t="shared" si="2"/>
        <v>1000</v>
      </c>
      <c r="J31" s="8">
        <f t="shared" si="3"/>
        <v>0</v>
      </c>
      <c r="K31" s="8">
        <f t="shared" si="4"/>
        <v>0</v>
      </c>
      <c r="L31" s="17"/>
    </row>
    <row r="32" spans="1:12" x14ac:dyDescent="0.25">
      <c r="A32" s="1" t="s">
        <v>31</v>
      </c>
      <c r="B32" s="2" t="s">
        <v>94</v>
      </c>
      <c r="C32" s="14" t="s">
        <v>4</v>
      </c>
      <c r="D32" s="9"/>
      <c r="E32" s="6"/>
      <c r="F32" s="7">
        <v>1000</v>
      </c>
      <c r="G32" s="8">
        <f t="shared" si="0"/>
        <v>0</v>
      </c>
      <c r="H32" s="8">
        <f t="shared" si="1"/>
        <v>0</v>
      </c>
      <c r="I32" s="7">
        <f t="shared" si="2"/>
        <v>1000</v>
      </c>
      <c r="J32" s="8">
        <f t="shared" si="3"/>
        <v>0</v>
      </c>
      <c r="K32" s="8">
        <f t="shared" si="4"/>
        <v>0</v>
      </c>
      <c r="L32" s="17"/>
    </row>
    <row r="33" spans="1:12" ht="28.5" x14ac:dyDescent="0.25">
      <c r="A33" s="1" t="s">
        <v>32</v>
      </c>
      <c r="B33" s="2" t="s">
        <v>95</v>
      </c>
      <c r="C33" s="14" t="s">
        <v>4</v>
      </c>
      <c r="D33" s="9"/>
      <c r="E33" s="6"/>
      <c r="F33" s="7">
        <v>300</v>
      </c>
      <c r="G33" s="8">
        <f t="shared" si="0"/>
        <v>0</v>
      </c>
      <c r="H33" s="8">
        <f t="shared" si="1"/>
        <v>0</v>
      </c>
      <c r="I33" s="7">
        <f t="shared" si="2"/>
        <v>300</v>
      </c>
      <c r="J33" s="8">
        <f t="shared" si="3"/>
        <v>0</v>
      </c>
      <c r="K33" s="8">
        <f t="shared" si="4"/>
        <v>0</v>
      </c>
      <c r="L33" s="17"/>
    </row>
    <row r="34" spans="1:12" ht="16.5" customHeight="1" x14ac:dyDescent="0.25">
      <c r="A34" s="1" t="s">
        <v>33</v>
      </c>
      <c r="B34" s="2" t="s">
        <v>96</v>
      </c>
      <c r="C34" s="14" t="s">
        <v>4</v>
      </c>
      <c r="D34" s="9"/>
      <c r="E34" s="6"/>
      <c r="F34" s="5">
        <v>500</v>
      </c>
      <c r="G34" s="8">
        <f t="shared" si="0"/>
        <v>0</v>
      </c>
      <c r="H34" s="8">
        <f t="shared" si="1"/>
        <v>0</v>
      </c>
      <c r="I34" s="7">
        <f t="shared" si="2"/>
        <v>500</v>
      </c>
      <c r="J34" s="8">
        <f t="shared" si="3"/>
        <v>0</v>
      </c>
      <c r="K34" s="8">
        <f t="shared" si="4"/>
        <v>0</v>
      </c>
      <c r="L34" s="17"/>
    </row>
    <row r="35" spans="1:12" ht="28.5" x14ac:dyDescent="0.25">
      <c r="A35" s="1" t="s">
        <v>34</v>
      </c>
      <c r="B35" s="2" t="s">
        <v>97</v>
      </c>
      <c r="C35" s="14" t="s">
        <v>4</v>
      </c>
      <c r="D35" s="9"/>
      <c r="E35" s="6"/>
      <c r="F35" s="5">
        <v>300</v>
      </c>
      <c r="G35" s="8">
        <f t="shared" si="0"/>
        <v>0</v>
      </c>
      <c r="H35" s="8">
        <f t="shared" si="1"/>
        <v>0</v>
      </c>
      <c r="I35" s="7">
        <f t="shared" si="2"/>
        <v>300</v>
      </c>
      <c r="J35" s="8">
        <f t="shared" si="3"/>
        <v>0</v>
      </c>
      <c r="K35" s="8">
        <f t="shared" si="4"/>
        <v>0</v>
      </c>
      <c r="L35" s="17"/>
    </row>
    <row r="36" spans="1:12" x14ac:dyDescent="0.25">
      <c r="A36" s="1" t="s">
        <v>35</v>
      </c>
      <c r="B36" s="2" t="s">
        <v>98</v>
      </c>
      <c r="C36" s="14" t="s">
        <v>4</v>
      </c>
      <c r="D36" s="9"/>
      <c r="E36" s="6"/>
      <c r="F36" s="5">
        <v>300</v>
      </c>
      <c r="G36" s="8">
        <f t="shared" si="0"/>
        <v>0</v>
      </c>
      <c r="H36" s="8">
        <f t="shared" si="1"/>
        <v>0</v>
      </c>
      <c r="I36" s="7">
        <f t="shared" si="2"/>
        <v>300</v>
      </c>
      <c r="J36" s="8">
        <f t="shared" si="3"/>
        <v>0</v>
      </c>
      <c r="K36" s="8">
        <f t="shared" si="4"/>
        <v>0</v>
      </c>
      <c r="L36" s="17"/>
    </row>
    <row r="37" spans="1:12" x14ac:dyDescent="0.25">
      <c r="A37" s="1" t="s">
        <v>36</v>
      </c>
      <c r="B37" s="2" t="s">
        <v>99</v>
      </c>
      <c r="C37" s="14" t="s">
        <v>4</v>
      </c>
      <c r="D37" s="9"/>
      <c r="E37" s="4"/>
      <c r="F37" s="5">
        <v>300</v>
      </c>
      <c r="G37" s="8">
        <f t="shared" si="0"/>
        <v>0</v>
      </c>
      <c r="H37" s="8">
        <f t="shared" si="1"/>
        <v>0</v>
      </c>
      <c r="I37" s="7">
        <f t="shared" si="2"/>
        <v>300</v>
      </c>
      <c r="J37" s="8">
        <f t="shared" si="3"/>
        <v>0</v>
      </c>
      <c r="K37" s="8">
        <f t="shared" si="4"/>
        <v>0</v>
      </c>
      <c r="L37" s="17"/>
    </row>
    <row r="38" spans="1:12" x14ac:dyDescent="0.25">
      <c r="A38" s="1" t="s">
        <v>37</v>
      </c>
      <c r="B38" s="2" t="s">
        <v>100</v>
      </c>
      <c r="C38" s="14" t="s">
        <v>4</v>
      </c>
      <c r="D38" s="9"/>
      <c r="E38" s="4"/>
      <c r="F38" s="5">
        <v>1000</v>
      </c>
      <c r="G38" s="8">
        <f t="shared" si="0"/>
        <v>0</v>
      </c>
      <c r="H38" s="8">
        <f t="shared" si="1"/>
        <v>0</v>
      </c>
      <c r="I38" s="7">
        <f t="shared" si="2"/>
        <v>1000</v>
      </c>
      <c r="J38" s="8">
        <f t="shared" si="3"/>
        <v>0</v>
      </c>
      <c r="K38" s="8">
        <f t="shared" si="4"/>
        <v>0</v>
      </c>
      <c r="L38" s="17"/>
    </row>
    <row r="39" spans="1:12" x14ac:dyDescent="0.25">
      <c r="A39" s="1" t="s">
        <v>38</v>
      </c>
      <c r="B39" s="2" t="s">
        <v>101</v>
      </c>
      <c r="C39" s="14" t="s">
        <v>4</v>
      </c>
      <c r="D39" s="9"/>
      <c r="E39" s="4"/>
      <c r="F39" s="5">
        <v>700</v>
      </c>
      <c r="G39" s="8">
        <f t="shared" si="0"/>
        <v>0</v>
      </c>
      <c r="H39" s="8">
        <f t="shared" si="1"/>
        <v>0</v>
      </c>
      <c r="I39" s="7">
        <f t="shared" si="2"/>
        <v>700</v>
      </c>
      <c r="J39" s="8">
        <f t="shared" si="3"/>
        <v>0</v>
      </c>
      <c r="K39" s="8">
        <f t="shared" si="4"/>
        <v>0</v>
      </c>
      <c r="L39" s="17"/>
    </row>
    <row r="40" spans="1:12" x14ac:dyDescent="0.25">
      <c r="A40" s="1" t="s">
        <v>39</v>
      </c>
      <c r="B40" s="2" t="s">
        <v>102</v>
      </c>
      <c r="C40" s="14" t="s">
        <v>4</v>
      </c>
      <c r="D40" s="9"/>
      <c r="E40" s="4"/>
      <c r="F40" s="5">
        <v>800</v>
      </c>
      <c r="G40" s="8">
        <f t="shared" si="0"/>
        <v>0</v>
      </c>
      <c r="H40" s="8">
        <f t="shared" si="1"/>
        <v>0</v>
      </c>
      <c r="I40" s="7">
        <f t="shared" si="2"/>
        <v>800</v>
      </c>
      <c r="J40" s="8">
        <f t="shared" si="3"/>
        <v>0</v>
      </c>
      <c r="K40" s="8">
        <f t="shared" si="4"/>
        <v>0</v>
      </c>
      <c r="L40" s="17"/>
    </row>
    <row r="41" spans="1:12" ht="21" customHeight="1" x14ac:dyDescent="0.25">
      <c r="A41" s="1" t="s">
        <v>40</v>
      </c>
      <c r="B41" s="2" t="s">
        <v>103</v>
      </c>
      <c r="C41" s="14" t="s">
        <v>4</v>
      </c>
      <c r="D41" s="9"/>
      <c r="E41" s="4"/>
      <c r="F41" s="5">
        <v>500</v>
      </c>
      <c r="G41" s="8">
        <f t="shared" si="0"/>
        <v>0</v>
      </c>
      <c r="H41" s="8">
        <f t="shared" si="1"/>
        <v>0</v>
      </c>
      <c r="I41" s="7">
        <f t="shared" si="2"/>
        <v>500</v>
      </c>
      <c r="J41" s="8">
        <f t="shared" si="3"/>
        <v>0</v>
      </c>
      <c r="K41" s="8">
        <f t="shared" si="4"/>
        <v>0</v>
      </c>
      <c r="L41" s="17"/>
    </row>
    <row r="42" spans="1:12" x14ac:dyDescent="0.25">
      <c r="A42" s="1" t="s">
        <v>41</v>
      </c>
      <c r="B42" s="2" t="s">
        <v>104</v>
      </c>
      <c r="C42" s="14" t="s">
        <v>4</v>
      </c>
      <c r="D42" s="9"/>
      <c r="E42" s="4"/>
      <c r="F42" s="5">
        <v>500</v>
      </c>
      <c r="G42" s="8">
        <f t="shared" si="0"/>
        <v>0</v>
      </c>
      <c r="H42" s="8">
        <f t="shared" si="1"/>
        <v>0</v>
      </c>
      <c r="I42" s="7">
        <f t="shared" si="2"/>
        <v>500</v>
      </c>
      <c r="J42" s="8">
        <f t="shared" si="3"/>
        <v>0</v>
      </c>
      <c r="K42" s="8">
        <f t="shared" si="4"/>
        <v>0</v>
      </c>
      <c r="L42" s="17"/>
    </row>
    <row r="43" spans="1:12" x14ac:dyDescent="0.25">
      <c r="A43" s="1" t="s">
        <v>42</v>
      </c>
      <c r="B43" s="2" t="s">
        <v>105</v>
      </c>
      <c r="C43" s="14" t="s">
        <v>4</v>
      </c>
      <c r="D43" s="9"/>
      <c r="E43" s="4"/>
      <c r="F43" s="5">
        <v>500</v>
      </c>
      <c r="G43" s="8">
        <f t="shared" si="0"/>
        <v>0</v>
      </c>
      <c r="H43" s="8">
        <f t="shared" si="1"/>
        <v>0</v>
      </c>
      <c r="I43" s="7">
        <f t="shared" si="2"/>
        <v>500</v>
      </c>
      <c r="J43" s="8">
        <f t="shared" si="3"/>
        <v>0</v>
      </c>
      <c r="K43" s="8">
        <f t="shared" si="4"/>
        <v>0</v>
      </c>
      <c r="L43" s="17"/>
    </row>
    <row r="44" spans="1:12" x14ac:dyDescent="0.25">
      <c r="A44" s="1" t="s">
        <v>43</v>
      </c>
      <c r="B44" s="2" t="s">
        <v>106</v>
      </c>
      <c r="C44" s="14" t="s">
        <v>4</v>
      </c>
      <c r="D44" s="9"/>
      <c r="E44" s="4"/>
      <c r="F44" s="5">
        <v>300</v>
      </c>
      <c r="G44" s="8">
        <f t="shared" si="0"/>
        <v>0</v>
      </c>
      <c r="H44" s="8">
        <f t="shared" si="1"/>
        <v>0</v>
      </c>
      <c r="I44" s="7">
        <f t="shared" si="2"/>
        <v>300</v>
      </c>
      <c r="J44" s="8">
        <f t="shared" si="3"/>
        <v>0</v>
      </c>
      <c r="K44" s="8">
        <f t="shared" si="4"/>
        <v>0</v>
      </c>
      <c r="L44" s="17"/>
    </row>
    <row r="45" spans="1:12" x14ac:dyDescent="0.25">
      <c r="A45" s="1" t="s">
        <v>44</v>
      </c>
      <c r="B45" s="2" t="s">
        <v>107</v>
      </c>
      <c r="C45" s="14" t="s">
        <v>4</v>
      </c>
      <c r="D45" s="9"/>
      <c r="E45" s="4"/>
      <c r="F45" s="5">
        <v>500</v>
      </c>
      <c r="G45" s="8">
        <f t="shared" si="0"/>
        <v>0</v>
      </c>
      <c r="H45" s="8">
        <f t="shared" si="1"/>
        <v>0</v>
      </c>
      <c r="I45" s="7">
        <f t="shared" si="2"/>
        <v>500</v>
      </c>
      <c r="J45" s="8">
        <f t="shared" si="3"/>
        <v>0</v>
      </c>
      <c r="K45" s="8">
        <f t="shared" si="4"/>
        <v>0</v>
      </c>
      <c r="L45" s="17"/>
    </row>
    <row r="46" spans="1:12" x14ac:dyDescent="0.25">
      <c r="A46" s="1" t="s">
        <v>45</v>
      </c>
      <c r="B46" s="3" t="s">
        <v>108</v>
      </c>
      <c r="C46" s="14" t="s">
        <v>4</v>
      </c>
      <c r="D46" s="9"/>
      <c r="E46" s="4"/>
      <c r="F46" s="5">
        <v>500</v>
      </c>
      <c r="G46" s="8">
        <f t="shared" si="0"/>
        <v>0</v>
      </c>
      <c r="H46" s="8">
        <f t="shared" si="1"/>
        <v>0</v>
      </c>
      <c r="I46" s="7">
        <f t="shared" si="2"/>
        <v>500</v>
      </c>
      <c r="J46" s="8">
        <f t="shared" si="3"/>
        <v>0</v>
      </c>
      <c r="K46" s="8">
        <f t="shared" si="4"/>
        <v>0</v>
      </c>
      <c r="L46" s="17"/>
    </row>
    <row r="47" spans="1:12" x14ac:dyDescent="0.25">
      <c r="A47" s="1" t="s">
        <v>46</v>
      </c>
      <c r="B47" s="2" t="s">
        <v>109</v>
      </c>
      <c r="C47" s="14" t="s">
        <v>4</v>
      </c>
      <c r="D47" s="9"/>
      <c r="E47" s="4"/>
      <c r="F47" s="7">
        <v>500</v>
      </c>
      <c r="G47" s="8">
        <f t="shared" si="0"/>
        <v>0</v>
      </c>
      <c r="H47" s="8">
        <f t="shared" si="1"/>
        <v>0</v>
      </c>
      <c r="I47" s="7">
        <f t="shared" si="2"/>
        <v>500</v>
      </c>
      <c r="J47" s="8">
        <f t="shared" si="3"/>
        <v>0</v>
      </c>
      <c r="K47" s="8">
        <f t="shared" si="4"/>
        <v>0</v>
      </c>
      <c r="L47" s="17"/>
    </row>
    <row r="48" spans="1:12" x14ac:dyDescent="0.25">
      <c r="A48" s="1" t="s">
        <v>47</v>
      </c>
      <c r="B48" s="10" t="s">
        <v>110</v>
      </c>
      <c r="C48" s="14" t="s">
        <v>4</v>
      </c>
      <c r="D48" s="9"/>
      <c r="E48" s="4"/>
      <c r="F48" s="7">
        <v>300</v>
      </c>
      <c r="G48" s="8">
        <f t="shared" si="0"/>
        <v>0</v>
      </c>
      <c r="H48" s="8">
        <f t="shared" si="1"/>
        <v>0</v>
      </c>
      <c r="I48" s="7">
        <f t="shared" si="2"/>
        <v>300</v>
      </c>
      <c r="J48" s="8">
        <f t="shared" si="3"/>
        <v>0</v>
      </c>
      <c r="K48" s="8">
        <f t="shared" si="4"/>
        <v>0</v>
      </c>
      <c r="L48" s="17"/>
    </row>
    <row r="49" spans="1:12" x14ac:dyDescent="0.25">
      <c r="A49" s="1" t="s">
        <v>48</v>
      </c>
      <c r="B49" s="2" t="s">
        <v>111</v>
      </c>
      <c r="C49" s="14" t="s">
        <v>4</v>
      </c>
      <c r="D49" s="9"/>
      <c r="E49" s="4"/>
      <c r="F49" s="5">
        <v>300</v>
      </c>
      <c r="G49" s="8">
        <f t="shared" si="0"/>
        <v>0</v>
      </c>
      <c r="H49" s="8">
        <f t="shared" si="1"/>
        <v>0</v>
      </c>
      <c r="I49" s="7">
        <f t="shared" si="2"/>
        <v>300</v>
      </c>
      <c r="J49" s="8">
        <f t="shared" si="3"/>
        <v>0</v>
      </c>
      <c r="K49" s="8">
        <f t="shared" si="4"/>
        <v>0</v>
      </c>
      <c r="L49" s="17"/>
    </row>
    <row r="50" spans="1:12" x14ac:dyDescent="0.25">
      <c r="A50" s="1" t="s">
        <v>49</v>
      </c>
      <c r="B50" s="2" t="s">
        <v>112</v>
      </c>
      <c r="C50" s="14" t="s">
        <v>4</v>
      </c>
      <c r="D50" s="9"/>
      <c r="E50" s="4"/>
      <c r="F50" s="5">
        <v>600</v>
      </c>
      <c r="G50" s="8">
        <f t="shared" si="0"/>
        <v>0</v>
      </c>
      <c r="H50" s="8">
        <f t="shared" si="1"/>
        <v>0</v>
      </c>
      <c r="I50" s="7">
        <f t="shared" si="2"/>
        <v>600</v>
      </c>
      <c r="J50" s="8">
        <f t="shared" si="3"/>
        <v>0</v>
      </c>
      <c r="K50" s="8">
        <f t="shared" si="4"/>
        <v>0</v>
      </c>
      <c r="L50" s="17"/>
    </row>
    <row r="51" spans="1:12" x14ac:dyDescent="0.25">
      <c r="A51" s="1" t="s">
        <v>50</v>
      </c>
      <c r="B51" s="2" t="s">
        <v>113</v>
      </c>
      <c r="C51" s="15" t="s">
        <v>4</v>
      </c>
      <c r="D51" s="9"/>
      <c r="E51" s="4"/>
      <c r="F51" s="16">
        <v>600</v>
      </c>
      <c r="G51" s="8">
        <f t="shared" si="0"/>
        <v>0</v>
      </c>
      <c r="H51" s="8">
        <f t="shared" si="1"/>
        <v>0</v>
      </c>
      <c r="I51" s="7">
        <f t="shared" si="2"/>
        <v>600</v>
      </c>
      <c r="J51" s="8">
        <f t="shared" si="3"/>
        <v>0</v>
      </c>
      <c r="K51" s="8">
        <f t="shared" si="4"/>
        <v>0</v>
      </c>
      <c r="L51" s="17"/>
    </row>
    <row r="52" spans="1:12" x14ac:dyDescent="0.25">
      <c r="A52" s="1" t="s">
        <v>51</v>
      </c>
      <c r="B52" s="2" t="s">
        <v>114</v>
      </c>
      <c r="C52" s="14" t="s">
        <v>4</v>
      </c>
      <c r="D52" s="9"/>
      <c r="E52" s="4"/>
      <c r="F52" s="7">
        <v>700</v>
      </c>
      <c r="G52" s="8">
        <f t="shared" si="0"/>
        <v>0</v>
      </c>
      <c r="H52" s="8">
        <f t="shared" si="1"/>
        <v>0</v>
      </c>
      <c r="I52" s="7">
        <f t="shared" si="2"/>
        <v>700</v>
      </c>
      <c r="J52" s="8">
        <f t="shared" si="3"/>
        <v>0</v>
      </c>
      <c r="K52" s="8">
        <f t="shared" si="4"/>
        <v>0</v>
      </c>
      <c r="L52" s="17"/>
    </row>
    <row r="53" spans="1:12" x14ac:dyDescent="0.25">
      <c r="A53" s="1" t="s">
        <v>52</v>
      </c>
      <c r="B53" s="13" t="s">
        <v>115</v>
      </c>
      <c r="C53" s="14" t="s">
        <v>4</v>
      </c>
      <c r="D53" s="9"/>
      <c r="E53" s="4"/>
      <c r="F53" s="7">
        <v>300</v>
      </c>
      <c r="G53" s="8">
        <f t="shared" si="0"/>
        <v>0</v>
      </c>
      <c r="H53" s="8">
        <f t="shared" si="1"/>
        <v>0</v>
      </c>
      <c r="I53" s="7">
        <f t="shared" si="2"/>
        <v>300</v>
      </c>
      <c r="J53" s="8">
        <f t="shared" si="3"/>
        <v>0</v>
      </c>
      <c r="K53" s="8">
        <f t="shared" si="4"/>
        <v>0</v>
      </c>
      <c r="L53" s="17"/>
    </row>
    <row r="54" spans="1:12" x14ac:dyDescent="0.25">
      <c r="A54" s="1" t="s">
        <v>53</v>
      </c>
      <c r="B54" s="2" t="s">
        <v>116</v>
      </c>
      <c r="C54" s="14" t="s">
        <v>4</v>
      </c>
      <c r="D54" s="9"/>
      <c r="E54" s="4"/>
      <c r="F54" s="7">
        <v>800</v>
      </c>
      <c r="G54" s="8">
        <f t="shared" si="0"/>
        <v>0</v>
      </c>
      <c r="H54" s="8">
        <f t="shared" si="1"/>
        <v>0</v>
      </c>
      <c r="I54" s="7">
        <f t="shared" si="2"/>
        <v>800</v>
      </c>
      <c r="J54" s="8">
        <f t="shared" si="3"/>
        <v>0</v>
      </c>
      <c r="K54" s="8">
        <f t="shared" si="4"/>
        <v>0</v>
      </c>
      <c r="L54" s="17"/>
    </row>
    <row r="55" spans="1:12" x14ac:dyDescent="0.25">
      <c r="A55" s="1" t="s">
        <v>54</v>
      </c>
      <c r="B55" s="2" t="s">
        <v>117</v>
      </c>
      <c r="C55" s="14" t="s">
        <v>4</v>
      </c>
      <c r="D55" s="9"/>
      <c r="E55" s="4"/>
      <c r="F55" s="7">
        <v>500</v>
      </c>
      <c r="G55" s="8">
        <f t="shared" si="0"/>
        <v>0</v>
      </c>
      <c r="H55" s="8">
        <f t="shared" si="1"/>
        <v>0</v>
      </c>
      <c r="I55" s="7">
        <f t="shared" si="2"/>
        <v>500</v>
      </c>
      <c r="J55" s="8">
        <f t="shared" si="3"/>
        <v>0</v>
      </c>
      <c r="K55" s="8">
        <f t="shared" si="4"/>
        <v>0</v>
      </c>
      <c r="L55" s="17"/>
    </row>
    <row r="56" spans="1:12" x14ac:dyDescent="0.25">
      <c r="A56" s="1" t="s">
        <v>55</v>
      </c>
      <c r="B56" s="13" t="s">
        <v>118</v>
      </c>
      <c r="C56" s="14" t="s">
        <v>4</v>
      </c>
      <c r="D56" s="9"/>
      <c r="E56" s="4"/>
      <c r="F56" s="7">
        <v>100</v>
      </c>
      <c r="G56" s="8">
        <f t="shared" si="0"/>
        <v>0</v>
      </c>
      <c r="H56" s="8">
        <f t="shared" si="1"/>
        <v>0</v>
      </c>
      <c r="I56" s="7">
        <f t="shared" si="2"/>
        <v>100</v>
      </c>
      <c r="J56" s="8">
        <f t="shared" si="3"/>
        <v>0</v>
      </c>
      <c r="K56" s="8">
        <f t="shared" si="4"/>
        <v>0</v>
      </c>
      <c r="L56" s="17"/>
    </row>
    <row r="57" spans="1:12" x14ac:dyDescent="0.25">
      <c r="A57" s="1" t="s">
        <v>56</v>
      </c>
      <c r="B57" s="2" t="s">
        <v>119</v>
      </c>
      <c r="C57" s="14" t="s">
        <v>4</v>
      </c>
      <c r="D57" s="9"/>
      <c r="E57" s="4"/>
      <c r="F57" s="7">
        <v>200</v>
      </c>
      <c r="G57" s="8">
        <f t="shared" si="0"/>
        <v>0</v>
      </c>
      <c r="H57" s="8">
        <f t="shared" si="1"/>
        <v>0</v>
      </c>
      <c r="I57" s="7">
        <f t="shared" si="2"/>
        <v>200</v>
      </c>
      <c r="J57" s="8">
        <f t="shared" si="3"/>
        <v>0</v>
      </c>
      <c r="K57" s="8">
        <f t="shared" si="4"/>
        <v>0</v>
      </c>
      <c r="L57" s="17"/>
    </row>
    <row r="58" spans="1:12" x14ac:dyDescent="0.25">
      <c r="A58" s="1" t="s">
        <v>57</v>
      </c>
      <c r="B58" s="2" t="s">
        <v>120</v>
      </c>
      <c r="C58" s="14" t="s">
        <v>4</v>
      </c>
      <c r="D58" s="9"/>
      <c r="E58" s="4"/>
      <c r="F58" s="7">
        <v>150</v>
      </c>
      <c r="G58" s="8">
        <f t="shared" si="0"/>
        <v>0</v>
      </c>
      <c r="H58" s="8">
        <f t="shared" si="1"/>
        <v>0</v>
      </c>
      <c r="I58" s="7">
        <f t="shared" si="2"/>
        <v>150</v>
      </c>
      <c r="J58" s="8">
        <f t="shared" si="3"/>
        <v>0</v>
      </c>
      <c r="K58" s="8">
        <f t="shared" si="4"/>
        <v>0</v>
      </c>
      <c r="L58" s="17"/>
    </row>
    <row r="59" spans="1:12" x14ac:dyDescent="0.25">
      <c r="A59" s="1" t="s">
        <v>58</v>
      </c>
      <c r="B59" s="2" t="s">
        <v>121</v>
      </c>
      <c r="C59" s="14" t="s">
        <v>4</v>
      </c>
      <c r="D59" s="9"/>
      <c r="E59" s="4"/>
      <c r="F59" s="7">
        <v>150</v>
      </c>
      <c r="G59" s="8">
        <f t="shared" si="0"/>
        <v>0</v>
      </c>
      <c r="H59" s="8">
        <f t="shared" si="1"/>
        <v>0</v>
      </c>
      <c r="I59" s="7">
        <f t="shared" si="2"/>
        <v>150</v>
      </c>
      <c r="J59" s="8">
        <f t="shared" si="3"/>
        <v>0</v>
      </c>
      <c r="K59" s="8">
        <f t="shared" si="4"/>
        <v>0</v>
      </c>
      <c r="L59" s="17"/>
    </row>
    <row r="60" spans="1:12" x14ac:dyDescent="0.25">
      <c r="A60" s="1" t="s">
        <v>59</v>
      </c>
      <c r="B60" s="2" t="s">
        <v>122</v>
      </c>
      <c r="C60" s="14" t="s">
        <v>4</v>
      </c>
      <c r="D60" s="9"/>
      <c r="E60" s="4"/>
      <c r="F60" s="7">
        <v>50</v>
      </c>
      <c r="G60" s="8">
        <f t="shared" si="0"/>
        <v>0</v>
      </c>
      <c r="H60" s="8">
        <f t="shared" si="1"/>
        <v>0</v>
      </c>
      <c r="I60" s="7">
        <f t="shared" si="2"/>
        <v>50</v>
      </c>
      <c r="J60" s="8">
        <f t="shared" si="3"/>
        <v>0</v>
      </c>
      <c r="K60" s="8">
        <f t="shared" si="4"/>
        <v>0</v>
      </c>
      <c r="L60" s="17"/>
    </row>
    <row r="61" spans="1:12" ht="18" customHeight="1" x14ac:dyDescent="0.25">
      <c r="A61" s="1" t="s">
        <v>60</v>
      </c>
      <c r="B61" s="2" t="s">
        <v>123</v>
      </c>
      <c r="C61" s="14" t="s">
        <v>4</v>
      </c>
      <c r="D61" s="9"/>
      <c r="E61" s="4"/>
      <c r="F61" s="7">
        <v>50</v>
      </c>
      <c r="G61" s="8">
        <f t="shared" si="0"/>
        <v>0</v>
      </c>
      <c r="H61" s="8">
        <f t="shared" si="1"/>
        <v>0</v>
      </c>
      <c r="I61" s="7">
        <f t="shared" si="2"/>
        <v>50</v>
      </c>
      <c r="J61" s="8">
        <f t="shared" si="3"/>
        <v>0</v>
      </c>
      <c r="K61" s="8">
        <f t="shared" si="4"/>
        <v>0</v>
      </c>
      <c r="L61" s="17"/>
    </row>
    <row r="62" spans="1:12" x14ac:dyDescent="0.25">
      <c r="A62" s="1" t="s">
        <v>61</v>
      </c>
      <c r="B62" s="2" t="s">
        <v>124</v>
      </c>
      <c r="C62" s="14" t="s">
        <v>4</v>
      </c>
      <c r="D62" s="9"/>
      <c r="E62" s="4"/>
      <c r="F62" s="7">
        <v>1000</v>
      </c>
      <c r="G62" s="8">
        <f t="shared" si="0"/>
        <v>0</v>
      </c>
      <c r="H62" s="8">
        <f t="shared" si="1"/>
        <v>0</v>
      </c>
      <c r="I62" s="7">
        <f t="shared" si="2"/>
        <v>1000</v>
      </c>
      <c r="J62" s="8">
        <f t="shared" si="3"/>
        <v>0</v>
      </c>
      <c r="K62" s="8">
        <f t="shared" si="4"/>
        <v>0</v>
      </c>
      <c r="L62" s="17"/>
    </row>
    <row r="63" spans="1:12" ht="15.75" thickBot="1" x14ac:dyDescent="0.3">
      <c r="A63" s="1" t="s">
        <v>62</v>
      </c>
      <c r="B63" s="2" t="s">
        <v>125</v>
      </c>
      <c r="C63" s="14" t="s">
        <v>4</v>
      </c>
      <c r="D63" s="9"/>
      <c r="E63" s="4"/>
      <c r="F63" s="16">
        <v>1000</v>
      </c>
      <c r="G63" s="8">
        <f t="shared" si="0"/>
        <v>0</v>
      </c>
      <c r="H63" s="8">
        <f t="shared" si="1"/>
        <v>0</v>
      </c>
      <c r="I63" s="7">
        <f t="shared" si="2"/>
        <v>1000</v>
      </c>
      <c r="J63" s="8">
        <f t="shared" si="3"/>
        <v>0</v>
      </c>
      <c r="K63" s="8">
        <f t="shared" si="4"/>
        <v>0</v>
      </c>
      <c r="L63" s="17"/>
    </row>
    <row r="64" spans="1:12" ht="32.25" customHeight="1" thickBot="1" x14ac:dyDescent="0.3">
      <c r="A64" s="43" t="s">
        <v>5</v>
      </c>
      <c r="B64" s="44"/>
      <c r="C64" s="44"/>
      <c r="D64" s="44"/>
      <c r="E64" s="44"/>
      <c r="F64" s="45"/>
      <c r="G64" s="18">
        <f>SUM(G8:G63)</f>
        <v>0</v>
      </c>
      <c r="H64" s="18">
        <f>SUM(H8:H63)</f>
        <v>0</v>
      </c>
      <c r="I64" s="19"/>
      <c r="J64" s="18">
        <f>SUM(J8:J63)</f>
        <v>0</v>
      </c>
      <c r="K64" s="20">
        <f>SUM(K8:K63)</f>
        <v>0</v>
      </c>
      <c r="L64" s="21"/>
    </row>
    <row r="65" spans="1:12" ht="15.75" thickBot="1" x14ac:dyDescent="0.3">
      <c r="A65" s="23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5"/>
    </row>
    <row r="66" spans="1:12" ht="15.75" thickBot="1" x14ac:dyDescent="0.3">
      <c r="A66" s="26" t="s">
        <v>68</v>
      </c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8"/>
    </row>
  </sheetData>
  <mergeCells count="20">
    <mergeCell ref="A1:L1"/>
    <mergeCell ref="A2:L2"/>
    <mergeCell ref="L3:L5"/>
    <mergeCell ref="A64:F64"/>
    <mergeCell ref="A3:A7"/>
    <mergeCell ref="B3:B7"/>
    <mergeCell ref="C3:C7"/>
    <mergeCell ref="D3:D7"/>
    <mergeCell ref="F6:F7"/>
    <mergeCell ref="H6:H7"/>
    <mergeCell ref="J6:J7"/>
    <mergeCell ref="F3:H5"/>
    <mergeCell ref="I3:K5"/>
    <mergeCell ref="E3:E7"/>
    <mergeCell ref="K6:K7"/>
    <mergeCell ref="A65:L65"/>
    <mergeCell ref="A66:L66"/>
    <mergeCell ref="G6:G7"/>
    <mergeCell ref="I6:I7"/>
    <mergeCell ref="L6:L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78215F7-ECD8-4808-9A46-75A2FA503E9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2024-09-16T11:04:59Z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