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DOSTAWY\IT Dzierżawa drukarek\4) Platforma\"/>
    </mc:Choice>
  </mc:AlternateContent>
  <bookViews>
    <workbookView xWindow="0" yWindow="0" windowWidth="21570" windowHeight="814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10" i="1"/>
  <c r="F10" i="1" s="1"/>
  <c r="H10" i="1" s="1"/>
  <c r="E12" i="1"/>
  <c r="F12" i="1" s="1"/>
  <c r="H12" i="1" s="1"/>
  <c r="E14" i="1"/>
  <c r="F14" i="1" s="1"/>
  <c r="H14" i="1" s="1"/>
  <c r="E16" i="1"/>
  <c r="F16" i="1" s="1"/>
  <c r="H16" i="1" s="1"/>
  <c r="F18" i="1" l="1"/>
  <c r="H18" i="1" s="1"/>
  <c r="H8" i="1"/>
</calcChain>
</file>

<file path=xl/sharedStrings.xml><?xml version="1.0" encoding="utf-8"?>
<sst xmlns="http://schemas.openxmlformats.org/spreadsheetml/2006/main" count="36" uniqueCount="35">
  <si>
    <t>LP.</t>
  </si>
  <si>
    <t>STAWKA VAT /%/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</si>
  <si>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</si>
  <si>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RAZEM WARTOŚĆ ZAMÓWIENIA:</t>
  </si>
  <si>
    <t>FORMULARZ CENOWY</t>
  </si>
  <si>
    <t>Wyszczególnienie</t>
  </si>
  <si>
    <t>1.</t>
  </si>
  <si>
    <t>2.</t>
  </si>
  <si>
    <t>3.</t>
  </si>
  <si>
    <t>Ilość w m-cu (szt.)</t>
  </si>
  <si>
    <t>Kopie i wydruki czarno-białe A4</t>
  </si>
  <si>
    <t>Kopie i wydruki kolorowe A4</t>
  </si>
  <si>
    <t>Kopie i wydruki czarno-białe A3</t>
  </si>
  <si>
    <t>Kopie i wydruki kolorowe A3</t>
  </si>
  <si>
    <t>L.p.</t>
  </si>
  <si>
    <t>Nazwa producenta</t>
  </si>
  <si>
    <t>Model</t>
  </si>
  <si>
    <t>Rok produkcji</t>
  </si>
  <si>
    <t>Opłata stała za dzierżawę 
urządzenia</t>
  </si>
  <si>
    <t>4.</t>
  </si>
  <si>
    <t>WYKAZ URZĄDZEŃ PODLEGAJĄCYCH DZIERŻAWIE</t>
  </si>
  <si>
    <t>Oznaczenie zamówienia: 80/2023/IT/KP</t>
  </si>
  <si>
    <t>a</t>
  </si>
  <si>
    <t>b</t>
  </si>
  <si>
    <t>c</t>
  </si>
  <si>
    <t>d</t>
  </si>
  <si>
    <t>e</t>
  </si>
  <si>
    <t>f</t>
  </si>
  <si>
    <t>g</t>
  </si>
  <si>
    <t>Cena jednostkowa NETTO /ZŁ/</t>
  </si>
  <si>
    <t>Załącznik nr 3 do SWZ</t>
  </si>
  <si>
    <r>
      <t xml:space="preserve">Wartość za okres obowiązywania umowy (24 m-ce) BRUTTO /ZŁ/                          </t>
    </r>
    <r>
      <rPr>
        <b/>
        <i/>
        <sz val="10.5"/>
        <color theme="1"/>
        <rFont val="Calibri"/>
        <family val="2"/>
        <charset val="238"/>
        <scheme val="minor"/>
      </rPr>
      <t>wartość z kolumny f X stawka VAT</t>
    </r>
  </si>
  <si>
    <r>
      <t xml:space="preserve">Wartość za okres obowiązywania umowy (24 m-ce) NETTO /ZŁ/    </t>
    </r>
    <r>
      <rPr>
        <b/>
        <i/>
        <sz val="10.5"/>
        <color theme="1"/>
        <rFont val="Calibri"/>
        <family val="2"/>
        <charset val="238"/>
        <scheme val="minor"/>
      </rPr>
      <t xml:space="preserve">wartość z kolumny e X 24 </t>
    </r>
  </si>
  <si>
    <r>
      <t xml:space="preserve">Wartość za miesiąc NETTO /ZŁ/                         </t>
    </r>
    <r>
      <rPr>
        <b/>
        <i/>
        <sz val="10.5"/>
        <color theme="1"/>
        <rFont val="Calibri"/>
        <family val="2"/>
        <charset val="238"/>
        <scheme val="minor"/>
      </rPr>
      <t>cena z kolumny c X ilość z kolumny d</t>
    </r>
  </si>
  <si>
    <r>
      <t xml:space="preserve">wartości brutto z kolumny "I" formularza cenowego obliczają się automatycznie z zastosowaniem </t>
    </r>
    <r>
      <rPr>
        <u/>
        <sz val="10.5"/>
        <color theme="1"/>
        <rFont val="Calibri"/>
        <family val="2"/>
        <charset val="238"/>
        <scheme val="minor"/>
      </rPr>
      <t>podstawowej stawki podatku VAT w wysokości 23 %</t>
    </r>
    <r>
      <rPr>
        <sz val="10.5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10.5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H.18 - RAZEM WARTOŚĆ ZAMÓWIENIA"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</si>
</sst>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0.5"/>
      <color theme="1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</font>
    <font>
      <sz val="10.5"/>
      <color rgb="FFFF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4" fontId="0" fillId="0" borderId="0" xfId="0" applyNumberFormat="1"/>
    <xf numFmtId="0" fontId="2" fillId="0" borderId="0" xfId="0" applyFont="1"/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4" fontId="7" fillId="5" borderId="0" xfId="0" applyNumberFormat="1" applyFont="1" applyFill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11" fillId="3" borderId="3" xfId="2" applyNumberFormat="1" applyFont="1" applyFill="1" applyBorder="1" applyAlignment="1">
      <alignment horizontal="center" vertical="center" wrapText="1"/>
    </xf>
    <xf numFmtId="4" fontId="11" fillId="3" borderId="4" xfId="2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8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</cellXfs>
  <cellStyles count="3">
    <cellStyle name="Normalny" xfId="0" builtinId="0"/>
    <cellStyle name="Procentow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15" zoomScaleNormal="115" workbookViewId="0">
      <selection activeCell="K26" sqref="K26"/>
    </sheetView>
  </sheetViews>
  <sheetFormatPr defaultRowHeight="15" x14ac:dyDescent="0.25"/>
  <cols>
    <col min="1" max="1" width="5" customWidth="1"/>
    <col min="2" max="2" width="23.42578125" style="8" customWidth="1"/>
    <col min="3" max="3" width="14.7109375" style="5" customWidth="1"/>
    <col min="4" max="4" width="11.42578125" style="5" customWidth="1"/>
    <col min="5" max="5" width="14.85546875" style="1" customWidth="1"/>
    <col min="6" max="6" width="15.5703125" style="1" customWidth="1"/>
    <col min="7" max="7" width="6.28515625" style="11" customWidth="1"/>
    <col min="8" max="8" width="14.28515625" style="9" customWidth="1"/>
  </cols>
  <sheetData>
    <row r="1" spans="1:8" x14ac:dyDescent="0.25">
      <c r="A1" s="51" t="s">
        <v>30</v>
      </c>
      <c r="B1" s="51"/>
      <c r="C1" s="51"/>
      <c r="D1" s="51"/>
      <c r="E1" s="51"/>
      <c r="F1" s="51"/>
      <c r="G1" s="51"/>
      <c r="H1" s="51"/>
    </row>
    <row r="2" spans="1:8" x14ac:dyDescent="0.25">
      <c r="A2" s="52" t="s">
        <v>21</v>
      </c>
      <c r="B2" s="52"/>
      <c r="C2" s="52"/>
      <c r="D2" s="52"/>
      <c r="E2" s="52"/>
      <c r="F2" s="52"/>
      <c r="G2" s="52"/>
      <c r="H2" s="52"/>
    </row>
    <row r="3" spans="1:8" x14ac:dyDescent="0.25">
      <c r="A3" s="2"/>
      <c r="B3" s="4"/>
    </row>
    <row r="4" spans="1:8" x14ac:dyDescent="0.25">
      <c r="A4" s="32" t="s">
        <v>4</v>
      </c>
      <c r="B4" s="32"/>
      <c r="C4" s="32"/>
      <c r="D4" s="32"/>
      <c r="E4" s="32"/>
      <c r="F4" s="32"/>
      <c r="G4" s="32"/>
      <c r="H4" s="32"/>
    </row>
    <row r="5" spans="1:8" x14ac:dyDescent="0.25">
      <c r="A5" s="2"/>
      <c r="B5" s="6"/>
      <c r="C5" s="7"/>
      <c r="D5" s="7"/>
      <c r="E5" s="3"/>
    </row>
    <row r="6" spans="1:8" ht="135" customHeight="1" x14ac:dyDescent="0.25">
      <c r="A6" s="15" t="s">
        <v>0</v>
      </c>
      <c r="B6" s="16" t="s">
        <v>5</v>
      </c>
      <c r="C6" s="16" t="s">
        <v>29</v>
      </c>
      <c r="D6" s="16" t="s">
        <v>9</v>
      </c>
      <c r="E6" s="31" t="s">
        <v>33</v>
      </c>
      <c r="F6" s="30" t="s">
        <v>32</v>
      </c>
      <c r="G6" s="17" t="s">
        <v>1</v>
      </c>
      <c r="H6" s="30" t="s">
        <v>31</v>
      </c>
    </row>
    <row r="7" spans="1:8" ht="20.25" customHeight="1" x14ac:dyDescent="0.25">
      <c r="A7" s="27" t="s">
        <v>22</v>
      </c>
      <c r="B7" s="28" t="s">
        <v>23</v>
      </c>
      <c r="C7" s="28" t="s">
        <v>24</v>
      </c>
      <c r="D7" s="28" t="s">
        <v>25</v>
      </c>
      <c r="E7" s="29" t="s">
        <v>26</v>
      </c>
      <c r="F7" s="29" t="s">
        <v>27</v>
      </c>
      <c r="G7" s="29" t="s">
        <v>28</v>
      </c>
      <c r="H7" s="29" t="s">
        <v>27</v>
      </c>
    </row>
    <row r="8" spans="1:8" ht="20.100000000000001" customHeight="1" x14ac:dyDescent="0.25">
      <c r="A8" s="33">
        <v>1</v>
      </c>
      <c r="B8" s="39" t="s">
        <v>18</v>
      </c>
      <c r="C8" s="35"/>
      <c r="D8" s="47">
        <v>4</v>
      </c>
      <c r="E8" s="37">
        <f>C8*D8</f>
        <v>0</v>
      </c>
      <c r="F8" s="41">
        <f>E8*24</f>
        <v>0</v>
      </c>
      <c r="G8" s="45"/>
      <c r="H8" s="43">
        <f>F8*123%</f>
        <v>0</v>
      </c>
    </row>
    <row r="9" spans="1:8" ht="20.100000000000001" customHeight="1" x14ac:dyDescent="0.25">
      <c r="A9" s="34"/>
      <c r="B9" s="40"/>
      <c r="C9" s="36"/>
      <c r="D9" s="48"/>
      <c r="E9" s="38"/>
      <c r="F9" s="42"/>
      <c r="G9" s="46"/>
      <c r="H9" s="44"/>
    </row>
    <row r="10" spans="1:8" ht="20.100000000000001" customHeight="1" x14ac:dyDescent="0.25">
      <c r="A10" s="33">
        <v>2</v>
      </c>
      <c r="B10" s="39" t="s">
        <v>10</v>
      </c>
      <c r="C10" s="35"/>
      <c r="D10" s="47">
        <v>3000</v>
      </c>
      <c r="E10" s="37">
        <f t="shared" ref="E10" si="0">C10*D10</f>
        <v>0</v>
      </c>
      <c r="F10" s="41">
        <f t="shared" ref="F10" si="1">E10*24</f>
        <v>0</v>
      </c>
      <c r="G10" s="45"/>
      <c r="H10" s="43">
        <f>F10*123%</f>
        <v>0</v>
      </c>
    </row>
    <row r="11" spans="1:8" ht="20.100000000000001" customHeight="1" x14ac:dyDescent="0.25">
      <c r="A11" s="34"/>
      <c r="B11" s="40"/>
      <c r="C11" s="36"/>
      <c r="D11" s="48"/>
      <c r="E11" s="38"/>
      <c r="F11" s="42"/>
      <c r="G11" s="46"/>
      <c r="H11" s="44"/>
    </row>
    <row r="12" spans="1:8" ht="20.100000000000001" customHeight="1" x14ac:dyDescent="0.25">
      <c r="A12" s="33">
        <v>3</v>
      </c>
      <c r="B12" s="39" t="s">
        <v>11</v>
      </c>
      <c r="C12" s="35"/>
      <c r="D12" s="47">
        <v>1000</v>
      </c>
      <c r="E12" s="37">
        <f t="shared" ref="E12" si="2">C12*D12</f>
        <v>0</v>
      </c>
      <c r="F12" s="41">
        <f t="shared" ref="F12" si="3">E12*24</f>
        <v>0</v>
      </c>
      <c r="G12" s="45"/>
      <c r="H12" s="43">
        <f t="shared" ref="H12:H16" si="4">F12*123%</f>
        <v>0</v>
      </c>
    </row>
    <row r="13" spans="1:8" ht="20.100000000000001" customHeight="1" x14ac:dyDescent="0.25">
      <c r="A13" s="34"/>
      <c r="B13" s="40"/>
      <c r="C13" s="36"/>
      <c r="D13" s="48"/>
      <c r="E13" s="38"/>
      <c r="F13" s="42"/>
      <c r="G13" s="46"/>
      <c r="H13" s="44"/>
    </row>
    <row r="14" spans="1:8" ht="20.100000000000001" customHeight="1" x14ac:dyDescent="0.25">
      <c r="A14" s="33">
        <v>4</v>
      </c>
      <c r="B14" s="39" t="s">
        <v>12</v>
      </c>
      <c r="C14" s="35"/>
      <c r="D14" s="47">
        <v>1000</v>
      </c>
      <c r="E14" s="37">
        <f t="shared" ref="E14" si="5">C14*D14</f>
        <v>0</v>
      </c>
      <c r="F14" s="41">
        <f t="shared" ref="F14" si="6">E14*24</f>
        <v>0</v>
      </c>
      <c r="G14" s="45"/>
      <c r="H14" s="43">
        <f t="shared" si="4"/>
        <v>0</v>
      </c>
    </row>
    <row r="15" spans="1:8" ht="20.100000000000001" customHeight="1" x14ac:dyDescent="0.25">
      <c r="A15" s="34"/>
      <c r="B15" s="40"/>
      <c r="C15" s="36"/>
      <c r="D15" s="48"/>
      <c r="E15" s="38"/>
      <c r="F15" s="42"/>
      <c r="G15" s="46"/>
      <c r="H15" s="44"/>
    </row>
    <row r="16" spans="1:8" ht="20.100000000000001" customHeight="1" x14ac:dyDescent="0.25">
      <c r="A16" s="33">
        <v>5</v>
      </c>
      <c r="B16" s="39" t="s">
        <v>13</v>
      </c>
      <c r="C16" s="35"/>
      <c r="D16" s="47">
        <v>500</v>
      </c>
      <c r="E16" s="37">
        <f t="shared" ref="E16" si="7">C16*D16</f>
        <v>0</v>
      </c>
      <c r="F16" s="41">
        <f t="shared" ref="F16" si="8">E16*24</f>
        <v>0</v>
      </c>
      <c r="G16" s="45"/>
      <c r="H16" s="43">
        <f t="shared" si="4"/>
        <v>0</v>
      </c>
    </row>
    <row r="17" spans="1:8" ht="20.100000000000001" customHeight="1" x14ac:dyDescent="0.25">
      <c r="A17" s="34"/>
      <c r="B17" s="40"/>
      <c r="C17" s="36"/>
      <c r="D17" s="48"/>
      <c r="E17" s="38"/>
      <c r="F17" s="42"/>
      <c r="G17" s="46"/>
      <c r="H17" s="44"/>
    </row>
    <row r="18" spans="1:8" ht="24.75" customHeight="1" x14ac:dyDescent="0.25">
      <c r="A18" s="50" t="s">
        <v>3</v>
      </c>
      <c r="B18" s="50"/>
      <c r="C18" s="50"/>
      <c r="D18" s="50"/>
      <c r="E18" s="50"/>
      <c r="F18" s="18">
        <f>SUM(F8:F17)</f>
        <v>0</v>
      </c>
      <c r="G18" s="19"/>
      <c r="H18" s="20">
        <f>F18*123%</f>
        <v>0</v>
      </c>
    </row>
    <row r="19" spans="1:8" ht="24.75" customHeight="1" x14ac:dyDescent="0.25">
      <c r="A19" s="23"/>
      <c r="B19" s="23"/>
      <c r="C19" s="23"/>
      <c r="D19" s="23"/>
      <c r="E19" s="23"/>
      <c r="F19" s="24"/>
      <c r="G19" s="25"/>
      <c r="H19" s="26"/>
    </row>
    <row r="21" spans="1:8" x14ac:dyDescent="0.25">
      <c r="A21" s="32" t="s">
        <v>20</v>
      </c>
      <c r="B21" s="32"/>
      <c r="C21" s="32"/>
      <c r="D21" s="32"/>
      <c r="E21" s="32"/>
      <c r="F21" s="32"/>
      <c r="G21" s="32"/>
      <c r="H21" s="32"/>
    </row>
    <row r="22" spans="1:8" x14ac:dyDescent="0.25">
      <c r="A22" s="2"/>
    </row>
    <row r="23" spans="1:8" ht="75.75" customHeight="1" x14ac:dyDescent="0.25">
      <c r="A23" s="22" t="s">
        <v>14</v>
      </c>
      <c r="B23" s="56" t="s">
        <v>15</v>
      </c>
      <c r="C23" s="56"/>
      <c r="D23" s="56" t="s">
        <v>16</v>
      </c>
      <c r="E23" s="56"/>
      <c r="F23" s="56" t="s">
        <v>17</v>
      </c>
      <c r="G23" s="56"/>
      <c r="H23" s="56"/>
    </row>
    <row r="24" spans="1:8" ht="45.75" customHeight="1" x14ac:dyDescent="0.25">
      <c r="A24" s="14" t="s">
        <v>6</v>
      </c>
      <c r="B24" s="57"/>
      <c r="C24" s="57"/>
      <c r="D24" s="57"/>
      <c r="E24" s="57"/>
      <c r="F24" s="59"/>
      <c r="G24" s="59"/>
      <c r="H24" s="59"/>
    </row>
    <row r="25" spans="1:8" ht="47.25" customHeight="1" x14ac:dyDescent="0.25">
      <c r="A25" s="14" t="s">
        <v>7</v>
      </c>
      <c r="B25" s="57"/>
      <c r="C25" s="57"/>
      <c r="D25" s="57"/>
      <c r="E25" s="57"/>
      <c r="F25" s="59"/>
      <c r="G25" s="59"/>
      <c r="H25" s="59"/>
    </row>
    <row r="26" spans="1:8" ht="47.25" customHeight="1" x14ac:dyDescent="0.25">
      <c r="A26" s="14" t="s">
        <v>8</v>
      </c>
      <c r="B26" s="57"/>
      <c r="C26" s="57"/>
      <c r="D26" s="57"/>
      <c r="E26" s="57"/>
      <c r="F26" s="59"/>
      <c r="G26" s="59"/>
      <c r="H26" s="59"/>
    </row>
    <row r="27" spans="1:8" ht="45" customHeight="1" x14ac:dyDescent="0.25">
      <c r="A27" s="21" t="s">
        <v>19</v>
      </c>
      <c r="B27" s="57"/>
      <c r="C27" s="57"/>
      <c r="D27" s="58"/>
      <c r="E27" s="58"/>
      <c r="F27" s="60"/>
      <c r="G27" s="60"/>
      <c r="H27" s="60"/>
    </row>
    <row r="29" spans="1:8" x14ac:dyDescent="0.25">
      <c r="B29" s="12" t="s">
        <v>2</v>
      </c>
      <c r="C29" s="12"/>
      <c r="D29" s="12"/>
      <c r="E29" s="13"/>
      <c r="F29" s="13"/>
      <c r="G29" s="13"/>
      <c r="H29" s="13"/>
    </row>
    <row r="30" spans="1:8" ht="80.25" customHeight="1" x14ac:dyDescent="0.25">
      <c r="B30" s="53" t="s">
        <v>34</v>
      </c>
      <c r="C30" s="54"/>
      <c r="D30" s="54"/>
      <c r="E30" s="54"/>
      <c r="F30" s="54"/>
      <c r="G30" s="54"/>
      <c r="H30" s="54"/>
    </row>
    <row r="31" spans="1:8" x14ac:dyDescent="0.25">
      <c r="B31" s="55"/>
      <c r="C31" s="55"/>
      <c r="D31" s="55"/>
      <c r="E31" s="55"/>
      <c r="F31" s="55"/>
      <c r="G31" s="55"/>
      <c r="H31" s="55"/>
    </row>
    <row r="32" spans="1:8" ht="27" customHeight="1" x14ac:dyDescent="0.25">
      <c r="B32" s="10"/>
      <c r="C32" s="49"/>
      <c r="D32" s="49"/>
      <c r="E32" s="49"/>
      <c r="F32" s="49"/>
      <c r="G32" s="49"/>
      <c r="H32" s="49"/>
    </row>
  </sheetData>
  <sortState ref="A2:P88">
    <sortCondition ref="B2:B88"/>
  </sortState>
  <mergeCells count="60">
    <mergeCell ref="F23:H23"/>
    <mergeCell ref="F24:H24"/>
    <mergeCell ref="F25:H25"/>
    <mergeCell ref="F26:H26"/>
    <mergeCell ref="F27:H27"/>
    <mergeCell ref="B23:C23"/>
    <mergeCell ref="B24:C27"/>
    <mergeCell ref="D23:E23"/>
    <mergeCell ref="D24:E24"/>
    <mergeCell ref="D25:E25"/>
    <mergeCell ref="D26:E26"/>
    <mergeCell ref="D27:E27"/>
    <mergeCell ref="G14:G15"/>
    <mergeCell ref="A16:A17"/>
    <mergeCell ref="B16:B17"/>
    <mergeCell ref="C16:C17"/>
    <mergeCell ref="E16:E17"/>
    <mergeCell ref="F16:F17"/>
    <mergeCell ref="B12:B13"/>
    <mergeCell ref="C12:C13"/>
    <mergeCell ref="E12:E13"/>
    <mergeCell ref="F12:F13"/>
    <mergeCell ref="F14:F15"/>
    <mergeCell ref="C32:H32"/>
    <mergeCell ref="A18:E18"/>
    <mergeCell ref="A1:H1"/>
    <mergeCell ref="A4:H4"/>
    <mergeCell ref="A2:H2"/>
    <mergeCell ref="B30:H30"/>
    <mergeCell ref="B31:H31"/>
    <mergeCell ref="A8:A9"/>
    <mergeCell ref="B8:B9"/>
    <mergeCell ref="C8:C9"/>
    <mergeCell ref="E8:E9"/>
    <mergeCell ref="F8:F9"/>
    <mergeCell ref="G8:G9"/>
    <mergeCell ref="H8:H9"/>
    <mergeCell ref="A10:A11"/>
    <mergeCell ref="G10:G11"/>
    <mergeCell ref="D8:D9"/>
    <mergeCell ref="D10:D11"/>
    <mergeCell ref="D12:D13"/>
    <mergeCell ref="D14:D15"/>
    <mergeCell ref="D16:D17"/>
    <mergeCell ref="A21:H21"/>
    <mergeCell ref="A14:A15"/>
    <mergeCell ref="C14:C15"/>
    <mergeCell ref="E14:E15"/>
    <mergeCell ref="B10:B11"/>
    <mergeCell ref="C10:C11"/>
    <mergeCell ref="E10:E11"/>
    <mergeCell ref="F10:F11"/>
    <mergeCell ref="B14:B15"/>
    <mergeCell ref="H10:H11"/>
    <mergeCell ref="G12:G13"/>
    <mergeCell ref="H12:H13"/>
    <mergeCell ref="H14:H15"/>
    <mergeCell ref="G16:G17"/>
    <mergeCell ref="H16:H17"/>
    <mergeCell ref="A12:A13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Beata Płachta - Durzyńska</cp:lastModifiedBy>
  <cp:lastPrinted>2023-07-28T07:06:22Z</cp:lastPrinted>
  <dcterms:created xsi:type="dcterms:W3CDTF">2018-05-23T10:41:44Z</dcterms:created>
  <dcterms:modified xsi:type="dcterms:W3CDTF">2023-08-03T09:45:01Z</dcterms:modified>
</cp:coreProperties>
</file>