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Pakiet nr 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9"/>
</calcChain>
</file>

<file path=xl/sharedStrings.xml><?xml version="1.0" encoding="utf-8"?>
<sst xmlns="http://schemas.openxmlformats.org/spreadsheetml/2006/main" count="225" uniqueCount="120">
  <si>
    <t>Formularz cenowy</t>
  </si>
  <si>
    <t>L.p.</t>
  </si>
  <si>
    <t>Nazwa produktu nadana przez Zamawiającego</t>
  </si>
  <si>
    <t>Opis produktu</t>
  </si>
  <si>
    <t>Nazwa produktu i/lub producenta produktu oferowanego przez Wykonawcę</t>
  </si>
  <si>
    <t>Masa</t>
  </si>
  <si>
    <t>J.m</t>
  </si>
  <si>
    <t>Chatka Puchatka Ilość(odnośnie pozycji 6)</t>
  </si>
  <si>
    <t>Słoneczko Ilość(odnośnie pozycji 6)</t>
  </si>
  <si>
    <t xml:space="preserve">Lubiąż
Ilość(odnośnie pozycji 6)
</t>
  </si>
  <si>
    <t>Stary Wołów Ilość(odnośnie pozycji 6)</t>
  </si>
  <si>
    <t>Ilość (7+8+9+10)</t>
  </si>
  <si>
    <t>Cena jednostkowa netto (w zł)</t>
  </si>
  <si>
    <t>Stawka Vat %</t>
  </si>
  <si>
    <t>Wartość netto [zł] (poz.11x12)</t>
  </si>
  <si>
    <t>Kwota VAT [zł] (od poz.14)</t>
  </si>
  <si>
    <t>Wartość brutto [zł] (poz.14+15)</t>
  </si>
  <si>
    <t>Maksymalna częstotliwość dostaw do każdej z jednostek</t>
  </si>
  <si>
    <t>Schab bez kości</t>
  </si>
  <si>
    <t xml:space="preserve">mięso wieprzowe; świeże
produkt spełnia normę: PN-86/A-82002.
</t>
  </si>
  <si>
    <t>____</t>
  </si>
  <si>
    <t>kg</t>
  </si>
  <si>
    <t>Łopatka wieprzowa bez kości</t>
  </si>
  <si>
    <t>mięso wieprzowe, świeże produkt spełnia normę: PN-86/A-82002.</t>
  </si>
  <si>
    <t>_____</t>
  </si>
  <si>
    <t>2 x w tygodniu  do godz. 7.00</t>
  </si>
  <si>
    <t>Filet z indyka</t>
  </si>
  <si>
    <t xml:space="preserve">filet z piersi indyka świeży
 produkt spełnia normę: PN-A-86526
</t>
  </si>
  <si>
    <t>1 x w miesiącu  do godz. 7.00</t>
  </si>
  <si>
    <t>Rostbef bez kośc</t>
  </si>
  <si>
    <t xml:space="preserve">filet z piersi kurczaka świeży
 produkt spełnia normę: PN-A-86526
</t>
  </si>
  <si>
    <t>4 x w miesiącu  do godz. 7.00</t>
  </si>
  <si>
    <t>Kurczak świeży</t>
  </si>
  <si>
    <t xml:space="preserve"> kurczak świeży w pierwszym gatunku, tuszka, 
produkt spełnia normę: PN-A-86520
</t>
  </si>
  <si>
    <t>2 x w miesiącu  do godz. 7.00</t>
  </si>
  <si>
    <t>Porcja rosołowa świeża</t>
  </si>
  <si>
    <t xml:space="preserve">porcja rosołowa z kurczaka, świeża
produkt spełnia normę: PN-A-86526
</t>
  </si>
  <si>
    <t>Udko świeże</t>
  </si>
  <si>
    <t xml:space="preserve">udka z kurczaka świeże w pierwszym gatunku 
produkt spełnia normę: PN-A-86526
</t>
  </si>
  <si>
    <t>Wątróbki z kurczaka świeże</t>
  </si>
  <si>
    <t xml:space="preserve">podroby z kurczaka świeże 
produkt spełnia normę: PN-A-86523
</t>
  </si>
  <si>
    <t>Kiełbasa śląska</t>
  </si>
  <si>
    <t xml:space="preserve"> wędlina drobno rozdrobniona;
produkt spełnia normę: PN-A-82025.
</t>
  </si>
  <si>
    <t>Parówki cielęce cienkie</t>
  </si>
  <si>
    <t xml:space="preserve">wędlina drobno rozdrobniona;
 produkt spełnia normę: PN-A-82025.
</t>
  </si>
  <si>
    <t>Kiełbasa krakowska podsuszana</t>
  </si>
  <si>
    <t xml:space="preserve">wędlina grubo rozdrobniona;
produkt spełnia normę: PN-A-82025.
</t>
  </si>
  <si>
    <t>3 x w miesiącu  do godz. 7.00</t>
  </si>
  <si>
    <t>Filet z indyka wędzony</t>
  </si>
  <si>
    <t xml:space="preserve">filet z piersi indyka wędzony;
produkt spełnia normę: PN-A-82025.
</t>
  </si>
  <si>
    <t>Szynka wiejska</t>
  </si>
  <si>
    <t xml:space="preserve">wyrób wieprzowy;
produkt spełnia normę: PN-A-82007.
</t>
  </si>
  <si>
    <t>1 x w tygodniu  do godz. 7.00</t>
  </si>
  <si>
    <t>Kiełbasa szynkowa wieprzowa</t>
  </si>
  <si>
    <t>wędlina wieprzowa drobno rozdrobniona; produkt spełnia normę: PN-A-82025.</t>
  </si>
  <si>
    <t>Kiełbasa krakowska sucha</t>
  </si>
  <si>
    <t xml:space="preserve">wędlina grubo rozdrobniona;
 produkt spełnia normę: PN-A-82025.
</t>
  </si>
  <si>
    <t>Polędwica drobiowa</t>
  </si>
  <si>
    <t xml:space="preserve">wędlina drobiowa;
produkt spełnia normę: PN-A-82007.
</t>
  </si>
  <si>
    <t>Szynka wieprzowa gotowana</t>
  </si>
  <si>
    <t xml:space="preserve">wyrób wieprzowy, gotowany;
 produkt spełnia normę: PN-A-82007.
</t>
  </si>
  <si>
    <t>Kiełbasa biała parzona</t>
  </si>
  <si>
    <t xml:space="preserve">wędlina średnio rozdrobniona;
produkt spełnia normę: PN-A-82025.
</t>
  </si>
  <si>
    <t>1 x w miesiącu  do godz. 7.0</t>
  </si>
  <si>
    <t>Mielonka szynkowa</t>
  </si>
  <si>
    <t xml:space="preserve">wyrób wieprzowy;
produkt spełnia normę: PN-86/A-82007.
</t>
  </si>
  <si>
    <t>Polędwica Sopocka</t>
  </si>
  <si>
    <t xml:space="preserve">wyrób wieprzowy;
 produkt spełnia normę: PN-A-82007.
</t>
  </si>
  <si>
    <t>Boczek surowy</t>
  </si>
  <si>
    <t xml:space="preserve">mięso wieprzowe, świeże produkt spełnia normę;
PN-86/A- 82002
</t>
  </si>
  <si>
    <t>______</t>
  </si>
  <si>
    <t>2 x w roku  do godz. 7.00</t>
  </si>
  <si>
    <t>Boczek wędzony parzony</t>
  </si>
  <si>
    <t xml:space="preserve">wyrób wieprzowy,
produkt spełnia normę;
PN-A-82007
</t>
  </si>
  <si>
    <t>Karkówka b/k</t>
  </si>
  <si>
    <t xml:space="preserve">mięso wieprzowe, świeże,
produkt spełnia normę;
PN-86/A-82002
</t>
  </si>
  <si>
    <t>Kości schabowe wieprzowe</t>
  </si>
  <si>
    <t xml:space="preserve">świeże
produkt spełnia normę;
PN- 86/A-82002
</t>
  </si>
  <si>
    <t>3 x w tygodniu  do godz. 7.00</t>
  </si>
  <si>
    <t>Kurczak gotowany</t>
  </si>
  <si>
    <t>Mortadela</t>
  </si>
  <si>
    <t xml:space="preserve">wędlina rozdrobniona produkt spełnia normę
PN-A-82007
</t>
  </si>
  <si>
    <t>Pasztet pieczony drobiowy</t>
  </si>
  <si>
    <t>Schab pieczony</t>
  </si>
  <si>
    <t xml:space="preserve">wędlina wieprzowa
produkt spełnia normę
PN-A-82007
</t>
  </si>
  <si>
    <t>Kiełbasa krakowska parzona</t>
  </si>
  <si>
    <t xml:space="preserve"> wędlina wieprzowa, średnio rozdrobniona
produkt spełnia normę
PN-A-82007
</t>
  </si>
  <si>
    <t>Szynka wieprzowa wędzona</t>
  </si>
  <si>
    <t xml:space="preserve">wędlina wieprzowa
produkt spełnia normę
PN-A-82025
</t>
  </si>
  <si>
    <t>Kiełbasa zwyczajna</t>
  </si>
  <si>
    <t xml:space="preserve">wędlina drobno rozdrobniona
produkt spełnia normę
PN-A-82025
</t>
  </si>
  <si>
    <t>Szynka drobiowa</t>
  </si>
  <si>
    <t>Parówki z szynki</t>
  </si>
  <si>
    <t xml:space="preserve">wędlina drobno rozdrobniona;
produkt spełnia normę: PN-91/A-82001.
</t>
  </si>
  <si>
    <t>Kabanosy drobiowe</t>
  </si>
  <si>
    <t xml:space="preserve">wędlina drobiowa
produkt spełnia normę
PN-A-82025
</t>
  </si>
  <si>
    <t>Łopatka b/k wieprzowa pieczeniowa</t>
  </si>
  <si>
    <t>Produkt spełnia normę PN – 86IA-8002, mięso obrobione, nie przerośnięte błonami</t>
  </si>
  <si>
    <t>3 x w tygodniu do godz. 7.00</t>
  </si>
  <si>
    <t>Szyja indycza</t>
  </si>
  <si>
    <t xml:space="preserve">szyja indycza świeża,
 gat.I
 produkt spełnia normę: PN-A-86526
</t>
  </si>
  <si>
    <t>Skrzydło indycze</t>
  </si>
  <si>
    <t xml:space="preserve"> skrzydło indycze świeże, gat.I
 produkt spełnia normę: PN-A-86526
</t>
  </si>
  <si>
    <t xml:space="preserve">Dokument należy podpisać kwalifikowanym podpisem </t>
  </si>
  <si>
    <t>elektronicznym lub podpisem zaufanym lub podpisem osobistym</t>
  </si>
  <si>
    <t xml:space="preserve">wędlina drobiowa,świeża
produkt spełnia normę;
PN- 86/A-82002
</t>
  </si>
  <si>
    <t>wyrób gotowy o zawartości tłuszczu nie więcej niż 10g/100 g produktu gotowego do spożycia</t>
  </si>
  <si>
    <t xml:space="preserve">Rostbef bez kości
 produkt spełnia normę: PN-A-86526
</t>
  </si>
  <si>
    <t>Filet z piersi kurczaka świeży</t>
  </si>
  <si>
    <t>Skrzydło z kurczaka</t>
  </si>
  <si>
    <t>skrzydło z kurczaka świeże, gat I produkt spełnia normę PN-A-86526</t>
  </si>
  <si>
    <t>1x w miesiącu  do godz. 7.00</t>
  </si>
  <si>
    <t>2 x w tygodniu do godz. 7.00</t>
  </si>
  <si>
    <t>Kości schabowe wędzone</t>
  </si>
  <si>
    <t xml:space="preserve"> gat.I
 produkt spełnia normę: PN-A-82007
</t>
  </si>
  <si>
    <t xml:space="preserve">„Sukcesywne dostawy produktów zwierzęcych, mięsa i wędlin do stołówek czterech Jednostek Organizacyjnych  Zamawiającego w miejscowościach: Wołów, Stary Wołów i Lubiąż  w 2023 roku”
</t>
  </si>
  <si>
    <t>Oferowane towary będę dostarczał po następujących cenach (należy zastosować aktualną stawkę podatku Vat):</t>
  </si>
  <si>
    <t>_</t>
  </si>
  <si>
    <t>RAZEM</t>
  </si>
  <si>
    <t xml:space="preserve">Wykonawca dokonuje wypełnienia wszystkich pustych miejsc w tabeli. Nie wypełnienie przez Wykonawcę jakiejkolwiek z pozycji  dot. asortymentu w w/w tabeli, spowoduje odrzucenie oferty tego Wykonawcy przez Zamawiającego. Wykonawca nie ma prawa do samodzielnego wprowadzania zmian w pozycjach tabeli wypełnionych przez Zamawiającego. Zmiana jakiejkolwiek pozycji będzie skutkowała odrzuceniem oferty jako niezgodnej z treścią specyfikacji warunków zamówienia. Przy składaniu oferty  jak i w czasie realizacji zamówienia Wykonawcę obowiązują warunki zamówienia określone przez Zamawiającego w SWZ i w załącznikach do niej (formularz ofertowy, wzór umowy).
Wszystkie powstałe obliczenia należy zaokrąglić do 2 miejsc po przecinku zgodnie z zasadami matematycznymi, tj. jeżeli trzecia cyfra po przecinku jest mniejsza lub równa 4, to zachowuje się powstały wynik bez uwzględniania cyfr znajdujących się po drugim miejscu po przecinku, a gdy trzecia cyfra po przecinku jest większa lub równa 5, to do powstałego wyniku wyrażonego dwoma miejscami po przecinku należy dodać 0,01.
Kwota uzyskana w pozycji  „RAZEM” stanowi cenę ofertową, którą Wykonawca wpisuje do Formularza ofertowego stanowiącego załącznik do niniejszej specyfikacji warunków zamówienia.
Wykonawca zobowiązany jest podać pełną nazwę oferowanego produktu  i/lub producenta lub w inny powszechnie przyjęty sposób określić oferowany towar, tak, aby Zamawiający miał możliwość identyfikacji oferowanego produktu w trakcie realizacji umowy. Wykonawca nie może składać oferty alternatywnej, tj. takiej, która umożliwiałaby wybór między kilkoma towarami wskazanymi przez Wykonawcę w odniesieniu do konkretnej pozycji w powyższym formularzu. Oznacza to, że Wykonawca ma obowiązek zaoferować konkretny towar do konkretnej pozycji. Jeżeli Wykonawca poda alternatywne towary w zakresie jakiejkolwiek z powyższych pozycji, to Zamawiający uzna, że Wykonawca ten złożył więcej niż jedną ofertę, co jest sprzeczne z ustawą, a w konsekwencji spowoduje to odrzucenie takiej oferty na podstawie art. 226 ust. 1 pkt. 3ustawy.
Zamawiający nie dopuszcza możliwości stosowania tego samego (identycznego) towaru więcej niż jeden raz w całym przedmiocie zamówienia. Użycie towaru identycznego w więcej niż jednej pozycji spowoduje odrzucenie oferty tego Wykonawcy przez Zamawiającego. 
</t>
  </si>
</sst>
</file>

<file path=xl/styles.xml><?xml version="1.0" encoding="utf-8"?>
<styleSheet xmlns="http://schemas.openxmlformats.org/spreadsheetml/2006/main">
  <fonts count="14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i/>
      <sz val="8"/>
      <color rgb="FF000000"/>
      <name val="Czcionka tekstu podstawowego"/>
      <charset val="238"/>
    </font>
    <font>
      <sz val="8"/>
      <color rgb="FF000000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Czcionka tekstu podstawowego"/>
      <family val="2"/>
      <charset val="238"/>
    </font>
    <font>
      <b/>
      <sz val="8"/>
      <color rgb="FF00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000000"/>
      <name val="Calibri"/>
      <family val="2"/>
      <charset val="238"/>
    </font>
    <font>
      <b/>
      <sz val="10"/>
      <color rgb="FF1F497D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8"/>
      <color theme="5"/>
      <name val="Czcionka tekstu podstawowego"/>
      <family val="2"/>
      <charset val="238"/>
    </font>
    <font>
      <b/>
      <sz val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4" fillId="2" borderId="1" xfId="1" applyFont="1" applyFill="1" applyBorder="1" applyAlignment="1"/>
    <xf numFmtId="0" fontId="5" fillId="0" borderId="1" xfId="1" applyFont="1" applyBorder="1" applyAlignme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4" fontId="5" fillId="0" borderId="1" xfId="1" applyNumberFormat="1" applyFont="1" applyBorder="1" applyAlignment="1"/>
    <xf numFmtId="3" fontId="5" fillId="0" borderId="1" xfId="1" applyNumberFormat="1" applyFont="1" applyBorder="1" applyAlignment="1"/>
    <xf numFmtId="4" fontId="5" fillId="2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2" borderId="1" xfId="1" applyFont="1" applyFill="1" applyBorder="1" applyAlignment="1"/>
    <xf numFmtId="4" fontId="5" fillId="2" borderId="1" xfId="1" applyNumberFormat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1" xfId="1" applyFont="1" applyBorder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/>
    <xf numFmtId="0" fontId="6" fillId="0" borderId="0" xfId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2" fillId="2" borderId="1" xfId="1" applyFont="1" applyFill="1" applyBorder="1" applyAlignment="1">
      <alignment horizontal="center"/>
    </xf>
    <xf numFmtId="0" fontId="0" fillId="0" borderId="0" xfId="0" applyAlignment="1"/>
    <xf numFmtId="4" fontId="6" fillId="2" borderId="1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4" fontId="5" fillId="4" borderId="1" xfId="1" applyNumberFormat="1" applyFont="1" applyFill="1" applyBorder="1" applyAlignment="1"/>
    <xf numFmtId="4" fontId="5" fillId="4" borderId="1" xfId="1" applyNumberFormat="1" applyFont="1" applyFill="1" applyBorder="1" applyAlignment="1">
      <alignment horizontal="right"/>
    </xf>
    <xf numFmtId="4" fontId="3" fillId="4" borderId="1" xfId="1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/>
    <xf numFmtId="0" fontId="3" fillId="3" borderId="1" xfId="1" applyFont="1" applyFill="1" applyBorder="1" applyAlignment="1"/>
    <xf numFmtId="0" fontId="5" fillId="3" borderId="1" xfId="1" applyFont="1" applyFill="1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2" xfId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0" fontId="1" fillId="0" borderId="4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3" fillId="2" borderId="1" xfId="1" applyNumberFormat="1" applyFont="1" applyFill="1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0"/>
  <sheetViews>
    <sheetView tabSelected="1" zoomScale="85" zoomScaleNormal="85" workbookViewId="0">
      <selection activeCell="N11" sqref="N11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4" width="17.5" customWidth="1"/>
    <col min="5" max="5" width="9.875" customWidth="1"/>
    <col min="6" max="7" width="9.75" customWidth="1"/>
    <col min="8" max="8" width="11.5" customWidth="1"/>
    <col min="9" max="9" width="10.875" customWidth="1"/>
    <col min="10" max="10" width="9.75" customWidth="1"/>
    <col min="11" max="12" width="9.375" customWidth="1"/>
    <col min="13" max="13" width="6.125" customWidth="1"/>
    <col min="19" max="19" width="64.875" customWidth="1"/>
  </cols>
  <sheetData>
    <row r="1" spans="1:19" ht="29.25" customHeight="1">
      <c r="A1" s="36" t="s">
        <v>115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9" ht="15">
      <c r="A2" s="1"/>
      <c r="B2" s="1"/>
      <c r="E2" s="45" t="s">
        <v>0</v>
      </c>
      <c r="F2" s="45"/>
      <c r="G2" s="45"/>
      <c r="H2" s="45"/>
      <c r="I2" s="45"/>
      <c r="J2" s="45"/>
      <c r="K2" s="45"/>
      <c r="N2" s="44"/>
      <c r="O2" s="44"/>
      <c r="P2" s="44"/>
      <c r="Q2" s="44"/>
    </row>
    <row r="3" spans="1:19" ht="15">
      <c r="A3" s="1"/>
      <c r="B3" s="1"/>
      <c r="E3" s="2"/>
      <c r="F3" s="2"/>
      <c r="G3" s="2"/>
      <c r="H3" s="2"/>
      <c r="I3" s="2"/>
      <c r="J3" s="2"/>
      <c r="K3" s="2"/>
      <c r="N3" s="3"/>
      <c r="O3" s="3"/>
      <c r="P3" s="3"/>
      <c r="Q3" s="3"/>
    </row>
    <row r="4" spans="1:19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A5" t="s">
        <v>116</v>
      </c>
    </row>
    <row r="6" spans="1:19" ht="14.25" customHeight="1">
      <c r="A6" s="42" t="s">
        <v>1</v>
      </c>
      <c r="B6" s="42" t="s">
        <v>2</v>
      </c>
      <c r="C6" s="42" t="s">
        <v>3</v>
      </c>
      <c r="D6" s="42" t="s">
        <v>4</v>
      </c>
      <c r="E6" s="43" t="s">
        <v>5</v>
      </c>
      <c r="F6" s="43" t="s">
        <v>6</v>
      </c>
      <c r="G6" s="43" t="s">
        <v>7</v>
      </c>
      <c r="H6" s="42" t="s">
        <v>8</v>
      </c>
      <c r="I6" s="43" t="s">
        <v>9</v>
      </c>
      <c r="J6" s="42" t="s">
        <v>10</v>
      </c>
      <c r="K6" s="42" t="s">
        <v>11</v>
      </c>
      <c r="L6" s="42" t="s">
        <v>12</v>
      </c>
      <c r="M6" s="42" t="s">
        <v>13</v>
      </c>
      <c r="N6" s="42" t="s">
        <v>14</v>
      </c>
      <c r="O6" s="42" t="s">
        <v>15</v>
      </c>
      <c r="P6" s="42" t="s">
        <v>16</v>
      </c>
      <c r="Q6" s="42" t="s">
        <v>17</v>
      </c>
    </row>
    <row r="7" spans="1:19" ht="60.75" customHeight="1">
      <c r="A7" s="42"/>
      <c r="B7" s="42"/>
      <c r="C7" s="42"/>
      <c r="D7" s="42"/>
      <c r="E7" s="43"/>
      <c r="F7" s="43"/>
      <c r="G7" s="43"/>
      <c r="H7" s="42"/>
      <c r="I7" s="43"/>
      <c r="J7" s="42"/>
      <c r="K7" s="42"/>
      <c r="L7" s="42"/>
      <c r="M7" s="42"/>
      <c r="N7" s="42"/>
      <c r="O7" s="42"/>
      <c r="P7" s="42"/>
      <c r="Q7" s="42"/>
    </row>
    <row r="8" spans="1:19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5">
        <v>17</v>
      </c>
    </row>
    <row r="9" spans="1:19" ht="103.5" customHeight="1">
      <c r="A9" s="34">
        <v>1</v>
      </c>
      <c r="B9" s="6" t="s">
        <v>18</v>
      </c>
      <c r="C9" s="28" t="s">
        <v>19</v>
      </c>
      <c r="D9" s="7"/>
      <c r="E9" s="8" t="s">
        <v>20</v>
      </c>
      <c r="F9" s="9" t="s">
        <v>21</v>
      </c>
      <c r="G9" s="9">
        <v>250</v>
      </c>
      <c r="H9" s="9">
        <v>320</v>
      </c>
      <c r="I9" s="9">
        <v>200</v>
      </c>
      <c r="J9" s="9">
        <v>280</v>
      </c>
      <c r="K9" s="46">
        <f>SUM(G9+H9+I9+J9)</f>
        <v>1050</v>
      </c>
      <c r="L9" s="10"/>
      <c r="M9" s="11"/>
      <c r="N9" s="30"/>
      <c r="O9" s="31"/>
      <c r="P9" s="32"/>
      <c r="Q9" s="12" t="s">
        <v>112</v>
      </c>
      <c r="S9" s="13"/>
    </row>
    <row r="10" spans="1:19" ht="46.5" customHeight="1">
      <c r="A10" s="34">
        <v>2</v>
      </c>
      <c r="B10" s="14" t="s">
        <v>22</v>
      </c>
      <c r="C10" s="28" t="s">
        <v>23</v>
      </c>
      <c r="D10" s="7"/>
      <c r="E10" s="8" t="s">
        <v>24</v>
      </c>
      <c r="F10" s="9" t="s">
        <v>21</v>
      </c>
      <c r="G10" s="9">
        <v>285</v>
      </c>
      <c r="H10" s="9">
        <v>720</v>
      </c>
      <c r="I10" s="9">
        <v>750</v>
      </c>
      <c r="J10" s="9">
        <v>380</v>
      </c>
      <c r="K10" s="46">
        <f t="shared" ref="K10:K48" si="0">SUM(G10+H10+I10+J10)</f>
        <v>2135</v>
      </c>
      <c r="L10" s="10"/>
      <c r="M10" s="11"/>
      <c r="N10" s="30"/>
      <c r="O10" s="31"/>
      <c r="P10" s="32"/>
      <c r="Q10" s="15" t="s">
        <v>25</v>
      </c>
    </row>
    <row r="11" spans="1:19" ht="47.25" customHeight="1">
      <c r="A11" s="34">
        <v>3</v>
      </c>
      <c r="B11" s="14" t="s">
        <v>26</v>
      </c>
      <c r="C11" s="28" t="s">
        <v>27</v>
      </c>
      <c r="D11" s="7"/>
      <c r="E11" s="8" t="s">
        <v>20</v>
      </c>
      <c r="F11" s="9" t="s">
        <v>21</v>
      </c>
      <c r="G11" s="9">
        <v>200</v>
      </c>
      <c r="H11" s="9">
        <v>250</v>
      </c>
      <c r="I11" s="9">
        <v>70</v>
      </c>
      <c r="J11" s="9">
        <v>50</v>
      </c>
      <c r="K11" s="46">
        <f t="shared" si="0"/>
        <v>570</v>
      </c>
      <c r="L11" s="10"/>
      <c r="M11" s="11"/>
      <c r="N11" s="30"/>
      <c r="O11" s="31"/>
      <c r="P11" s="32"/>
      <c r="Q11" s="16" t="s">
        <v>34</v>
      </c>
    </row>
    <row r="12" spans="1:19" ht="54.75" customHeight="1">
      <c r="A12" s="34">
        <v>4</v>
      </c>
      <c r="B12" s="14" t="s">
        <v>29</v>
      </c>
      <c r="C12" s="28" t="s">
        <v>107</v>
      </c>
      <c r="D12" s="7"/>
      <c r="E12" s="8" t="s">
        <v>24</v>
      </c>
      <c r="F12" s="9" t="s">
        <v>21</v>
      </c>
      <c r="G12" s="9">
        <v>100</v>
      </c>
      <c r="H12" s="9">
        <v>150</v>
      </c>
      <c r="I12" s="9">
        <v>0</v>
      </c>
      <c r="J12" s="9">
        <v>0</v>
      </c>
      <c r="K12" s="46">
        <f t="shared" si="0"/>
        <v>250</v>
      </c>
      <c r="L12" s="10"/>
      <c r="M12" s="11"/>
      <c r="N12" s="30"/>
      <c r="O12" s="31"/>
      <c r="P12" s="32"/>
      <c r="Q12" s="15" t="s">
        <v>28</v>
      </c>
    </row>
    <row r="13" spans="1:19" ht="49.5" customHeight="1">
      <c r="A13" s="34">
        <v>5</v>
      </c>
      <c r="B13" s="14" t="s">
        <v>108</v>
      </c>
      <c r="C13" s="28" t="s">
        <v>30</v>
      </c>
      <c r="D13" s="7"/>
      <c r="E13" s="8" t="s">
        <v>24</v>
      </c>
      <c r="F13" s="9" t="s">
        <v>21</v>
      </c>
      <c r="G13" s="9">
        <v>400</v>
      </c>
      <c r="H13" s="9">
        <v>830</v>
      </c>
      <c r="I13" s="9">
        <v>320</v>
      </c>
      <c r="J13" s="9">
        <v>380</v>
      </c>
      <c r="K13" s="46">
        <f t="shared" si="0"/>
        <v>1930</v>
      </c>
      <c r="L13" s="10"/>
      <c r="M13" s="11"/>
      <c r="N13" s="30"/>
      <c r="O13" s="31"/>
      <c r="P13" s="32"/>
      <c r="Q13" s="15" t="s">
        <v>31</v>
      </c>
    </row>
    <row r="14" spans="1:19" ht="63.75" customHeight="1">
      <c r="A14" s="34">
        <v>6</v>
      </c>
      <c r="B14" s="14" t="s">
        <v>32</v>
      </c>
      <c r="C14" s="28" t="s">
        <v>33</v>
      </c>
      <c r="D14" s="7"/>
      <c r="E14" s="8" t="s">
        <v>24</v>
      </c>
      <c r="F14" s="9" t="s">
        <v>21</v>
      </c>
      <c r="G14" s="9">
        <v>100</v>
      </c>
      <c r="H14" s="9">
        <v>80</v>
      </c>
      <c r="I14" s="9">
        <v>40</v>
      </c>
      <c r="J14" s="9">
        <v>46</v>
      </c>
      <c r="K14" s="46">
        <f t="shared" si="0"/>
        <v>266</v>
      </c>
      <c r="L14" s="10"/>
      <c r="M14" s="11"/>
      <c r="N14" s="30"/>
      <c r="O14" s="31"/>
      <c r="P14" s="32"/>
      <c r="Q14" s="15" t="s">
        <v>34</v>
      </c>
    </row>
    <row r="15" spans="1:19" ht="58.5" customHeight="1">
      <c r="A15" s="34">
        <v>7</v>
      </c>
      <c r="B15" s="14" t="s">
        <v>35</v>
      </c>
      <c r="C15" s="28" t="s">
        <v>36</v>
      </c>
      <c r="D15" s="7"/>
      <c r="E15" s="8" t="s">
        <v>24</v>
      </c>
      <c r="F15" s="9" t="s">
        <v>21</v>
      </c>
      <c r="G15" s="9">
        <v>150</v>
      </c>
      <c r="H15" s="9">
        <v>1800</v>
      </c>
      <c r="I15" s="9">
        <v>400</v>
      </c>
      <c r="J15" s="9">
        <v>1000</v>
      </c>
      <c r="K15" s="46">
        <f t="shared" si="0"/>
        <v>3350</v>
      </c>
      <c r="L15" s="10"/>
      <c r="M15" s="11"/>
      <c r="N15" s="30"/>
      <c r="O15" s="31"/>
      <c r="P15" s="32"/>
      <c r="Q15" s="15" t="s">
        <v>98</v>
      </c>
    </row>
    <row r="16" spans="1:19" ht="58.5" customHeight="1">
      <c r="A16" s="34">
        <v>8</v>
      </c>
      <c r="B16" s="14" t="s">
        <v>37</v>
      </c>
      <c r="C16" s="28" t="s">
        <v>38</v>
      </c>
      <c r="D16" s="7"/>
      <c r="E16" s="8" t="s">
        <v>24</v>
      </c>
      <c r="F16" s="9" t="s">
        <v>21</v>
      </c>
      <c r="G16" s="9">
        <v>300</v>
      </c>
      <c r="H16" s="9">
        <v>470</v>
      </c>
      <c r="I16" s="9">
        <v>450</v>
      </c>
      <c r="J16" s="9">
        <v>380</v>
      </c>
      <c r="K16" s="46">
        <f t="shared" si="0"/>
        <v>1600</v>
      </c>
      <c r="L16" s="10"/>
      <c r="M16" s="11"/>
      <c r="N16" s="30"/>
      <c r="O16" s="31"/>
      <c r="P16" s="32"/>
      <c r="Q16" s="15" t="s">
        <v>34</v>
      </c>
    </row>
    <row r="17" spans="1:19" ht="53.25" customHeight="1">
      <c r="A17" s="34">
        <v>9</v>
      </c>
      <c r="B17" s="14" t="s">
        <v>39</v>
      </c>
      <c r="C17" s="28" t="s">
        <v>40</v>
      </c>
      <c r="D17" s="7"/>
      <c r="E17" s="8" t="s">
        <v>24</v>
      </c>
      <c r="F17" s="9" t="s">
        <v>21</v>
      </c>
      <c r="G17" s="9">
        <v>130</v>
      </c>
      <c r="H17" s="9">
        <v>0</v>
      </c>
      <c r="I17" s="9">
        <v>0</v>
      </c>
      <c r="J17" s="9">
        <v>46</v>
      </c>
      <c r="K17" s="46">
        <f t="shared" si="0"/>
        <v>176</v>
      </c>
      <c r="L17" s="10"/>
      <c r="M17" s="11"/>
      <c r="N17" s="30"/>
      <c r="O17" s="31"/>
      <c r="P17" s="32"/>
      <c r="Q17" s="15" t="s">
        <v>28</v>
      </c>
    </row>
    <row r="18" spans="1:19" ht="53.25" customHeight="1">
      <c r="A18" s="34">
        <v>10</v>
      </c>
      <c r="B18" s="14" t="s">
        <v>41</v>
      </c>
      <c r="C18" s="28" t="s">
        <v>42</v>
      </c>
      <c r="D18" s="7"/>
      <c r="E18" s="8" t="s">
        <v>20</v>
      </c>
      <c r="F18" s="9" t="s">
        <v>21</v>
      </c>
      <c r="G18" s="9">
        <v>300</v>
      </c>
      <c r="H18" s="9">
        <v>250</v>
      </c>
      <c r="I18" s="9">
        <v>250</v>
      </c>
      <c r="J18" s="9">
        <v>90</v>
      </c>
      <c r="K18" s="46">
        <f t="shared" si="0"/>
        <v>890</v>
      </c>
      <c r="L18" s="10"/>
      <c r="M18" s="11"/>
      <c r="N18" s="30"/>
      <c r="O18" s="31"/>
      <c r="P18" s="32"/>
      <c r="Q18" s="15" t="s">
        <v>31</v>
      </c>
    </row>
    <row r="19" spans="1:19" ht="46.5" customHeight="1">
      <c r="A19" s="34">
        <v>11</v>
      </c>
      <c r="B19" s="14" t="s">
        <v>43</v>
      </c>
      <c r="C19" s="28" t="s">
        <v>44</v>
      </c>
      <c r="D19" s="7"/>
      <c r="E19" s="8" t="s">
        <v>20</v>
      </c>
      <c r="F19" s="9" t="s">
        <v>21</v>
      </c>
      <c r="G19" s="9">
        <v>0</v>
      </c>
      <c r="H19" s="9">
        <v>40</v>
      </c>
      <c r="I19" s="9">
        <v>0</v>
      </c>
      <c r="J19" s="9">
        <v>10</v>
      </c>
      <c r="K19" s="46">
        <f t="shared" si="0"/>
        <v>50</v>
      </c>
      <c r="L19" s="10"/>
      <c r="M19" s="11"/>
      <c r="N19" s="30"/>
      <c r="O19" s="31"/>
      <c r="P19" s="32"/>
      <c r="Q19" s="15" t="s">
        <v>28</v>
      </c>
    </row>
    <row r="20" spans="1:19" ht="48" customHeight="1">
      <c r="A20" s="34">
        <v>12</v>
      </c>
      <c r="B20" s="14" t="s">
        <v>45</v>
      </c>
      <c r="C20" s="28" t="s">
        <v>46</v>
      </c>
      <c r="D20" s="7"/>
      <c r="E20" s="8" t="s">
        <v>24</v>
      </c>
      <c r="F20" s="9" t="s">
        <v>21</v>
      </c>
      <c r="G20" s="9">
        <v>50</v>
      </c>
      <c r="H20" s="9">
        <v>60</v>
      </c>
      <c r="I20" s="9">
        <v>25</v>
      </c>
      <c r="J20" s="9">
        <v>0</v>
      </c>
      <c r="K20" s="46">
        <f t="shared" si="0"/>
        <v>135</v>
      </c>
      <c r="L20" s="10"/>
      <c r="M20" s="11"/>
      <c r="N20" s="30"/>
      <c r="O20" s="31"/>
      <c r="P20" s="32"/>
      <c r="Q20" s="15" t="s">
        <v>47</v>
      </c>
    </row>
    <row r="21" spans="1:19" ht="48" customHeight="1">
      <c r="A21" s="34">
        <v>13</v>
      </c>
      <c r="B21" s="14" t="s">
        <v>48</v>
      </c>
      <c r="C21" s="28" t="s">
        <v>49</v>
      </c>
      <c r="D21" s="7"/>
      <c r="E21" s="8" t="s">
        <v>24</v>
      </c>
      <c r="F21" s="9" t="s">
        <v>21</v>
      </c>
      <c r="G21" s="9">
        <v>20</v>
      </c>
      <c r="H21" s="9">
        <v>50</v>
      </c>
      <c r="I21" s="9">
        <v>0</v>
      </c>
      <c r="J21" s="9">
        <v>0</v>
      </c>
      <c r="K21" s="46">
        <f t="shared" si="0"/>
        <v>70</v>
      </c>
      <c r="L21" s="10"/>
      <c r="M21" s="11"/>
      <c r="N21" s="30"/>
      <c r="O21" s="31"/>
      <c r="P21" s="32"/>
      <c r="Q21" s="15" t="s">
        <v>34</v>
      </c>
    </row>
    <row r="22" spans="1:19" ht="49.5" customHeight="1">
      <c r="A22" s="34">
        <v>14</v>
      </c>
      <c r="B22" s="14" t="s">
        <v>50</v>
      </c>
      <c r="C22" s="28" t="s">
        <v>51</v>
      </c>
      <c r="D22" s="7"/>
      <c r="E22" s="8" t="s">
        <v>24</v>
      </c>
      <c r="F22" s="9" t="s">
        <v>21</v>
      </c>
      <c r="G22" s="9">
        <v>70</v>
      </c>
      <c r="H22" s="9">
        <v>80</v>
      </c>
      <c r="I22" s="9">
        <v>10</v>
      </c>
      <c r="J22" s="9">
        <v>10</v>
      </c>
      <c r="K22" s="46">
        <f t="shared" si="0"/>
        <v>170</v>
      </c>
      <c r="L22" s="10"/>
      <c r="M22" s="11"/>
      <c r="N22" s="30"/>
      <c r="O22" s="31"/>
      <c r="P22" s="32"/>
      <c r="Q22" s="15" t="s">
        <v>52</v>
      </c>
    </row>
    <row r="23" spans="1:19" ht="39" customHeight="1">
      <c r="A23" s="34">
        <v>15</v>
      </c>
      <c r="B23" s="14" t="s">
        <v>53</v>
      </c>
      <c r="C23" s="28" t="s">
        <v>54</v>
      </c>
      <c r="D23" s="7"/>
      <c r="E23" s="8" t="s">
        <v>24</v>
      </c>
      <c r="F23" s="9" t="s">
        <v>21</v>
      </c>
      <c r="G23" s="9">
        <v>40</v>
      </c>
      <c r="H23" s="9">
        <v>100</v>
      </c>
      <c r="I23" s="9">
        <v>0</v>
      </c>
      <c r="J23" s="9">
        <v>0</v>
      </c>
      <c r="K23" s="46">
        <f t="shared" si="0"/>
        <v>140</v>
      </c>
      <c r="L23" s="10"/>
      <c r="M23" s="11"/>
      <c r="N23" s="30"/>
      <c r="O23" s="31"/>
      <c r="P23" s="32"/>
      <c r="Q23" s="15" t="s">
        <v>34</v>
      </c>
    </row>
    <row r="24" spans="1:19" ht="45" customHeight="1">
      <c r="A24" s="34">
        <v>16</v>
      </c>
      <c r="B24" s="14" t="s">
        <v>55</v>
      </c>
      <c r="C24" s="28" t="s">
        <v>56</v>
      </c>
      <c r="D24" s="7"/>
      <c r="E24" s="8" t="s">
        <v>24</v>
      </c>
      <c r="F24" s="9" t="s">
        <v>21</v>
      </c>
      <c r="G24" s="9">
        <v>40</v>
      </c>
      <c r="H24" s="9">
        <v>60</v>
      </c>
      <c r="I24" s="9">
        <v>0</v>
      </c>
      <c r="J24" s="9">
        <v>10</v>
      </c>
      <c r="K24" s="46">
        <f t="shared" si="0"/>
        <v>110</v>
      </c>
      <c r="L24" s="10"/>
      <c r="M24" s="11"/>
      <c r="N24" s="30"/>
      <c r="O24" s="31"/>
      <c r="P24" s="32"/>
      <c r="Q24" s="15" t="s">
        <v>31</v>
      </c>
    </row>
    <row r="25" spans="1:19" ht="45.75" customHeight="1">
      <c r="A25" s="34">
        <v>17</v>
      </c>
      <c r="B25" s="14" t="s">
        <v>57</v>
      </c>
      <c r="C25" s="28" t="s">
        <v>58</v>
      </c>
      <c r="D25" s="7"/>
      <c r="E25" s="8" t="s">
        <v>24</v>
      </c>
      <c r="F25" s="9" t="s">
        <v>21</v>
      </c>
      <c r="G25" s="9">
        <v>100</v>
      </c>
      <c r="H25" s="9">
        <v>30</v>
      </c>
      <c r="I25" s="9">
        <v>30</v>
      </c>
      <c r="J25" s="9">
        <v>10</v>
      </c>
      <c r="K25" s="46">
        <f t="shared" si="0"/>
        <v>170</v>
      </c>
      <c r="L25" s="10"/>
      <c r="M25" s="11"/>
      <c r="N25" s="30"/>
      <c r="O25" s="31"/>
      <c r="P25" s="32"/>
      <c r="Q25" s="15" t="s">
        <v>28</v>
      </c>
    </row>
    <row r="26" spans="1:19" ht="45" customHeight="1">
      <c r="A26" s="34">
        <v>18</v>
      </c>
      <c r="B26" s="14" t="s">
        <v>59</v>
      </c>
      <c r="C26" s="28" t="s">
        <v>60</v>
      </c>
      <c r="D26" s="7"/>
      <c r="E26" s="8" t="s">
        <v>20</v>
      </c>
      <c r="F26" s="9" t="s">
        <v>21</v>
      </c>
      <c r="G26" s="9">
        <v>60</v>
      </c>
      <c r="H26" s="9">
        <v>90</v>
      </c>
      <c r="I26" s="9">
        <v>0</v>
      </c>
      <c r="J26" s="9">
        <v>5</v>
      </c>
      <c r="K26" s="46">
        <f t="shared" si="0"/>
        <v>155</v>
      </c>
      <c r="L26" s="10"/>
      <c r="M26" s="11"/>
      <c r="N26" s="30"/>
      <c r="O26" s="31"/>
      <c r="P26" s="32"/>
      <c r="Q26" s="15" t="s">
        <v>34</v>
      </c>
    </row>
    <row r="27" spans="1:19" ht="51" customHeight="1">
      <c r="A27" s="34">
        <v>19</v>
      </c>
      <c r="B27" s="14" t="s">
        <v>61</v>
      </c>
      <c r="C27" s="28" t="s">
        <v>62</v>
      </c>
      <c r="D27" s="7"/>
      <c r="E27" s="8" t="s">
        <v>24</v>
      </c>
      <c r="F27" s="9" t="s">
        <v>21</v>
      </c>
      <c r="G27" s="9">
        <v>50</v>
      </c>
      <c r="H27" s="9">
        <v>30</v>
      </c>
      <c r="I27" s="9">
        <v>0</v>
      </c>
      <c r="J27" s="9">
        <v>70</v>
      </c>
      <c r="K27" s="46">
        <f t="shared" si="0"/>
        <v>150</v>
      </c>
      <c r="L27" s="10"/>
      <c r="M27" s="11"/>
      <c r="N27" s="30"/>
      <c r="O27" s="31"/>
      <c r="P27" s="32"/>
      <c r="Q27" s="15" t="s">
        <v>63</v>
      </c>
      <c r="S27" s="17"/>
    </row>
    <row r="28" spans="1:19" ht="49.5" customHeight="1">
      <c r="A28" s="34">
        <v>20</v>
      </c>
      <c r="B28" s="14" t="s">
        <v>64</v>
      </c>
      <c r="C28" s="28" t="s">
        <v>65</v>
      </c>
      <c r="D28" s="7"/>
      <c r="E28" s="8" t="s">
        <v>24</v>
      </c>
      <c r="F28" s="9" t="s">
        <v>21</v>
      </c>
      <c r="G28" s="9">
        <v>0</v>
      </c>
      <c r="H28" s="9">
        <v>30</v>
      </c>
      <c r="I28" s="9">
        <v>0</v>
      </c>
      <c r="J28" s="9">
        <v>0</v>
      </c>
      <c r="K28" s="46">
        <f t="shared" si="0"/>
        <v>30</v>
      </c>
      <c r="L28" s="10"/>
      <c r="M28" s="11"/>
      <c r="N28" s="30"/>
      <c r="O28" s="31"/>
      <c r="P28" s="32"/>
      <c r="Q28" s="15" t="s">
        <v>28</v>
      </c>
    </row>
    <row r="29" spans="1:19" ht="50.25" customHeight="1">
      <c r="A29" s="34">
        <v>21</v>
      </c>
      <c r="B29" s="14" t="s">
        <v>66</v>
      </c>
      <c r="C29" s="28" t="s">
        <v>67</v>
      </c>
      <c r="D29" s="7"/>
      <c r="E29" s="8" t="s">
        <v>24</v>
      </c>
      <c r="F29" s="9" t="s">
        <v>21</v>
      </c>
      <c r="G29" s="9">
        <v>80</v>
      </c>
      <c r="H29" s="9">
        <v>40</v>
      </c>
      <c r="I29" s="9">
        <v>40</v>
      </c>
      <c r="J29" s="9">
        <v>10</v>
      </c>
      <c r="K29" s="46">
        <f t="shared" si="0"/>
        <v>170</v>
      </c>
      <c r="L29" s="10"/>
      <c r="M29" s="11"/>
      <c r="N29" s="30"/>
      <c r="O29" s="31"/>
      <c r="P29" s="32"/>
      <c r="Q29" s="15" t="s">
        <v>34</v>
      </c>
    </row>
    <row r="30" spans="1:19" ht="46.5" customHeight="1">
      <c r="A30" s="34">
        <v>22</v>
      </c>
      <c r="B30" s="14" t="s">
        <v>68</v>
      </c>
      <c r="C30" s="28" t="s">
        <v>69</v>
      </c>
      <c r="D30" s="7"/>
      <c r="E30" s="8" t="s">
        <v>70</v>
      </c>
      <c r="F30" s="9" t="s">
        <v>21</v>
      </c>
      <c r="G30" s="9">
        <v>0</v>
      </c>
      <c r="H30" s="9">
        <v>15</v>
      </c>
      <c r="I30" s="9">
        <v>0</v>
      </c>
      <c r="J30" s="9">
        <v>0</v>
      </c>
      <c r="K30" s="46">
        <f t="shared" si="0"/>
        <v>15</v>
      </c>
      <c r="L30" s="10"/>
      <c r="M30" s="11"/>
      <c r="N30" s="30"/>
      <c r="O30" s="31"/>
      <c r="P30" s="32"/>
      <c r="Q30" s="15" t="s">
        <v>71</v>
      </c>
    </row>
    <row r="31" spans="1:19" ht="45" customHeight="1">
      <c r="A31" s="34">
        <v>23</v>
      </c>
      <c r="B31" s="14" t="s">
        <v>72</v>
      </c>
      <c r="C31" s="28" t="s">
        <v>73</v>
      </c>
      <c r="D31" s="7"/>
      <c r="E31" s="8" t="s">
        <v>24</v>
      </c>
      <c r="F31" s="9" t="s">
        <v>21</v>
      </c>
      <c r="G31" s="9">
        <v>0</v>
      </c>
      <c r="H31" s="9">
        <v>40</v>
      </c>
      <c r="I31" s="9">
        <v>50</v>
      </c>
      <c r="J31" s="9">
        <v>70</v>
      </c>
      <c r="K31" s="46">
        <f t="shared" si="0"/>
        <v>160</v>
      </c>
      <c r="L31" s="10"/>
      <c r="M31" s="11"/>
      <c r="N31" s="30"/>
      <c r="O31" s="31"/>
      <c r="P31" s="32"/>
      <c r="Q31" s="15" t="s">
        <v>34</v>
      </c>
    </row>
    <row r="32" spans="1:19" ht="48.75" customHeight="1">
      <c r="A32" s="34">
        <v>24</v>
      </c>
      <c r="B32" s="14" t="s">
        <v>74</v>
      </c>
      <c r="C32" s="29" t="s">
        <v>75</v>
      </c>
      <c r="D32" s="18"/>
      <c r="E32" s="8" t="s">
        <v>24</v>
      </c>
      <c r="F32" s="9" t="s">
        <v>21</v>
      </c>
      <c r="G32" s="9">
        <v>200</v>
      </c>
      <c r="H32" s="9">
        <v>180</v>
      </c>
      <c r="I32" s="9">
        <v>62</v>
      </c>
      <c r="J32" s="9">
        <v>70</v>
      </c>
      <c r="K32" s="46">
        <f t="shared" si="0"/>
        <v>512</v>
      </c>
      <c r="L32" s="10"/>
      <c r="M32" s="11"/>
      <c r="N32" s="30"/>
      <c r="O32" s="31"/>
      <c r="P32" s="32"/>
      <c r="Q32" s="15" t="s">
        <v>34</v>
      </c>
    </row>
    <row r="33" spans="1:19" ht="45" customHeight="1">
      <c r="A33" s="34">
        <v>25</v>
      </c>
      <c r="B33" s="14" t="s">
        <v>76</v>
      </c>
      <c r="C33" s="29" t="s">
        <v>77</v>
      </c>
      <c r="D33" s="18"/>
      <c r="E33" s="8" t="s">
        <v>24</v>
      </c>
      <c r="F33" s="9" t="s">
        <v>21</v>
      </c>
      <c r="G33" s="9">
        <v>0</v>
      </c>
      <c r="H33" s="9">
        <v>350</v>
      </c>
      <c r="I33" s="9">
        <v>320</v>
      </c>
      <c r="J33" s="9">
        <v>100</v>
      </c>
      <c r="K33" s="46">
        <f t="shared" si="0"/>
        <v>770</v>
      </c>
      <c r="L33" s="10"/>
      <c r="M33" s="11"/>
      <c r="N33" s="30"/>
      <c r="O33" s="31"/>
      <c r="P33" s="32"/>
      <c r="Q33" s="15" t="s">
        <v>78</v>
      </c>
    </row>
    <row r="34" spans="1:19" ht="43.5" customHeight="1">
      <c r="A34" s="34">
        <v>26</v>
      </c>
      <c r="B34" s="14" t="s">
        <v>79</v>
      </c>
      <c r="C34" s="29" t="s">
        <v>105</v>
      </c>
      <c r="D34" s="18"/>
      <c r="E34" s="8" t="s">
        <v>24</v>
      </c>
      <c r="F34" s="9" t="s">
        <v>21</v>
      </c>
      <c r="G34" s="9">
        <v>20</v>
      </c>
      <c r="H34" s="9">
        <v>15</v>
      </c>
      <c r="I34" s="9">
        <v>0</v>
      </c>
      <c r="J34" s="9">
        <v>10</v>
      </c>
      <c r="K34" s="46">
        <f t="shared" si="0"/>
        <v>45</v>
      </c>
      <c r="L34" s="10"/>
      <c r="M34" s="11"/>
      <c r="N34" s="30"/>
      <c r="O34" s="31"/>
      <c r="P34" s="32"/>
      <c r="Q34" s="15" t="s">
        <v>28</v>
      </c>
    </row>
    <row r="35" spans="1:19" ht="47.25" customHeight="1">
      <c r="A35" s="34">
        <v>27</v>
      </c>
      <c r="B35" s="14" t="s">
        <v>80</v>
      </c>
      <c r="C35" s="28" t="s">
        <v>81</v>
      </c>
      <c r="D35" s="7"/>
      <c r="E35" s="8" t="s">
        <v>24</v>
      </c>
      <c r="F35" s="9" t="s">
        <v>21</v>
      </c>
      <c r="G35" s="9">
        <v>0</v>
      </c>
      <c r="H35" s="9">
        <v>80</v>
      </c>
      <c r="I35" s="9">
        <v>0</v>
      </c>
      <c r="J35" s="9">
        <v>20</v>
      </c>
      <c r="K35" s="46">
        <f t="shared" si="0"/>
        <v>100</v>
      </c>
      <c r="L35" s="10"/>
      <c r="M35" s="11"/>
      <c r="N35" s="30"/>
      <c r="O35" s="31"/>
      <c r="P35" s="32"/>
      <c r="Q35" s="15" t="s">
        <v>28</v>
      </c>
    </row>
    <row r="36" spans="1:19" ht="49.5" customHeight="1">
      <c r="A36" s="34">
        <v>28</v>
      </c>
      <c r="B36" s="14" t="s">
        <v>82</v>
      </c>
      <c r="C36" s="28" t="s">
        <v>106</v>
      </c>
      <c r="D36" s="7"/>
      <c r="E36" s="8" t="s">
        <v>24</v>
      </c>
      <c r="F36" s="9" t="s">
        <v>21</v>
      </c>
      <c r="G36" s="9">
        <v>80</v>
      </c>
      <c r="H36" s="9">
        <v>60</v>
      </c>
      <c r="I36" s="9">
        <v>0</v>
      </c>
      <c r="J36" s="9">
        <v>10</v>
      </c>
      <c r="K36" s="46">
        <f t="shared" si="0"/>
        <v>150</v>
      </c>
      <c r="L36" s="10"/>
      <c r="M36" s="11"/>
      <c r="N36" s="30"/>
      <c r="O36" s="31"/>
      <c r="P36" s="32"/>
      <c r="Q36" s="15" t="s">
        <v>28</v>
      </c>
    </row>
    <row r="37" spans="1:19" ht="44.25" customHeight="1">
      <c r="A37" s="34">
        <v>29</v>
      </c>
      <c r="B37" s="14" t="s">
        <v>83</v>
      </c>
      <c r="C37" s="28" t="s">
        <v>84</v>
      </c>
      <c r="D37" s="7"/>
      <c r="E37" s="8" t="s">
        <v>24</v>
      </c>
      <c r="F37" s="9" t="s">
        <v>21</v>
      </c>
      <c r="G37" s="9">
        <v>80</v>
      </c>
      <c r="H37" s="9">
        <v>50</v>
      </c>
      <c r="I37" s="9">
        <v>0</v>
      </c>
      <c r="J37" s="9">
        <v>8</v>
      </c>
      <c r="K37" s="46">
        <f t="shared" si="0"/>
        <v>138</v>
      </c>
      <c r="L37" s="10"/>
      <c r="M37" s="11"/>
      <c r="N37" s="30"/>
      <c r="O37" s="31"/>
      <c r="P37" s="32"/>
      <c r="Q37" s="15" t="s">
        <v>28</v>
      </c>
    </row>
    <row r="38" spans="1:19" ht="60.75" customHeight="1">
      <c r="A38" s="34">
        <v>30</v>
      </c>
      <c r="B38" s="14" t="s">
        <v>85</v>
      </c>
      <c r="C38" s="28" t="s">
        <v>86</v>
      </c>
      <c r="D38" s="7"/>
      <c r="E38" s="8" t="s">
        <v>20</v>
      </c>
      <c r="F38" s="9" t="s">
        <v>21</v>
      </c>
      <c r="G38" s="9">
        <v>10</v>
      </c>
      <c r="H38" s="9">
        <v>40</v>
      </c>
      <c r="I38" s="9">
        <v>0</v>
      </c>
      <c r="J38" s="9">
        <v>0</v>
      </c>
      <c r="K38" s="46">
        <f t="shared" si="0"/>
        <v>50</v>
      </c>
      <c r="L38" s="10"/>
      <c r="M38" s="11"/>
      <c r="N38" s="30"/>
      <c r="O38" s="31"/>
      <c r="P38" s="32"/>
      <c r="Q38" s="15" t="s">
        <v>28</v>
      </c>
    </row>
    <row r="39" spans="1:19" ht="45">
      <c r="A39" s="34">
        <v>31</v>
      </c>
      <c r="B39" s="14" t="s">
        <v>87</v>
      </c>
      <c r="C39" s="28" t="s">
        <v>88</v>
      </c>
      <c r="D39" s="7"/>
      <c r="E39" s="8" t="s">
        <v>24</v>
      </c>
      <c r="F39" s="9" t="s">
        <v>21</v>
      </c>
      <c r="G39" s="9">
        <v>40</v>
      </c>
      <c r="H39" s="9">
        <v>30</v>
      </c>
      <c r="I39" s="9">
        <v>0</v>
      </c>
      <c r="J39" s="9">
        <v>0</v>
      </c>
      <c r="K39" s="46">
        <f t="shared" si="0"/>
        <v>70</v>
      </c>
      <c r="L39" s="10"/>
      <c r="M39" s="11"/>
      <c r="N39" s="30"/>
      <c r="O39" s="31"/>
      <c r="P39" s="32"/>
      <c r="Q39" s="15" t="s">
        <v>34</v>
      </c>
    </row>
    <row r="40" spans="1:19" ht="45">
      <c r="A40" s="34">
        <v>32</v>
      </c>
      <c r="B40" s="14" t="s">
        <v>89</v>
      </c>
      <c r="C40" s="28" t="s">
        <v>90</v>
      </c>
      <c r="D40" s="7"/>
      <c r="E40" s="8" t="s">
        <v>24</v>
      </c>
      <c r="F40" s="9" t="s">
        <v>21</v>
      </c>
      <c r="G40" s="9">
        <v>5</v>
      </c>
      <c r="H40" s="9">
        <v>0</v>
      </c>
      <c r="I40" s="9">
        <v>0</v>
      </c>
      <c r="J40" s="9">
        <v>10</v>
      </c>
      <c r="K40" s="46">
        <f t="shared" si="0"/>
        <v>15</v>
      </c>
      <c r="L40" s="10"/>
      <c r="M40" s="11"/>
      <c r="N40" s="30"/>
      <c r="O40" s="31"/>
      <c r="P40" s="32"/>
      <c r="Q40" s="15" t="s">
        <v>34</v>
      </c>
    </row>
    <row r="41" spans="1:19" ht="45">
      <c r="A41" s="34">
        <v>33</v>
      </c>
      <c r="B41" s="14" t="s">
        <v>91</v>
      </c>
      <c r="C41" s="28" t="s">
        <v>58</v>
      </c>
      <c r="D41" s="7"/>
      <c r="E41" s="8" t="s">
        <v>20</v>
      </c>
      <c r="F41" s="9" t="s">
        <v>21</v>
      </c>
      <c r="G41" s="9">
        <v>50</v>
      </c>
      <c r="H41" s="9">
        <v>10</v>
      </c>
      <c r="I41" s="9">
        <v>10</v>
      </c>
      <c r="J41" s="9">
        <v>10</v>
      </c>
      <c r="K41" s="46">
        <f t="shared" si="0"/>
        <v>80</v>
      </c>
      <c r="L41" s="10"/>
      <c r="M41" s="11"/>
      <c r="N41" s="30"/>
      <c r="O41" s="31"/>
      <c r="P41" s="32"/>
      <c r="Q41" s="15" t="s">
        <v>28</v>
      </c>
    </row>
    <row r="42" spans="1:19" ht="45">
      <c r="A42" s="34">
        <v>34</v>
      </c>
      <c r="B42" s="14" t="s">
        <v>92</v>
      </c>
      <c r="C42" s="28" t="s">
        <v>93</v>
      </c>
      <c r="D42" s="7"/>
      <c r="E42" s="8" t="s">
        <v>24</v>
      </c>
      <c r="F42" s="9" t="s">
        <v>21</v>
      </c>
      <c r="G42" s="9">
        <v>400</v>
      </c>
      <c r="H42" s="9">
        <v>80</v>
      </c>
      <c r="I42" s="9">
        <v>60</v>
      </c>
      <c r="J42" s="9">
        <v>10</v>
      </c>
      <c r="K42" s="46">
        <f t="shared" si="0"/>
        <v>550</v>
      </c>
      <c r="L42" s="10"/>
      <c r="M42" s="11"/>
      <c r="N42" s="30"/>
      <c r="O42" s="31"/>
      <c r="P42" s="32"/>
      <c r="Q42" s="15" t="s">
        <v>111</v>
      </c>
    </row>
    <row r="43" spans="1:19" ht="45">
      <c r="A43" s="34">
        <v>35</v>
      </c>
      <c r="B43" s="14" t="s">
        <v>94</v>
      </c>
      <c r="C43" s="28" t="s">
        <v>95</v>
      </c>
      <c r="D43" s="7"/>
      <c r="E43" s="8" t="s">
        <v>24</v>
      </c>
      <c r="F43" s="9" t="s">
        <v>21</v>
      </c>
      <c r="G43" s="9">
        <v>10</v>
      </c>
      <c r="H43" s="9">
        <v>0</v>
      </c>
      <c r="I43" s="9">
        <v>0</v>
      </c>
      <c r="J43" s="9">
        <v>10</v>
      </c>
      <c r="K43" s="46">
        <f t="shared" si="0"/>
        <v>20</v>
      </c>
      <c r="L43" s="10"/>
      <c r="M43" s="11"/>
      <c r="N43" s="30"/>
      <c r="O43" s="31"/>
      <c r="P43" s="32"/>
      <c r="Q43" s="15" t="s">
        <v>63</v>
      </c>
    </row>
    <row r="44" spans="1:19" ht="33.75">
      <c r="A44" s="34">
        <v>36</v>
      </c>
      <c r="B44" s="14" t="s">
        <v>96</v>
      </c>
      <c r="C44" s="28" t="s">
        <v>97</v>
      </c>
      <c r="D44" s="7"/>
      <c r="E44" s="8" t="s">
        <v>24</v>
      </c>
      <c r="F44" s="9" t="s">
        <v>21</v>
      </c>
      <c r="G44" s="9">
        <v>10</v>
      </c>
      <c r="H44" s="9">
        <v>0</v>
      </c>
      <c r="I44" s="9">
        <v>0</v>
      </c>
      <c r="J44" s="9">
        <v>0</v>
      </c>
      <c r="K44" s="46">
        <f t="shared" si="0"/>
        <v>10</v>
      </c>
      <c r="L44" s="10"/>
      <c r="M44" s="11"/>
      <c r="N44" s="30"/>
      <c r="O44" s="31"/>
      <c r="P44" s="32"/>
      <c r="Q44" s="15" t="s">
        <v>98</v>
      </c>
      <c r="S44" s="19"/>
    </row>
    <row r="45" spans="1:19" ht="56.25">
      <c r="A45" s="34">
        <v>37</v>
      </c>
      <c r="B45" s="14" t="s">
        <v>99</v>
      </c>
      <c r="C45" s="28" t="s">
        <v>100</v>
      </c>
      <c r="D45" s="7"/>
      <c r="E45" s="8" t="s">
        <v>70</v>
      </c>
      <c r="F45" s="9" t="s">
        <v>21</v>
      </c>
      <c r="G45" s="9">
        <v>20</v>
      </c>
      <c r="H45" s="9">
        <v>30</v>
      </c>
      <c r="I45" s="9">
        <v>30</v>
      </c>
      <c r="J45" s="9">
        <v>0</v>
      </c>
      <c r="K45" s="46">
        <f t="shared" si="0"/>
        <v>80</v>
      </c>
      <c r="L45" s="10"/>
      <c r="M45" s="11"/>
      <c r="N45" s="30"/>
      <c r="O45" s="31"/>
      <c r="P45" s="32"/>
      <c r="Q45" s="15" t="s">
        <v>52</v>
      </c>
    </row>
    <row r="46" spans="1:19" ht="56.25">
      <c r="A46" s="34">
        <v>38</v>
      </c>
      <c r="B46" s="14" t="s">
        <v>101</v>
      </c>
      <c r="C46" s="28" t="s">
        <v>102</v>
      </c>
      <c r="D46" s="7"/>
      <c r="E46" s="8" t="s">
        <v>24</v>
      </c>
      <c r="F46" s="9" t="s">
        <v>21</v>
      </c>
      <c r="G46" s="9">
        <v>500</v>
      </c>
      <c r="H46" s="9">
        <v>0</v>
      </c>
      <c r="I46" s="9">
        <v>30</v>
      </c>
      <c r="J46" s="9">
        <v>18</v>
      </c>
      <c r="K46" s="46">
        <f t="shared" si="0"/>
        <v>548</v>
      </c>
      <c r="L46" s="10"/>
      <c r="M46" s="11"/>
      <c r="N46" s="30"/>
      <c r="O46" s="31"/>
      <c r="P46" s="32"/>
      <c r="Q46" s="15" t="s">
        <v>52</v>
      </c>
    </row>
    <row r="47" spans="1:19" ht="33.75">
      <c r="A47" s="34">
        <v>39</v>
      </c>
      <c r="B47" s="14" t="s">
        <v>109</v>
      </c>
      <c r="C47" s="28" t="s">
        <v>110</v>
      </c>
      <c r="D47" s="7"/>
      <c r="E47" s="8" t="s">
        <v>20</v>
      </c>
      <c r="F47" s="9" t="s">
        <v>21</v>
      </c>
      <c r="G47" s="9">
        <v>0</v>
      </c>
      <c r="H47" s="9">
        <v>0</v>
      </c>
      <c r="I47" s="25">
        <v>0</v>
      </c>
      <c r="J47" s="9">
        <v>70</v>
      </c>
      <c r="K47" s="46">
        <f t="shared" si="0"/>
        <v>70</v>
      </c>
      <c r="L47" s="10"/>
      <c r="M47" s="11"/>
      <c r="N47" s="30"/>
      <c r="O47" s="31"/>
      <c r="P47" s="32"/>
      <c r="Q47" s="15" t="s">
        <v>28</v>
      </c>
    </row>
    <row r="48" spans="1:19" ht="56.25">
      <c r="A48" s="35">
        <v>40</v>
      </c>
      <c r="B48" s="14" t="s">
        <v>113</v>
      </c>
      <c r="C48" s="28" t="s">
        <v>114</v>
      </c>
      <c r="D48" s="7"/>
      <c r="E48" s="8" t="s">
        <v>24</v>
      </c>
      <c r="F48" s="9" t="s">
        <v>21</v>
      </c>
      <c r="G48" s="9">
        <v>0</v>
      </c>
      <c r="H48" s="9">
        <v>0</v>
      </c>
      <c r="I48" s="9">
        <v>25</v>
      </c>
      <c r="J48" s="9">
        <v>0</v>
      </c>
      <c r="K48" s="46">
        <f t="shared" si="0"/>
        <v>25</v>
      </c>
      <c r="L48" s="10"/>
      <c r="M48" s="11"/>
      <c r="N48" s="30"/>
      <c r="O48" s="31"/>
      <c r="P48" s="31"/>
      <c r="Q48" s="15" t="s">
        <v>34</v>
      </c>
    </row>
    <row r="49" spans="1:19" ht="21" customHeight="1">
      <c r="A49" s="39" t="s">
        <v>118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33"/>
      <c r="O49" s="33"/>
      <c r="P49" s="33"/>
      <c r="Q49" s="27" t="s">
        <v>117</v>
      </c>
    </row>
    <row r="51" spans="1:19" s="26" customFormat="1" ht="14.25" customHeight="1">
      <c r="A51" s="38" t="s">
        <v>119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9" s="26" customFormat="1" ht="295.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9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>
      <c r="A54" s="22"/>
    </row>
    <row r="55" spans="1:19">
      <c r="L55" s="23" t="s">
        <v>103</v>
      </c>
      <c r="M55" s="23"/>
      <c r="N55" s="23"/>
      <c r="O55" s="23"/>
      <c r="P55" s="23"/>
    </row>
    <row r="56" spans="1:19">
      <c r="A56" s="21"/>
      <c r="L56" s="23" t="s">
        <v>104</v>
      </c>
      <c r="M56" s="23"/>
      <c r="N56" s="23"/>
      <c r="O56" s="23"/>
      <c r="P56" s="23"/>
    </row>
    <row r="60" spans="1:19">
      <c r="B60" s="24"/>
    </row>
  </sheetData>
  <mergeCells count="22">
    <mergeCell ref="N2:Q2"/>
    <mergeCell ref="I6:I7"/>
    <mergeCell ref="J6:J7"/>
    <mergeCell ref="K6:K7"/>
    <mergeCell ref="L6:L7"/>
    <mergeCell ref="E2:K2"/>
    <mergeCell ref="A1:Q1"/>
    <mergeCell ref="A51:Q52"/>
    <mergeCell ref="A49:M49"/>
    <mergeCell ref="M6:M7"/>
    <mergeCell ref="N6:N7"/>
    <mergeCell ref="O6:O7"/>
    <mergeCell ref="P6:P7"/>
    <mergeCell ref="Q6:Q7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0.15763888888888899" bottom="0.15763888888888899" header="0.51180555555555496" footer="0.51180555555555496"/>
  <pageSetup paperSize="9" scale="7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anna.mykowska</cp:lastModifiedBy>
  <cp:revision>1</cp:revision>
  <cp:lastPrinted>2022-11-16T09:09:41Z</cp:lastPrinted>
  <dcterms:created xsi:type="dcterms:W3CDTF">2015-10-22T12:36:00Z</dcterms:created>
  <dcterms:modified xsi:type="dcterms:W3CDTF">2022-12-02T11:43:32Z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