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Y:\RAF_KASIA\2024\ZP_89_2024_ortopedia_blok\SWZ i załączniki\"/>
    </mc:Choice>
  </mc:AlternateContent>
  <xr:revisionPtr revIDLastSave="0" documentId="13_ncr:1_{35EE1C9E-94A8-4407-8F6B-FFDC0999A187}" xr6:coauthVersionLast="36" xr6:coauthVersionMax="36" xr10:uidLastSave="{00000000-0000-0000-0000-000000000000}"/>
  <bookViews>
    <workbookView xWindow="0" yWindow="0" windowWidth="28800" windowHeight="10725" firstSheet="1" activeTab="9" xr2:uid="{00000000-000D-0000-FFFF-FFFF00000000}"/>
  </bookViews>
  <sheets>
    <sheet name="Pakiet nr 1" sheetId="11" r:id="rId1"/>
    <sheet name="Pakiet nr 2" sheetId="12" r:id="rId2"/>
    <sheet name="Pakiet nr 3" sheetId="13" r:id="rId3"/>
    <sheet name="Pakiet nr 4 ." sheetId="29" r:id="rId4"/>
    <sheet name="Pakiet nr 5." sheetId="16" r:id="rId5"/>
    <sheet name="Pakiet nr 6." sheetId="27" r:id="rId6"/>
    <sheet name="Pakiet nr 7" sheetId="19" r:id="rId7"/>
    <sheet name="Pakiet nr 8" sheetId="20" r:id="rId8"/>
    <sheet name="Pakiet nr 9" sheetId="21" r:id="rId9"/>
    <sheet name="Pakiet 10" sheetId="28" r:id="rId10"/>
    <sheet name="Pakiet nr 11" sheetId="31"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1" l="1"/>
  <c r="H8" i="31" l="1"/>
  <c r="J8" i="31"/>
  <c r="J10" i="28" l="1"/>
  <c r="H10" i="28"/>
  <c r="J18" i="27" l="1"/>
  <c r="H18" i="27"/>
  <c r="J8" i="11" l="1"/>
  <c r="J9" i="11"/>
  <c r="H7" i="19" l="1"/>
  <c r="J7" i="11"/>
  <c r="J11" i="11"/>
  <c r="J6" i="11"/>
  <c r="J5" i="11"/>
  <c r="J4" i="11"/>
  <c r="J9" i="20" l="1"/>
  <c r="J7" i="19"/>
  <c r="H11" i="13"/>
  <c r="J11" i="13"/>
  <c r="H8" i="12"/>
  <c r="J8" i="12"/>
</calcChain>
</file>

<file path=xl/sharedStrings.xml><?xml version="1.0" encoding="utf-8"?>
<sst xmlns="http://schemas.openxmlformats.org/spreadsheetml/2006/main" count="734" uniqueCount="264">
  <si>
    <t>Dokładna nazwa przedmiotu zamówienia</t>
  </si>
  <si>
    <t>Ilość</t>
  </si>
  <si>
    <t>Jedn. miary</t>
  </si>
  <si>
    <t>Producent /Nr katalogowy produktu*</t>
  </si>
  <si>
    <t>Cena jedn. netto (PLN)</t>
  </si>
  <si>
    <t>Cena jedn. brutto (PLN)</t>
  </si>
  <si>
    <t>Wartość netto (PLN)</t>
  </si>
  <si>
    <t>VAT [%]</t>
  </si>
  <si>
    <t>Wartość brutto (PLN)</t>
  </si>
  <si>
    <t>Ilość jednostek w opak. handl.</t>
  </si>
  <si>
    <t>Nazwa i nr dokumentu dopuszczającego do obrotu i używania</t>
  </si>
  <si>
    <t>1</t>
  </si>
  <si>
    <t>2</t>
  </si>
  <si>
    <t>3</t>
  </si>
  <si>
    <t>4</t>
  </si>
  <si>
    <t>5</t>
  </si>
  <si>
    <t>8</t>
  </si>
  <si>
    <t>szt.</t>
  </si>
  <si>
    <t>►</t>
  </si>
  <si>
    <t>Lp.</t>
  </si>
  <si>
    <t>Parametr wymagany</t>
  </si>
  <si>
    <t>Parametr oferowany TAK/NIE/Podać</t>
  </si>
  <si>
    <t>Tak</t>
  </si>
  <si>
    <t>Opaska zaciskowa na udo  140x13,5cm, kompatybilna ze sprzętem dostępnym na Bloku.</t>
  </si>
  <si>
    <t>Opaska zaciskowa na udo stożkowa 110x11cm, kompatybilna ze sprzętem dostępnym na Bloku.</t>
  </si>
  <si>
    <t xml:space="preserve">Opaska zaciskowa na ramię długa 82x8cm, kompatybilna ze sprzętem dostępnym na Bloku. </t>
  </si>
  <si>
    <t xml:space="preserve">Opaska zaciskowa na ramię długa 62x7cm, kompatybilna ze sprzętem dostępnym na Bloku. </t>
  </si>
  <si>
    <t>Opaska zaciskowa dziecięca 50x 6cm, kompatybilna ze sprzętem dostępnym na Bloku.</t>
  </si>
  <si>
    <t>Wiertło Ø 3.2 mm, długość 145 mm, 3-splotowe do  nasadki przeziernej RDL DePuySynthes</t>
  </si>
  <si>
    <t xml:space="preserve">Wiertło Ø 4.2 mm, długość 145 mm, 3-splotowe do  nasadki przeziernej RDL DePuySynthes </t>
  </si>
  <si>
    <t xml:space="preserve">Wiertło Ø 5.0 mm, długość 145 mm, 3-splotowe do  nasadki przeziernej RDL DePuySynthes </t>
  </si>
  <si>
    <t xml:space="preserve">Wiertło Ø 3.5 mm z długość 148/122 mm,3-splotowe do  nasadki przeziernej RDL DePuySynthes
</t>
  </si>
  <si>
    <t xml:space="preserve">UCHWYT SKALPELA NUMER 4 L DŁUGOŚĆ 215 MM </t>
  </si>
  <si>
    <t xml:space="preserve">UCHWYT SKALPELA NUMER 4 DŁUGOŚĆ 135 MM </t>
  </si>
  <si>
    <t>Parametry wymagane</t>
  </si>
  <si>
    <t>Oferowane narzędzia maja być wykonane ze stali chirurgicznej spełniającej wymagania normy PN-EN 10088-1: 2007 (ISO 7153-1). Informacje dotyczące stali użytej do produkcji narzędzi muszą być potwierdzone certyfikatem wytwórcy narzędzi, w którym powinien być wyszczególniony w % skład surowca użytego do produkcji narzędzi. Wymagane są następujące rodzaje i twardości stali dla poszczególnych grup narzędzi chirurgicznych zgodnie z DIN 58298</t>
  </si>
  <si>
    <t>Nożyczki z twardą wkładką – X20Cr13, 42-48 HRC / 60-64 HRC.  Nożyczki bez twardej wkładki – X50CrMoV15, 52-58 HRC.</t>
  </si>
  <si>
    <t>Pincety X20Cr13, 42-48 HRC; X15Cr13, 42-46 HRC.</t>
  </si>
  <si>
    <t>Kleszcze X20Cr13, 42-48 HRC.</t>
  </si>
  <si>
    <t>Imadła X20Cr13, 42-47 HRC.</t>
  </si>
  <si>
    <t>Zaoferowane wyroby mają być trwale oznakowane nazwa wytwórcy.</t>
  </si>
  <si>
    <t>Narzędzia mają być zmatowione, hartowane próżniowo, ze wstępną pasywacją wykonana przez wytwórcę.</t>
  </si>
  <si>
    <t>Opakowania oferowanych wyrobów maja zawierać informacje: nr katalogowy wyrobu, nazwę wyrobu, nazwę wytwórcy.</t>
  </si>
  <si>
    <t>Wszystkie narzędzia muszą być trwale oznakowane kodem matrycowym dwuwymiarowym (kod kreskowy 2D), składającym się z czarnych i białych pół (modułów), zamieszczonych w granicach tzw. wzoru wyszukiwania – Data Matrix, zawierającym zakodowana informacje o unikalnym numerze narzędzia.</t>
  </si>
  <si>
    <t>Wobec zaoferowanych wyrobów mogą być stosowane:
a) mycie automatyczne w myjniach – dezynfektorach z dezynfekcją termiczną 90ºC, czas 5 min;
b) dekontaminacja zgodnie z normą EN ISO 17664:2004 (wymagana możliwość sterylizacji parowej w sterylizatorach z frakcjonowaną próżnią w programach o parametrach: 134ºC; 5,5 minuty.</t>
  </si>
  <si>
    <t>PINCETA NACZYNIOWA Z UZĘBIENIEM ATRAUMATYCZNYM TYP DE BAKEY PROSTA SZEROKOŚĆ SZCZĘKI 2,8 MM DŁUGOŚĆ 200 MM</t>
  </si>
  <si>
    <t>NOŻYCZKI  MACICZNE  ODGIĘTE  TYP SIMS DŁUGOŚĆ 200 MM OSTRZA TĘPO TEPE UTWARDZONE Z TWARDĄ WKŁADKĄ ZŁOTE UCHA</t>
  </si>
  <si>
    <t xml:space="preserve">PINCETA CHIRURGICZNA TYP WAUGH DELIKATNA PROSTA KOŃCÓWKA ROBOCZA 1X2 ZĄBKI DŁUGOŚĆ 200 MM </t>
  </si>
  <si>
    <t>DŹWIGNIA KOSTNA TYP VERBRUGGE-MULLER SZEROKOŚĆ 65 MM KOŃCÓWKA Z KULKĄ DŁUGOŚĆ 255 MM</t>
  </si>
  <si>
    <t>ODGRYZACZ KOSTNY TYP LUER-STILLE ZAKRZYWIONY SZEROKOŚĆ SZCZĘKI 8 MM DŁUGOŚĆ 240 MM</t>
  </si>
  <si>
    <t>PINCETA CHIRURGICZNA PROSTA KOŃCÓWKA ROBOCZA 3X4 ZĄBKI DŁUGOŚĆ 200 MM</t>
  </si>
  <si>
    <t>PINCETA CHIRURGICZNA TYP ADSON DELIKATNA PROSTA DŁUGOŚĆ 150 MM KOŃCÓWKA ROBOCZA 1X2 ZĄBKI UCHWYT Z OTWOREM</t>
  </si>
  <si>
    <t>NOŻYCZKI PREPARACYJNE TYP WELLER ODGIĘTE 280 MM KOŃCE TĘPO TĘPE MOCNE</t>
  </si>
  <si>
    <t xml:space="preserve">NOŻYCZKI PREPARACYJNE ODGIĘTE TYP METZENBAUM DŁUGOŚĆ 200 MM KOŃCE TEPO TĘPE </t>
  </si>
  <si>
    <t xml:space="preserve">NOŻYCE DO CIĘCIA GIPSU TYP BERGMANN DŁ.230MM  </t>
  </si>
  <si>
    <t xml:space="preserve">KLESZCZYKI NACZYNIOWE TYP KOCHER-OCHSNER ZAKRZYWIONE SKOK ZĄBKÓW 0,9 MM KOŃCÓWKA ROBOCZA 1X2 ZĄBKI DŁUGOŚĆ 200 MM  </t>
  </si>
  <si>
    <t>KLESZCZE CHWYTAJĄCE DO CHRZĄSTEK TYP BRICHER-GANSKE ZAKRZYWIONE DŁUGOŚĆ 200 MM</t>
  </si>
  <si>
    <t>IMADŁO CHIRURGICZNE TYP HEGAR-MAYO SZCZĘKI PROSTE Z TWARDĄ WKŁADKĄ SKOK 0,5 MM DO NICI DO 3/0 DŁUGOŚĆ 185 MM</t>
  </si>
  <si>
    <t xml:space="preserve">NOŻYCZKI  PREPARACYJNE ODGIĘTE TYP JAMESON DŁUGOŚĆ 150 MM </t>
  </si>
  <si>
    <t>NOŻYCZKI  PREPARACYJNE  ODGIĘTE  TYP METZENBAUM DŁUGOŚĆ 180 MM OSTRZA TĘPO TEPE UTWARDZONE Z TWARDĄ WKŁADKĄ ZŁOTE UCHA</t>
  </si>
  <si>
    <t xml:space="preserve">NOŻYCZKI  PREPARACYJNE CZARNE ODGIĘTE DŁUGOŚĆ 115 MM OSTRZA TĘPO TĘPE UTWARDZONE Z TWARDĄ WKŁADKĄ ZŁOTE UCHA </t>
  </si>
  <si>
    <t>KORKOCIĄG DO USUWANIA GŁOWY KOŚCI UDOWEJ RĘKOJEŚĆ W KSZTAŁCIE LITERY "T" ŚREDNICA 10 MM DŁUGOŚĆ 260 MM</t>
  </si>
  <si>
    <t xml:space="preserve">ODGRYZACZ KOSTNY TYP LUER PROSTY SZEROKOŚĆ CZĘŚCI ROBOCZEJ 10 MM DŁUGOŚĆ CAŁKOWITA 180 MM </t>
  </si>
  <si>
    <t>ŁYŻKA KOSTNA TYP JANSEN DWUSTRONNA DŁUGOŚĆ 160 MM</t>
  </si>
  <si>
    <t>HAK OPERACYJNY TYP LANGENBECK-GREEN 6X16 MM DŁUGOŚĆ 160 MM</t>
  </si>
  <si>
    <t>NOŻYCZKI DELIKATNE PREPARACYJNE  ODGIĘTE TYP STEVENS DŁ. 115MM  OSTRZA TĘPO TĘPE</t>
  </si>
  <si>
    <t>HACZYK OPERACYJNY DELIKATNY TRÓJZĘBNY OSTRY 5,0X7,0MM DŁUGOŚĆ 165 MM</t>
  </si>
  <si>
    <t xml:space="preserve">NOŻYCZKI CHIRURGICZNE ODGIĘTE TĘPO OSTRE DŁ. 145MM </t>
  </si>
  <si>
    <t xml:space="preserve">KLESZCZYKI NACZYNIOWE TYP BIRKETT PROSTE DELIKATNE SKOK ZĄBKÓW 0,6 MM DŁUGOŚĆ 185 MM   </t>
  </si>
  <si>
    <t>NACZYNIE LABORATORYJNE STALOWE POJEMNOŚĆ 0,4 LITRA WYMIARY 11,1(GÓRA)X7,2(DÓŁ)X5,6(WYSOKOŚĆ) CM.</t>
  </si>
  <si>
    <t>STALOWA MISKA NERKOWATA O DŁ.250 MM</t>
  </si>
  <si>
    <t>HAK OPERACYJNY TYP KOCHER-LANGENBECK WYMIARY CZĘŚCI ROBOCZEJ 55X11 MM DŁUGOŚĆ 215 MM</t>
  </si>
  <si>
    <t>ZACISK OPATRUNKOWY DO PAPIERU JEDEN KONIEC SZCZĘK KIELICHOWATY DRUGI KULISTY DŁUGOŚĆ 140 MM</t>
  </si>
  <si>
    <t xml:space="preserve">KLESZCZYKI NACZYNIOWE TYP BABY-CRILE ZAKRZYWIONE DELIKATNE SKOK ZĄBKÓW 0,7 MM DŁUGOŚĆ 140 MM </t>
  </si>
  <si>
    <t>KOŚCIOTRZYMACZ TYP FARABEUF-LAMBOTTE SZEROKOŚĆ CZĘŚCI ROBOCZEJ 11 MM DŁUGOŚĆ CAŁKOWITA 255 MM Z ZAPADKĄ</t>
  </si>
  <si>
    <t>ŁYŻKA KOSTNA TYP VOLKMANN SZEROKOŚĆ CZĘŚCI ROBOCZEJ 8,5 MM DŁUGOŚĆ 180 MM</t>
  </si>
  <si>
    <t>DŁUTO ROWKOWE TYP LEXER-MINI PROSTE SZEROKOŚĆ CZĘŚCI ROBOCZEJ 4 MM RĘKOJEŚĆ Z TWORZYWA PEEK DŁUGOŚĆ CAŁKOWITA 180 MM</t>
  </si>
  <si>
    <t>ZACISK OPATRUNKOWY TYP BACKHAUS ODGIĘTY POD KĄTEM 50° ROZSTAW SZCZĘK 14 MM DŁUGOŚĆ 110 MM</t>
  </si>
  <si>
    <t>RASPATOR TYP WILLIGER LEKKO ZAGIĘTY OSTRY SZEROKOŚĆ CZĘŚCI ROBOCZEJ 8 MM DŁUGOŚĆ CAŁKOWITA 160 MM</t>
  </si>
  <si>
    <t>MŁOTEK TYP OMBREDANNE WAGA 520 G, ŚREDNICA GŁOWICY40 MM DŁ. 240 MM.</t>
  </si>
  <si>
    <t>Dodatkowe znakowanie wszystkich narzędzi: ORTOPEDIA CKD. Znakowanie trwałe, niezmywalne, laserowe</t>
  </si>
  <si>
    <t xml:space="preserve">KLESZCZYKI DO OPATRUNKÓW ODGIĘTE TYP MAIER  DŁ. 265MM  Z ZAMKIEM SZEROKOŚĆ SZCZĘKI 7MM  SKOK ZĄBKÓW 1,25MM </t>
  </si>
  <si>
    <t>ZACISK OPATRUNKOWY TYP BACKHAUS ODGIĘTY POD KĄTEM 55° ROZSTAW SZCZĘK 17 MM DŁUGOŚĆ 135 MM</t>
  </si>
  <si>
    <t>NOŻYCZKI  PREPARACYJNE ODGIĘTE TYP METZENBAUM DŁUGOŚĆ 200 MM OSTRZA TĘPO TEPE UTWARDZONE Z TWARDĄ WKŁADKĄ ZŁOTE UCHA</t>
  </si>
  <si>
    <t>PINCETA CHIRURGICZNA STANDARD PROSTA KOŃCÓWKA ROBOCZA 1X2 ZĄBKI DŁUGOŚĆ 145 MM</t>
  </si>
  <si>
    <t xml:space="preserve">KLESZCZYKI NACZYNIOWE TYP KOCHER-OCHSNER PROSTE SKOK ZĄBKÓW 0,9 MM KOŃCÓWKA ROBOCZA 1X2 ZĄBKI DŁUGOŚĆ 200 MM  </t>
  </si>
  <si>
    <t xml:space="preserve">KLESZCZYKI NACZYNIOWE TYP ROCHESTER-PEAN PROSTE SKOK ZĄBKÓW 0,9 MM DŁUGOŚĆ 160 MM   </t>
  </si>
  <si>
    <t>STALOWY KUBEK MIAROWY Z PODZIAŁKĄ O POJ. 0,25 LITRA Z UCHWYTEM</t>
  </si>
  <si>
    <t xml:space="preserve">IGŁA TYP REDON MOCNO ZAKRZYWIONA KOŃCÓWKA W KSZTAŁCIE NOŻA CHARR. 16 GWINT DO MOCOWANIA DRENU DŁUGOŚĆ 190 MM </t>
  </si>
  <si>
    <t>HAK OPERACYJNY TYP VOLKMANN SZEŚCIOZĘBNY OSTRY 9X29 MM DŁUGOŚĆ 220 MM</t>
  </si>
  <si>
    <t>HAK OPERACYJNY TYP KOCHER JEDNOZĘBNY OSTRY DŁUGOŚĆ 205 MM</t>
  </si>
  <si>
    <t>OSTEOTOM TYP LAMBOTTE PROSTY SZEROKOŚĆ 20 MM DŁUGOŚĆ 240 MM</t>
  </si>
  <si>
    <t>OSTEOTOM TYP LAMBOTTE PROSTY SZEROKOŚĆ 4 MM DŁUGOŚĆ 240 MM</t>
  </si>
  <si>
    <t>OSTEOTOM TYP LAMBOTTE PROSTY SZEROKOŚĆ 10 MM DŁUGOŚĆ 240 MM</t>
  </si>
  <si>
    <t>OSTEOTOM TYP LAMBOTTE PROSTY SZEROKOŚĆ 13 MM DŁUGOŚĆ 240 MM</t>
  </si>
  <si>
    <t>OSTEOTOM TYP LAMBOTTE PROSTY SZEROKOŚĆ 30 MM DŁUGOŚĆ 240 MM</t>
  </si>
  <si>
    <t>KLESZCZE DO CIĘCIA KOŚCI TYP LISTON ZAKRZYWIONE DŁUGOŚĆ 200 MM</t>
  </si>
  <si>
    <t xml:space="preserve">KLESZCZE PŁASKIE DO TRZYMANIA DRUTU SZCZĘKI KRZYŻOWO ZĄBKOWANE Z DODATKOWYMI KANAŁAMI PIONOWYM ORAZ POZIOMYM DŁ. 170 MM </t>
  </si>
  <si>
    <t>RASPATOR TYP LAMBOTTE SZEROKOŚĆ CZĘŚCI ROBOCZEJ 15 MM DŁUGOŚĆ CAŁKOWITA 215 MM</t>
  </si>
  <si>
    <t>RASPATOR TYP LAMBOTTE SZEROKOŚĆ CZĘŚCI ROBOCZEJ 20 MM DŁUGOŚĆ CAŁKOWITA 215 MM</t>
  </si>
  <si>
    <t>KLESZCZE DO CIĘCIA DRUTU ZE WZMACNIANYMI KRAWĘDZIAMI TNĄCYMI DEDYKOWANE DO DRUTÓW O ŚREDNICY MAX 2 MM DŁUGOŚĆ 240 MM</t>
  </si>
  <si>
    <t>GŁOWY ROZWIERTAKÓW ŚRODSZPIKOWYCH DOSTĘPNYCH DO WYBORU ZAMAWIAJĄCEGO W ŚREDNICACH: 9MM, 9,5MM, 10MM, 10,5MM, 11MM, 11,5MM, 12MM, 12,5MM, 13MM, 14MM, 14,5MM, 15MM, 16MM, 17MM, 17,5MM, 18MM, 19MM</t>
  </si>
  <si>
    <t>PROWADNICA ROZWIERTAKA Z KOŃCÓWKĄ TYPU AO, DŁUGOŚĆ 470MM</t>
  </si>
  <si>
    <t>PROWADNICA Z OLIWKĄ DŁUGOŚĆ 800MM, ŚREDNICA 2,5MM</t>
  </si>
  <si>
    <t>Ostrza do piły mikro sagittalnej, jednorazowe- rozm.5.5 X 25.5 X 0.4MM ,ilość w opakowaniu 5</t>
  </si>
  <si>
    <t>Ostrza do piły mikro sagittalnej, jednorazowe- rozm.5,5 X 18.5 X 0.4MM , ilość w opakowaniu 5</t>
  </si>
  <si>
    <t xml:space="preserve"> Ostrza do piły mikro sagittalnej, zagięte 90°,jednorazowe, rozm. 14 X 15.5 X 0.4MM, ilość w opakowaniu 5</t>
  </si>
  <si>
    <t xml:space="preserve"> Ostrza do piły mikro sagittalnej, jednorazowe,rozm.9,5 X 25.5 X 0.4MM-ilość w opakowaniu 5</t>
  </si>
  <si>
    <t xml:space="preserve"> Ostrza do piły mikro sagittalnej, jednorazowe, rozm 14 X 25.5 X 0.4MM- ilość w opakowaniu 5</t>
  </si>
  <si>
    <t xml:space="preserve"> Ostrza do piły mikro sagittalnej, jednorazowe, rozm.14 X 41 X 0.4MM ilość w opakowaniu 5</t>
  </si>
  <si>
    <t>Pozycjoner chirurgiczny z uniwersalnym mocowaniem do stołu operacyjnego. Element główny, hydrauliczny połączony na stałe z włącznikiem nożnym za pomocą elastycznego przewodu hydraulicznego. Lekka konstrukcja z włókna węglowego, składająca się z segmentu stałego oraz elementu teleskopowego połączonych przegubem kulowym. Umożliwiający pozycjonowanie zarówno kończyny górnej jak i dolnej za pomocą sterylizowalnych końcówek mocujących.  Nie wymagający dodatkowego zasilania oraz smarowania.</t>
  </si>
  <si>
    <t>Uniwersalna przejściówka mocująca elementy peryferyjne przystosowana do sterylizacji parowej</t>
  </si>
  <si>
    <t>Końcówka mocująca do kończyny górnej, umożliwiająca mocowanie kończyny w pozycji tzw. „Beach chair”, przystosowana do sterylizacji parowej</t>
  </si>
  <si>
    <t>Końcówka mocująca do kończyny dolnej,  przystosowana do sterylizacji parowej</t>
  </si>
  <si>
    <t>1.</t>
  </si>
  <si>
    <t>5.</t>
  </si>
  <si>
    <t>Rok produkcji narzędzi –2020 lub 2022. Oferowane narzędzia maja być fabrycznie nowe. Nie dopuszcza się oferowania narzędzi np. po regeneracji.</t>
  </si>
  <si>
    <t>Wymagania: Dokumenty dopuszczajace do uzytku medycznego (CE, Deklaracja Zgodności, Wpis do Bazy Wyrobów Medycznych)</t>
  </si>
  <si>
    <t>WYMAGANE PARAMETRY:</t>
  </si>
  <si>
    <t>L.p.</t>
  </si>
  <si>
    <t>Parametry i warunki techniczne</t>
  </si>
  <si>
    <t>Parametry oferowane</t>
  </si>
  <si>
    <t>I. Wymagania Ogólne</t>
  </si>
  <si>
    <t>Nazwa Urządzenia</t>
  </si>
  <si>
    <t>Podać</t>
  </si>
  <si>
    <t>Typ Urządzenia</t>
  </si>
  <si>
    <t>Producent</t>
  </si>
  <si>
    <t>Kraj pochodzenia</t>
  </si>
  <si>
    <t>TAK</t>
  </si>
  <si>
    <t xml:space="preserve">Aktualne dokumenty potwierdzające, że zaoferowany przez wykonawcę sprzęt jest dopuszczony do użytku na terenie Rzeczypospolitej Polskiej i Unii Europejskiej zgodnie z obowiązującymi przepisami  prawa (deklaracja zgodności i oznakowanie znakiem CE), tzn. ,że oferowany sprzęt posiada wymogi określone w Ustawie z dnia 20.05.2010 r. o wyrobach medycznych (DZ.U 2010 Nr 107, poz. 679) oraz dyrektywami Unii Europejskiej  </t>
  </si>
  <si>
    <t>II. Informacje dodatkowe - warunki gwarancji i serwisu</t>
  </si>
  <si>
    <t>Okres gwarancji w miesiącach (wymagany min. 24 m-ce)</t>
  </si>
  <si>
    <t>Instrukcja w języku polskim, w formie wydrukowanej i wersji elektronicznej na płycie CD lub PenDrive. Dostarczyć wraz z dostawa przedmiotu zamówienia.</t>
  </si>
  <si>
    <t>3.</t>
  </si>
  <si>
    <t>Bezpłatne szkolenie personelu medycznego w zakresie obsługi aparatu przeprowadzone w siedzibie Zamawiającego.</t>
  </si>
  <si>
    <t>Serwis na terenie Polski</t>
  </si>
  <si>
    <t>7.</t>
  </si>
  <si>
    <t>Tak, podać</t>
  </si>
  <si>
    <t>Pakiet  2 - Wiertła kompatybilne z nasadką przezierną RDL firmy DePuySynthes</t>
  </si>
  <si>
    <t>Pakiet 3 - Nasadki do napędu ortopedycznego typu ACCULAN 3Ti (napęd posiadany przez Zamawiającego)</t>
  </si>
  <si>
    <t>Pakiet 7- Rozwiertaki śródszpikowe- Blok Ortopedyczny</t>
  </si>
  <si>
    <t>Pakiet 9 - Brzeszczoty do zabiegów ortopedycznych kompatybilne z posiadanym napędem f / ConMed Linvatec NR KAT PRO6100</t>
  </si>
  <si>
    <t>NASADKA FREZERSKA KOMPATYBILNA Z ACCULAN 3TI DO TRZPIENI DUZE AO, PRĘDKOŚĆ OD 1 DO 150 OBR/MIN, SIŁA 19NM</t>
  </si>
  <si>
    <t>NASADKA FREZERSKA KOMPATYBILNA Z ACCULAN 3TI DO TRZPIENI HUDSON/ZIMMER, PRĘDKOŚĆ OD 1 DO 150 OBR/MIN, SIŁA 19NM</t>
  </si>
  <si>
    <t>NASADKA FREZERSKA KOMPATYBILNA Z ACCULAN 3TI DO TRZPIENI HARRIS, PRĘDKOŚĆ OD 1 DO 150 OBR/MIN, SIŁA 19NM</t>
  </si>
  <si>
    <t>NASADKA DO DRUTÓW KIRSCHNERA, KOMPATYBILNA Z ACCULAN 3TI</t>
  </si>
  <si>
    <t>NASADKA FREZERSKA KOMPATYBILNA Z ACCULAN 3TI, JACOBS, PRĘDKOŚĆ OD 1 DO 150 OBR/MIN, SIŁA 19NM</t>
  </si>
  <si>
    <t>KLUCZ DO GŁOWICY TRÓJSZCZEKOWEJ 6,35MM</t>
  </si>
  <si>
    <t>KOŃCÓWKA KOMPATYBILNA Z NAPĘDAMI BĘDĄCYMI NA WYPOSAŻENIU SZPITALA, PRĘDKOŚĆ PRACY OD 0 DO 1000 OBR/MIN, SIŁA MINIMUM 5NM</t>
  </si>
  <si>
    <t>Rok produkcji narzędzi –2024 lub nowsze. Oferowane narzędzia maja być fabrycznie nowe. Nie dopuszcza się oferowania narzędzi np. po regeneracji.</t>
  </si>
  <si>
    <t>KLESZCZYKI NACZYNIOWE TYP BANGOLEA, DŁUGOŚĆ 245MM,</t>
  </si>
  <si>
    <t>OSTEOTOM TYP LAMBOTTE PROSTY SZEROKOŚĆ 15 MM DŁUGOŚĆ 240 MM</t>
  </si>
  <si>
    <t>PĘSETA ANATOMICZNA 3X4 ZĘBY, DŁUGOŚĆ 200MM</t>
  </si>
  <si>
    <t xml:space="preserve">ODGRYZACZ KOSTNY TYP STILLE ZAKRZYWIONY W BOK Z PODWÓJNĄ PRZEKŁADNIĄ SZEROKOŚĆ CZĘŚCI ROBOCZEJ 7 MM DŁ. CAŁK. 230 MM </t>
  </si>
  <si>
    <t>RASPATOR ZAKRZYWIONY OSTRY OSTRZE PROSTOKĄTNE SZEROKOŚĆ 6 MM RĘKOJEŚĆ Z TWORZYWA PEEK DŁUGOŚĆ CAŁKOWITA 200 MM</t>
  </si>
  <si>
    <t>DŁUTO ŻŁOBOWE DŁUGOŚĆ 240MM, DO WYBORU SZEROKOŚĆ 4MM, 6MM, 8MM, 10MM, 15MM, 20MM, 25MM, 30MM</t>
  </si>
  <si>
    <t>NOŻYCZKI METZENBAUM, PREPARACYJNE ODGIĘTE DŁUGOŚC 200MM, TĘPO-TĘPE</t>
  </si>
  <si>
    <t xml:space="preserve">PINCETA CHIRURGICZNA TYP WAUGH DELIKATNA PROSTA KOŃCÓWKA ROBOCZA 1X2 ZĄBKI DŁUGOŚĆ 180 MM </t>
  </si>
  <si>
    <t xml:space="preserve">KLESZCZYKI NACZYNIOWE TYP HALSTED PROSTE DELIKATNE SKOK ZĄBKÓW 0,6 MM KOŃCÓWKA ROBOCZA 1X2 ZĄBKI DŁUGOŚĆ 125 MM  </t>
  </si>
  <si>
    <t xml:space="preserve">KLESZCZYKI NACZYNIOWE TYP KOCHER-OCHSNER ZAKRZYWIONE SKOK ZĄBKÓW 0,8 MM KOŃCÓWKA ROBOCZA 1X2 ZĄBKI DŁUGOŚĆ 185 MM  </t>
  </si>
  <si>
    <t>OSTEOTOM TYP LAMBOTTE ZAKRZYWIONY SZEROKOŚĆ 20 MM DŁUGOŚĆ 240 MM</t>
  </si>
  <si>
    <t>IMADŁO CHIRURGICZNE TYP DE BAKEY SZCZĘKI PROSTE Z TWARDĄ WKŁADKĄ SKOK 0,4 MM DO NICI 4/0-6/0 DŁUGOŚĆ 180 MM</t>
  </si>
  <si>
    <t>NOŻYCZKI DO NICI, OYTWARDZANE, JEDNO UCHO ZŁOCONE, OSTRZE FALISTE, DŁUGOŚĆ 180MM</t>
  </si>
  <si>
    <t>PINCETA CHIRURGICZNA PROSTA KOŃCÓWKA ROBOCZA 2X3 ZĄBKI DŁUGOŚĆ 180 MM</t>
  </si>
  <si>
    <t>WIERTŁO ,2MM,145/120MM TRZON AO</t>
  </si>
  <si>
    <t>NOŻYCZKI PREPARACYJNE METZENBAUM ZAGIĘTE, DŁUGOŚĆ 200MM, UTWARDZONE OSTRZE</t>
  </si>
  <si>
    <t xml:space="preserve">PILNIK KOSTNY DWUSTRONNY TYP MILLER DŁ. 180 MM SZEROKOŚĆ CZĘŚCI ROBOCZYCH 4,3 MM I 6 MM ZĄBKI POPRZECZNE </t>
  </si>
  <si>
    <t xml:space="preserve">KLESZCZYKI NACZYNIOWE TYP HALSTED ZAKRZYWIONE DELIKATNE SKOK ZĄBKÓW 0,6 MM  DŁUGOŚĆ 125 MM  </t>
  </si>
  <si>
    <t xml:space="preserve">KLESZCZYKI NACZYNIOWE TYP BABY-CRILE PROSTE DELIKATNE SKOK ZĄBKÓW 0,7 MM DŁUGOŚĆ 140 MM </t>
  </si>
  <si>
    <t>ROZP.D.LAMINEKT.ADSON PÓŁOSTRY 325MM</t>
  </si>
  <si>
    <t xml:space="preserve">KLESZCZYKI NACZYNIOWE TYP BENGOLEA PROSTE DELIKATNE DŁUGOŚĆ 245 MM </t>
  </si>
  <si>
    <t>KLESZCZE DO DRUTU MARBURG CZEŚĆ ROBOCZA ZĄBKOWANA, DŁUGOŚĆ 140MM</t>
  </si>
  <si>
    <t xml:space="preserve">PINCETA ANATOMICZNA TYP MICRO-ADSON DELIKATNA PROSTA DŁUGOŚĆ 150 MM  </t>
  </si>
  <si>
    <t>NOŻYCZKI  PREPARACYJNE  ODGIĘTE TYP METZENBAUM DŁUGOŚĆ 145 MM OSTRZA TĘPO TEPE UTWARDZONE Z TWARDĄ WKŁADKĄ ZŁOTE UCHA</t>
  </si>
  <si>
    <t>NOŻYCZKI  PREPARACYJNE ODGIĘTE DELIKATNE TYP BABY-METZENBAUM DŁUGOŚĆ 145 MM OSTRZA TĘPO TEPE UTWARDZONE Z TWARDĄ WKŁADKĄ ZŁOTE UCHA</t>
  </si>
  <si>
    <t xml:space="preserve">KLESZCZYKI NACZYNIOWE TYP HALSTED ZAKRZYWIONE DELIKATNE SKOK ZĄBKÓW 0,6 MM KOŃCÓWKA ROBOCZA 1X2 ZĄBKI DŁUGOŚĆ 125 MM  </t>
  </si>
  <si>
    <t>PINCETA ANATOMICZNA ROZSZCZEPIAJĄCA PROSTA DŁUGOŚĆ 145 MM DELIKATNA ZĄBKOWANA</t>
  </si>
  <si>
    <t>NOŻYCZKI DŁUGOŚĆ 145MM, JEDNO UCHO ZŁOCONE, ZAGIĘTE, OSTRZE FALISTE</t>
  </si>
  <si>
    <t>SONDA PROSTA MOTYLKOWA, DŁUGOŚĆ 130MM</t>
  </si>
  <si>
    <t xml:space="preserve">KLESZCZYKI PREPARACYJNE TYP MIXTER MAŁE ZAKRZYWIONE SKOK ZĄBKÓW 0,5 MM DŁUGOŚĆ 180 MM   </t>
  </si>
  <si>
    <t>KLESZCZE DO TRZYMANIA KOŚCI I ŻEBER TYP SEMB ZARZYWIONE W BOK SZEROKOŚĆ CZĘŚCI ROBOCZEJ 8 MM DŁUGOŚĆ 190 MM Z ZAPADKĄ</t>
  </si>
  <si>
    <t xml:space="preserve">KLESZCZYKI NACZYNIOWE TYP CRILE ZAKRZYWIONE DELIKATNE SKOK ZĄBKÓW 0,7 MM DŁUGOŚĆ 160 MM  </t>
  </si>
  <si>
    <t xml:space="preserve">KLESZCZYKI NACZYNIOWE TYP HALSTED PROSTE DELIKATNE SKOK ZĄBKÓW 0,6 MM  DŁUGOŚĆ 125 MM  </t>
  </si>
  <si>
    <t>RASPATOR WILLIGER DŁUGOSĆ 160MM, SZEROKOŚĆ 8MM</t>
  </si>
  <si>
    <t>ZACISK OPATRUNKOWY DO PAPIERU JEDEN KONIEC SZCZĘK KIELICHOWATY DRUGI KULISTY DŁUGOŚĆ 115 MM</t>
  </si>
  <si>
    <t>PROSEKTOR DAVIS, DWUSTRONNY, 245 MM</t>
  </si>
  <si>
    <t>KLESZCZE DO CIĘCIA KOŚCI DELIKATNE ZAKRZYWIONE Z PODWÓJNĄ PRZEKŁADNIĄ DŁUGOŚĆ 145 MM</t>
  </si>
  <si>
    <t xml:space="preserve">ODGRYZACZ KOSTNY TYP BLUMENTHAL LEKKO ZAKRZYWIONY SZEROKOŚĆ CZĘŚCI ROBOCZEJ 4 MM DŁUGOŚĆ CAŁKOWITA 155 MM </t>
  </si>
  <si>
    <t xml:space="preserve">ODGRYZACZ KOSTNY TYP LUER-FRIEDMANN ZAKRZYWIONY SZEROKOŚĆ CZĘŚCI ROBOCZEJ 3 MM DŁUGOŚĆ CAŁKOWITA 145 MM </t>
  </si>
  <si>
    <t>ŁYŻKA D.ZATOK CZOŁOW.55°ZAKRZ.OWAL 190MM</t>
  </si>
  <si>
    <t>PODWAŻKA KOTNA TYPU HOHMANN, DŁUGOŚĆ 315MM, SZEROKOŚĆ 22MM,  TĘPA, ZAGIĘTA POD KĄTEM 30 STOPNI</t>
  </si>
  <si>
    <t>WIERTŁO SPIRALNE.SR.4,0MM,DL.110/70MM TRZ.OKRAG.</t>
  </si>
  <si>
    <t>WIERTŁO SPIRALNE.SR.2,0MM,DL.100/50MM TRZ.OKRAG.</t>
  </si>
  <si>
    <t>WIERT.SPIR.,SR.3,2MM,195MM DL.,TRZON AO</t>
  </si>
  <si>
    <t>ELEWATOR FREER, TĘPO OSTRY, DŁUGOŚĆ 185MM</t>
  </si>
  <si>
    <t>IGŁY CHIRURGICZNE, OKRĄGŁE I TRÓJKĄTNE, DO WYBORU ZAMAWIAJĄCEGO ŚREDNICE OD 0,6MM DO 1,6MM, DŁUGOŚĆ OD 18MM DO 102MM, OPAKOWANIE ZBIORCZE 12 SZTUK</t>
  </si>
  <si>
    <t>DŹWIGNIA KOSTNA TYP BENETT SZEROKOŚĆ 65 MM KOŃCÓWKA 25 MM DŁUGOŚĆ 240 MM</t>
  </si>
  <si>
    <t>KOŚCIOTRZYMACZ ZAKRZYWIONY W BOK ZE ŚRUBĄ BLOKUJĄCĄ SZEROKOŚĆ CZĘŚCI ROBOCZEJ 3,5/10,5 MM DŁUGOŚĆ CAŁKOWITA 240 MM</t>
  </si>
  <si>
    <t>KOŚCIOTRZYMACZ ZAKRZYWIONY W BOK ZE ŚRUBĄ BLOKUJĄCĄ SZEROKOŚĆ CZĘŚCI ROBOCZEJ 2,5/7 MM DŁUGOŚĆ CAŁKOWITA 190 MM</t>
  </si>
  <si>
    <t>KLESZCZE REPOZYCYJNE DO DUŻYCH KOŚCI ZAKRZYWIONE DŁUGOŚĆ 200 MM</t>
  </si>
  <si>
    <t>KLESZCZE REPOZYCYJNE DO KOŚCI MAŁE ZE ŚRUBĄ BLOKUJĄCĄ ZAKRZYWIONE DŁUGOŚĆ 170 MM</t>
  </si>
  <si>
    <t>KULOCIĄG TYP SCHROEDER PROSTY CZĘŚĆ ROBOCZA 2X2 ZĘBY DŁUGOŚĆ 250 MM</t>
  </si>
  <si>
    <t>KULOCIĄG TYP WILSON PROSTY CZĘŚĆ ROBOCZA 1X1 ZĄB DŁUGOŚĆ 240 MM</t>
  </si>
  <si>
    <t>HAK OPERACYJNY TYP KOCHER-LANGENBECK WYMIARY CZĘŚCI ROBOCZEJ 80X12 MM DŁUGOŚĆ 215 MM</t>
  </si>
  <si>
    <t>HAK OPERACYJNY TYP VOLKMANN CZTEROZĘBNY OSTRY 9X19 MM DŁUGOŚĆ 220 MM</t>
  </si>
  <si>
    <t xml:space="preserve">KLESZCZE PŁASKIE DO TRZYMANIA DRUTU SZCZĘKI ZWĘŻAJĄCE SIĘ KU KOŃCOWKI POPRZECZNIE ZĄBKOWANE DŁUGOŚĆ CAŁKOWITA 190 MM </t>
  </si>
  <si>
    <t>UCHWYT SKALPELA NUMER 3 DŁUGOŚĆ 125 MM</t>
  </si>
  <si>
    <t>KLESZCZYKI MIKULICZ DŁUGOŚĆ 205MM, CZEŚĆ ROBOCZA CZĘŚCIOWO ZĄBKOWANA</t>
  </si>
  <si>
    <t>POKRYWA KONTENERA, ROZMIAR 1/1, CAŁKOWICIE METALOWA, Z FILTRAMI WIELORAZOWYMI NA MINIMUM 5000 CYKLI. DO WYBORU MINIMUM 5 KOLORÓW POKRYW</t>
  </si>
  <si>
    <t>WANNA PASUJĄCA DO POKRYWY ROZMIAR 1/1, WYMIARY: 592 X 274 X 135MM</t>
  </si>
  <si>
    <t>KOSZ PASUJĄCY DO WANNY, PERFOROWANY Z NÓŻKAMI, WYKONANY Z JEDNEGO KAWAŁKA BLACHY</t>
  </si>
  <si>
    <t>Podwójny regulowany zasilacz opasek zaciskowych - ciśnienie zasilacza 400 kPa. Ciśnienie wyjściowe -0÷500 mmHg ( dwa niezalezne wyjścia). Pomiar czasu- stoper z dzwiękową sygnalizacją czasu.</t>
  </si>
  <si>
    <t xml:space="preserve">Wymagania: Sprzęt kompatybilny z diatermią chirurgiczną EMED posiadanym przez Zamawiającego </t>
  </si>
  <si>
    <t xml:space="preserve">Kabel bipolarny, dł. 5m, złącze proste, wtyk 6-pinowy </t>
  </si>
  <si>
    <t xml:space="preserve">Uchwyt sterylny o długości rękojeści 155mm, jednorazowego użytku z elektrodą nożową, dwoma przyciskami, kablem długości 3 m, wtyk 6-pin, opakowanie zbiorcze 10szt. </t>
  </si>
  <si>
    <t xml:space="preserve">Elektroda nóż prosty, 2,4 x 10mm, dł. 100mm, uchwyt 4mm </t>
  </si>
  <si>
    <t>Przedłużacz uniwersalny 150mm, do uchwytu 4mm.</t>
  </si>
  <si>
    <t>czyścik do narzędzi-  sterylny jednorazowy - op- 100 szt.</t>
  </si>
  <si>
    <t>Elektroda bipolarna do waporyzacji , wypukła, zagięcie 70 stopni. Średnica 2,4 mm. Długość 170 mm. Z nierozłącznym  kablem</t>
  </si>
  <si>
    <t>Przedłużacz uniwersalny 100mm, do uchwytu 4mm.</t>
  </si>
  <si>
    <t>Elektroda monopolarna kulka, średnica 4mm,  kompatybilna z uchwytem 4mm</t>
  </si>
  <si>
    <t xml:space="preserve">Elektroda monopolarna, szpatuła owalna, prosta,  dł. ok. 24mm x 2mm, kompatybilna z uchwytem 4mm </t>
  </si>
  <si>
    <t xml:space="preserve">Elektroda monopolarna, nóż prosty dł. ok. 25mm x 3,5mm, kompatybilna z uchwytem 4mm  </t>
  </si>
  <si>
    <t>Wielorazowy kabel o długości 3m do elektrod  neutralnych jednorazowego użytku, wtyk płaski</t>
  </si>
  <si>
    <t>Uchwyt elektrody monopolarnej 4mm, z dwoma przyciskami do aktywacji cięcia i koagulacji, z nierozłącznym kablem o długości min. 5 m przystosowanym do systemu rozpoznawania narzędzi. Przeznaczony do min. 100 cykli sterylizacji</t>
  </si>
  <si>
    <t>op.</t>
  </si>
  <si>
    <t>Elektrody neutralne jednorazowego użytku, dwudzielne, hydrożelowe z systemem rozprowadzającym prąd równomiernie na całej  powierzchni elektrody, nie wymagające aplikacji w określonym kierunku w stosunku do pola operacyjnego, powierzchnia przewodząca 110cm2, bez ograniczenia mocy maksymalnej, kompatybilne z systemem NEM, etykiety do wklejania do protokołu pacjenta; opakowanie zbiorcze zawierające 50 szt.</t>
  </si>
  <si>
    <t>Elektrody neutralne jednorazowego użytku, dwudzielne, hydrożelowe z systemem rozprowadzającym prąd równomiernie na całej  powierzchni elektrody, nie wymagające aplikacji w określonym kierunku w stosunku do pola operacyjnego, powierzchnia 37-38 cm2 PRZEZNACZONE DLA NOWORODKÓW  kompatybilne z systemem NEM, etykiety do wklejania do protokołu pacjenta; opakowanie zbiorcze zawierające 50 szt.</t>
  </si>
  <si>
    <t>Urządzenie do automatycznej aktywacji końcówek, oszczędzające żywotnośc filtru poprzez właczanie i wyłaczanie się generatora w zależności czy jest uzywany czy nie</t>
  </si>
  <si>
    <t>Filtr dymu koagulacyjnego do 50 godzin pracy, 4 etapowy: filtr wstępny, filtr ULPA, Filtr carbonowy, filtr końcowy</t>
  </si>
  <si>
    <t>Pułapka na płyny
• Wlot męski 22 mm dla ołówka do odsysania dymu
• Gąbkowy zbieracz płynów (50 ml)
• 22mm żeński wylot do ewakuatora dymu</t>
  </si>
  <si>
    <t xml:space="preserve">Przewód do ewakuacji dymu w 3 wersjach: laparoskopowej z regulatorem siły ssania od 0 do 100%, złącze męskie, ginekologicznej oraz do porcedur na otwarto z siatką do wyboru przez Zamawiającego przy składaniu zamówienia, każda 3 m długości, 20 szt w op. </t>
  </si>
  <si>
    <t xml:space="preserve">Teleskopowy ołówek elektrochirugiczny z powłoką teflonową, możliwość przedłużenia narzędzia i ustawienia na dowolnej długości bez konieczności zmiany elektrody, bezpieczny mechanizm blokujący w postaci pokrętła blokującego zapobiega ruchom elektrody podczas pracy, elektroda 50mm lub teleskopowy ołówek elektrochirugiczny z powłoką ceramiczną, z możliwością przedłużenia narzędzia i ustawienia na dowolnej długości bez konieczności zmiany elektrody, bezpieczny mechanizm blokujący w postaci przycisku zwalniającego blokadę długości w zakresie 6-15cm zapobiega ruchom elektrody podczas pracy, elektroda 63,5mm lub teleskopowy ołówek elektrochirugiczny z powłoką ceramiczną, z możliwością przedłużenia narzędzia i ustawienia na dowolnej długości bez konieczności zmiany elektrody, bezpieczny mechanizm blokujący w postaci przycisku zwalniającego blokadę długości w zakresie 6-15cm zapobiega ruchom elektrody podczas pracy, dodatkowa regulacja dyszy ssącej (dyszę ssącą można regulować względem elektrody)elektroda 63,5mm. Do wyboru przez Zamawiającego podczas składania zamówienia. Wszystkie warianty posiadają kabel dł. 3m, tubę oddymiającą 3m oraz złącze 22mm. Opakowanie 20 szt. </t>
  </si>
  <si>
    <t xml:space="preserve">Pakiet  8 -Stabilizator do kończyny dla Bloku Ortopedii </t>
  </si>
  <si>
    <t>Napęd akumulatorowy do nasadek wiertarskich i frezerskich -tytanowa, pistoletowa obudowa dostosowana do mycia w środkach alkalicznych. Silnik bezszczotkowy komutowany elektronicznie o mocy 250 W, obroty max. silnika 26000 obr./min., obroty regulowane w zakresie od 0 do 1000 obr./min. na głowicy nasadek wiertarskich.  Zmiana kierunku obrotów przy pomocy przycisku na rękojeści napędu, kaniulacja Ø 4 mm. Dystalna osłona drutu Kirschnera w zestawie.</t>
  </si>
  <si>
    <t>Bateria- akumulator NiMH ze zintegrowaną elektroniką sterującą. Akumulator NiMH ze zintegrowaną elektroniką sterującą. Napięcie 9,6V, pojemność 1,95Ah. Na obudowie etykieta serwisowa z datą następnego przeglądu</t>
  </si>
  <si>
    <t>Zestaw do sterylnej śródoperacyjnej wymiany akumulatorów- lejek do sterylnego wkładania niesterylnego akumulatora, pokrywa komory akumulatora, pojemnik do sterylnego wyjmowania akumulatora</t>
  </si>
  <si>
    <t>NASADKA FREZERSKA KOMPATYBILNA Z ACCULAN 3TI, JACOBS wraz z kluczykiem, zakres min. 0,6 - 6,5 mm</t>
  </si>
  <si>
    <t>Nasadka  wiertarska małe AO- maksymalna prędkość obrotowa 1250 obr./min.</t>
  </si>
  <si>
    <t>NASADKA DO DRUTÓW KIRSCHNERA, trzy zakresy pracy (0,6-1,8 mm, 1,8-3,0 mm, 3,0-4,0 mm)</t>
  </si>
  <si>
    <t>Nasadka  frezerska Zimmer/Hudson- maksymalna prędkość obrotowa 250 obr./min.</t>
  </si>
  <si>
    <t>Nasadka  frezerska AO- maksymalna prędkość obrotowa 250 obr./min.</t>
  </si>
  <si>
    <t>Nasadka  frezerska Harris-maksymalna prędkość obrotowa 250 obr./min.</t>
  </si>
  <si>
    <t>Piła oscylacyjna-tytanowa, pistoletowa obudowa dostosowana do mycia w środkach alkalicznych, oscylacje regulowane w zakresie od 0 do 13000 osc./min. przy pomocy przycisku na rękojeści. Głowica obrotowa 360- co najmniej 8 pozycji, blokady głowicy. Brzeszczoty mocowane systemem zapadkowym z blokadą.</t>
  </si>
  <si>
    <t xml:space="preserve">
Kosz stalowy, perforowany
uchwyt napędów/pił 2 szt.
Uchwyt pokrywy komory akumulatora 2 szt.
Uchwyt lejka do sterylnego zakładania akumulatora 2 szt.
Uchwyt do 4 nasadek wiertarskich/frezerskich .
Uchwyt na brzeszczoty, uchwyt na dystalną osłonę drutu kirschnera min. 1 szt.
</t>
  </si>
  <si>
    <t xml:space="preserve">wanna kontenera 1/1, wymiary zewnętrzne 592/274/135 mm
wykonana z aluminium. Uchwyty kontenera blokujące się pod kątem 90 stopni (redukuje możliwości urazów dłoni)
Uchwyty na tabliczki identyfikacyjne po obu stronach wanny kontenera
</t>
  </si>
  <si>
    <t>Pompka ręczna kompatybilna z opaskami z poz. 1,2,3,4.</t>
  </si>
  <si>
    <t>NARZĘDZIE DO MOCOWANIA NOGI PODCZAS PROCEDUR ORTOPEDYCZNYCH</t>
  </si>
  <si>
    <t>RAMA MOCUJĄCA DO RELINGU STOŁU OPERACYJNEGO</t>
  </si>
  <si>
    <t>POKRYWA KONTENERA STERYLIZACYJNEGO, CAŁKOWICIE METALOWA Z FILTRAMI WIELORAZOWYMI NA MINIMUM 5000 CYKLI</t>
  </si>
  <si>
    <t>WANNA KONTENERA STERYLIZACYJNEGO Z JEDNEGO KAWAŁKA METALU, WYMIARY: 592 X 274 X 187MM</t>
  </si>
  <si>
    <t>KOSZ PASUJĄCY PERFOROWANY, PASUJĄCY DO WANNY, WYMIARY 540 X 253 X 106</t>
  </si>
  <si>
    <t xml:space="preserve">Pakiet 5 - Narzędzia chirurgiczne wielorazowe dla Bloku Ortopedycznego </t>
  </si>
  <si>
    <t xml:space="preserve">Pakiet  6 - Sprzęt kompatybilny z diatermią chirurgiczną EMED dla Bloku Ortopedycznego </t>
  </si>
  <si>
    <t>Pokrywa kontenera -srebrna, filtr mikroporowy, teflonowy na 5000 cykli sterylizacji 2 szt.</t>
  </si>
  <si>
    <t>Pakiet 4 -Napęd  ortopedyczny</t>
  </si>
  <si>
    <t>Pakiet 10-  Sprzęt do śródoperacyjnej ewakuacji dymu i oprzyrządowanie zużywalne kompatybilne z  urządzeniem</t>
  </si>
  <si>
    <t xml:space="preserve">Pakiet 11 - Sprzęt na blok operacyjny ortopedii- NARZĘDZIE DO MOCOWANIA KOŃCZYNY </t>
  </si>
  <si>
    <t>Pakiet 1 - Opaski zaciskowe kompatybilne z posiadanym zasilaczem i zasilacze</t>
  </si>
  <si>
    <t>Pojedyczy regulowany zasilacz opasek zaciskowych - ciśnienie zasilacza 400 kPa. Ciśnienie wyjściowe -0÷500 mmHg. Pomiar czasu- stoper z dzwiękową sygnalizacją czasu.</t>
  </si>
  <si>
    <r>
      <t xml:space="preserve">Rok produkcji </t>
    </r>
    <r>
      <rPr>
        <sz val="10"/>
        <color rgb="FFC00000"/>
        <rFont val="Arial"/>
        <family val="2"/>
        <charset val="238"/>
      </rPr>
      <t>min</t>
    </r>
    <r>
      <rPr>
        <sz val="10"/>
        <color theme="1"/>
        <rFont val="Arial"/>
        <family val="2"/>
        <charset val="238"/>
      </rPr>
      <t>.2022, urządzenie fabrycznie nowe, nie rekondycjonowane</t>
    </r>
  </si>
  <si>
    <t xml:space="preserve">razem:  </t>
  </si>
  <si>
    <t>razem:</t>
  </si>
  <si>
    <t>Generator ewakuacji dymów koagulacyjnych, poziom hałasu,  przy maksymalnej mocy &lt; 55 dBA, jednostka centralna z dotykowym wyświetlaczem. 3 tryby pracy.  24 miesiące gwarancji, 1 urządzenie  w dzierżawę - serwis  po stronie oferenta. Wartości przepływu 36cfm (708lpm) przy użyciu przewodów 7/8in (22mm), Certfikat CE i FDA, * koszt miesieczny netto dzierzawy za 1 generator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</si>
</sst>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
    <numFmt numFmtId="165" formatCode="#,##0.00\ &quot;zł&quot;"/>
    <numFmt numFmtId="166" formatCode="#,##0.00\ _z_ł"/>
    <numFmt numFmtId="167" formatCode="[$-415]General"/>
  </numFmts>
  <fonts count="19">
    <font>
      <sz val="11"/>
      <color theme="1"/>
      <name val="Calibri"/>
      <family val="2"/>
      <charset val="238"/>
      <scheme val="minor"/>
    </font>
    <font>
      <sz val="11"/>
      <color rgb="FF006100"/>
      <name val="Calibri"/>
      <family val="2"/>
      <charset val="238"/>
      <scheme val="minor"/>
    </font>
    <font>
      <sz val="10"/>
      <name val="Arial CE"/>
      <charset val="238"/>
    </font>
    <font>
      <sz val="10"/>
      <name val="Arial"/>
      <family val="2"/>
      <charset val="238"/>
    </font>
    <font>
      <sz val="11"/>
      <color theme="1"/>
      <name val="Czcionka tekstu podstawowego"/>
      <family val="2"/>
      <charset val="238"/>
    </font>
    <font>
      <sz val="10"/>
      <color rgb="FF000000"/>
      <name val="Arial1"/>
      <charset val="238"/>
    </font>
    <font>
      <sz val="10"/>
      <name val="Arial CE"/>
      <family val="2"/>
      <charset val="238"/>
    </font>
    <font>
      <sz val="10"/>
      <color theme="1"/>
      <name val="Arial"/>
      <family val="2"/>
      <charset val="238"/>
    </font>
    <font>
      <sz val="10"/>
      <color rgb="FF000000"/>
      <name val="Arial"/>
      <family val="2"/>
      <charset val="238"/>
    </font>
    <font>
      <b/>
      <sz val="10"/>
      <name val="Arial"/>
      <family val="2"/>
      <charset val="238"/>
    </font>
    <font>
      <i/>
      <sz val="10"/>
      <name val="Arial"/>
      <family val="2"/>
      <charset val="238"/>
    </font>
    <font>
      <sz val="10"/>
      <color indexed="55"/>
      <name val="Arial"/>
      <family val="2"/>
      <charset val="238"/>
    </font>
    <font>
      <b/>
      <sz val="10"/>
      <color theme="1"/>
      <name val="Arial"/>
      <family val="2"/>
      <charset val="238"/>
    </font>
    <font>
      <sz val="10"/>
      <color rgb="FF006100"/>
      <name val="Arial"/>
      <family val="2"/>
      <charset val="238"/>
    </font>
    <font>
      <b/>
      <sz val="10"/>
      <color rgb="FF000000"/>
      <name val="Arial"/>
      <family val="2"/>
      <charset val="238"/>
    </font>
    <font>
      <b/>
      <sz val="10"/>
      <color rgb="FFFF0000"/>
      <name val="Arial"/>
      <family val="2"/>
      <charset val="238"/>
    </font>
    <font>
      <sz val="10"/>
      <color indexed="8"/>
      <name val="Arial"/>
      <family val="2"/>
      <charset val="238"/>
    </font>
    <font>
      <sz val="10"/>
      <color rgb="FFFF0000"/>
      <name val="Arial"/>
      <family val="2"/>
      <charset val="238"/>
    </font>
    <font>
      <sz val="10"/>
      <color rgb="FFC00000"/>
      <name val="Arial"/>
      <family val="2"/>
      <charset val="238"/>
    </font>
  </fonts>
  <fills count="10">
    <fill>
      <patternFill patternType="none"/>
    </fill>
    <fill>
      <patternFill patternType="gray125"/>
    </fill>
    <fill>
      <patternFill patternType="solid">
        <fgColor rgb="FFC6EFCE"/>
      </patternFill>
    </fill>
    <fill>
      <patternFill patternType="solid">
        <fgColor theme="9"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8">
    <xf numFmtId="0" fontId="0" fillId="0" borderId="0"/>
    <xf numFmtId="0" fontId="1" fillId="2" borderId="0" applyNumberFormat="0" applyBorder="0" applyAlignment="0" applyProtection="0"/>
    <xf numFmtId="0" fontId="2" fillId="0" borderId="0"/>
    <xf numFmtId="0" fontId="2"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3" fillId="0" borderId="0"/>
    <xf numFmtId="44" fontId="2" fillId="0" borderId="0" applyFont="0" applyFill="0" applyBorder="0" applyAlignment="0" applyProtection="0"/>
    <xf numFmtId="44" fontId="2" fillId="0" borderId="0" applyFont="0" applyFill="0" applyBorder="0" applyAlignment="0" applyProtection="0"/>
    <xf numFmtId="0" fontId="4" fillId="0" borderId="0"/>
    <xf numFmtId="167" fontId="5" fillId="0" borderId="0"/>
    <xf numFmtId="0" fontId="6"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07">
    <xf numFmtId="0" fontId="0" fillId="0" borderId="0" xfId="0"/>
    <xf numFmtId="165" fontId="7"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3" borderId="1" xfId="4" applyFont="1" applyFill="1" applyBorder="1" applyAlignment="1">
      <alignment horizontal="center" vertical="center" wrapText="1"/>
    </xf>
    <xf numFmtId="0" fontId="3" fillId="0" borderId="1" xfId="2" applyNumberFormat="1" applyFont="1" applyFill="1" applyBorder="1" applyAlignment="1">
      <alignment horizontal="left" vertical="center" wrapText="1"/>
    </xf>
    <xf numFmtId="0" fontId="7" fillId="0" borderId="22" xfId="0" applyFont="1" applyBorder="1" applyAlignment="1">
      <alignment horizontal="center" vertical="center" wrapText="1"/>
    </xf>
    <xf numFmtId="0" fontId="3" fillId="0" borderId="1" xfId="3" applyFont="1" applyFill="1" applyBorder="1" applyAlignment="1">
      <alignment horizontal="center" vertical="center"/>
    </xf>
    <xf numFmtId="44" fontId="3" fillId="0" borderId="1" xfId="8" applyNumberFormat="1" applyFont="1" applyFill="1" applyBorder="1" applyAlignment="1">
      <alignment horizontal="center" vertical="center"/>
    </xf>
    <xf numFmtId="44" fontId="3" fillId="0" borderId="1" xfId="8" applyNumberFormat="1" applyFont="1" applyFill="1" applyBorder="1" applyAlignment="1">
      <alignment horizontal="right" vertical="center"/>
    </xf>
    <xf numFmtId="1" fontId="3" fillId="0" borderId="1" xfId="4" applyNumberFormat="1" applyFont="1" applyFill="1" applyBorder="1" applyAlignment="1">
      <alignment horizontal="center" vertical="center"/>
    </xf>
    <xf numFmtId="1" fontId="3" fillId="0" borderId="1" xfId="8" applyNumberFormat="1" applyFont="1" applyFill="1" applyBorder="1" applyAlignment="1">
      <alignment horizontal="center" vertical="center"/>
    </xf>
    <xf numFmtId="0" fontId="10" fillId="0" borderId="1" xfId="5" quotePrefix="1" applyFont="1" applyFill="1" applyBorder="1" applyAlignment="1">
      <alignment horizontal="center" vertical="center" wrapText="1"/>
    </xf>
    <xf numFmtId="1" fontId="3" fillId="0" borderId="22" xfId="8" applyNumberFormat="1" applyFont="1" applyFill="1" applyBorder="1" applyAlignment="1">
      <alignment horizontal="center" vertical="center"/>
    </xf>
    <xf numFmtId="0" fontId="10" fillId="0" borderId="22" xfId="5" quotePrefix="1" applyFont="1" applyFill="1" applyBorder="1" applyAlignment="1">
      <alignment horizontal="center" vertical="center" wrapText="1"/>
    </xf>
    <xf numFmtId="0" fontId="7" fillId="0" borderId="22" xfId="0" applyFont="1" applyBorder="1" applyAlignment="1">
      <alignment wrapText="1"/>
    </xf>
    <xf numFmtId="0" fontId="3" fillId="0" borderId="0" xfId="0" applyFont="1" applyBorder="1" applyAlignment="1">
      <alignment horizontal="right" vertical="center"/>
    </xf>
    <xf numFmtId="0" fontId="9" fillId="0" borderId="0" xfId="0" applyFont="1" applyBorder="1" applyAlignment="1">
      <alignment horizontal="left" vertical="center"/>
    </xf>
    <xf numFmtId="0" fontId="9" fillId="0" borderId="0" xfId="0" applyNumberFormat="1" applyFont="1" applyFill="1" applyBorder="1" applyAlignment="1">
      <alignment horizontal="center" vertical="center"/>
    </xf>
    <xf numFmtId="0" fontId="3" fillId="0" borderId="0" xfId="3" applyFont="1" applyFill="1" applyBorder="1" applyAlignment="1">
      <alignment horizontal="center" vertical="center"/>
    </xf>
    <xf numFmtId="0" fontId="11" fillId="0" borderId="9" xfId="9" applyFont="1" applyFill="1" applyBorder="1" applyAlignment="1">
      <alignment vertical="center"/>
    </xf>
    <xf numFmtId="44" fontId="9" fillId="4" borderId="1" xfId="9" applyNumberFormat="1" applyFont="1" applyFill="1" applyBorder="1" applyAlignment="1">
      <alignment vertical="center"/>
    </xf>
    <xf numFmtId="0" fontId="12" fillId="0" borderId="0" xfId="0" applyNumberFormat="1" applyFont="1" applyFill="1" applyBorder="1" applyAlignment="1">
      <alignment horizontal="center" vertical="center"/>
    </xf>
    <xf numFmtId="0" fontId="3" fillId="0" borderId="0" xfId="3" applyFont="1"/>
    <xf numFmtId="0" fontId="7" fillId="0" borderId="0" xfId="4" applyFont="1" applyFill="1" applyAlignment="1">
      <alignment vertical="center"/>
    </xf>
    <xf numFmtId="0" fontId="7" fillId="0" borderId="0" xfId="4" applyFont="1" applyFill="1" applyAlignment="1">
      <alignment horizontal="center" vertical="center"/>
    </xf>
    <xf numFmtId="0" fontId="3" fillId="0" borderId="0" xfId="4" applyFont="1" applyFill="1" applyAlignment="1">
      <alignment horizontal="center" vertical="center"/>
    </xf>
    <xf numFmtId="0" fontId="7" fillId="0" borderId="0" xfId="0" applyFont="1"/>
    <xf numFmtId="2" fontId="9" fillId="3" borderId="1" xfId="3" applyNumberFormat="1" applyFont="1" applyFill="1" applyBorder="1" applyAlignment="1">
      <alignment horizontal="center" vertical="center" wrapText="1"/>
    </xf>
    <xf numFmtId="0" fontId="10" fillId="3" borderId="4" xfId="5" quotePrefix="1" applyFont="1" applyFill="1" applyBorder="1" applyAlignment="1">
      <alignment horizontal="center" vertical="center" wrapText="1"/>
    </xf>
    <xf numFmtId="0" fontId="10" fillId="3" borderId="5" xfId="6" quotePrefix="1" applyFont="1" applyFill="1" applyBorder="1" applyAlignment="1">
      <alignment horizontal="center" vertical="center" wrapText="1"/>
    </xf>
    <xf numFmtId="0" fontId="10" fillId="3" borderId="1" xfId="7" quotePrefix="1" applyFont="1" applyFill="1" applyBorder="1" applyAlignment="1">
      <alignment horizontal="center" vertical="center" wrapText="1"/>
    </xf>
    <xf numFmtId="0" fontId="10" fillId="3" borderId="6" xfId="4" quotePrefix="1" applyFont="1" applyFill="1" applyBorder="1" applyAlignment="1">
      <alignment horizontal="center" vertical="center" wrapText="1"/>
    </xf>
    <xf numFmtId="0" fontId="10" fillId="3" borderId="7" xfId="4" quotePrefix="1" applyFont="1" applyFill="1" applyBorder="1" applyAlignment="1">
      <alignment horizontal="center" vertical="center" wrapText="1"/>
    </xf>
    <xf numFmtId="0" fontId="10" fillId="3" borderId="4" xfId="4" quotePrefix="1" applyFont="1" applyFill="1" applyBorder="1" applyAlignment="1">
      <alignment horizontal="center" vertical="center" wrapText="1"/>
    </xf>
    <xf numFmtId="0" fontId="10" fillId="3" borderId="8" xfId="4" quotePrefix="1" applyFont="1" applyFill="1" applyBorder="1" applyAlignment="1">
      <alignment horizontal="center" vertical="center" wrapText="1"/>
    </xf>
    <xf numFmtId="0" fontId="10" fillId="3" borderId="1" xfId="4" quotePrefix="1" applyFont="1" applyFill="1" applyBorder="1" applyAlignment="1">
      <alignment horizontal="center" vertical="center" wrapText="1"/>
    </xf>
    <xf numFmtId="0" fontId="10" fillId="3" borderId="1" xfId="5" quotePrefix="1" applyFont="1" applyFill="1" applyBorder="1" applyAlignment="1">
      <alignment horizontal="center" vertical="center" wrapText="1"/>
    </xf>
    <xf numFmtId="0" fontId="8" fillId="0" borderId="22" xfId="0" applyFont="1" applyBorder="1" applyAlignment="1">
      <alignment horizontal="center" vertical="center" wrapText="1"/>
    </xf>
    <xf numFmtId="0" fontId="7" fillId="0" borderId="22" xfId="0" applyFont="1" applyBorder="1" applyAlignment="1">
      <alignment horizontal="center" vertical="center"/>
    </xf>
    <xf numFmtId="165" fontId="7" fillId="0" borderId="22" xfId="0" applyNumberFormat="1" applyFont="1" applyBorder="1" applyAlignment="1">
      <alignment horizontal="center" vertical="center"/>
    </xf>
    <xf numFmtId="165" fontId="3" fillId="0" borderId="22" xfId="0" applyNumberFormat="1" applyFont="1" applyBorder="1" applyAlignment="1">
      <alignment horizontal="center" vertical="center" wrapText="1"/>
    </xf>
    <xf numFmtId="0" fontId="8" fillId="0" borderId="22" xfId="0" applyFont="1" applyFill="1" applyBorder="1" applyAlignment="1">
      <alignment horizontal="center" vertical="center" wrapText="1"/>
    </xf>
    <xf numFmtId="165" fontId="7" fillId="0" borderId="22" xfId="0" applyNumberFormat="1" applyFont="1" applyBorder="1" applyAlignment="1"/>
    <xf numFmtId="0" fontId="9" fillId="0" borderId="0" xfId="0" applyFont="1" applyBorder="1" applyAlignment="1">
      <alignment vertical="center"/>
    </xf>
    <xf numFmtId="0" fontId="3" fillId="0" borderId="0" xfId="4" applyFont="1" applyFill="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horizontal="center" vertical="center"/>
    </xf>
    <xf numFmtId="0" fontId="7" fillId="0" borderId="1" xfId="0" applyFont="1" applyFill="1" applyBorder="1" applyAlignment="1">
      <alignment wrapText="1"/>
    </xf>
    <xf numFmtId="0" fontId="13" fillId="2" borderId="1" xfId="1" applyFont="1" applyBorder="1" applyAlignment="1">
      <alignment horizontal="center" vertical="center"/>
    </xf>
    <xf numFmtId="0" fontId="3" fillId="0" borderId="1" xfId="4" applyFont="1" applyFill="1" applyBorder="1" applyAlignment="1">
      <alignment horizontal="center" vertical="center"/>
    </xf>
    <xf numFmtId="44" fontId="3" fillId="4" borderId="1" xfId="8" applyFont="1" applyFill="1" applyBorder="1" applyAlignment="1">
      <alignment horizontal="center" vertical="center" wrapText="1"/>
    </xf>
    <xf numFmtId="0" fontId="13" fillId="0" borderId="1" xfId="1" applyFont="1" applyFill="1" applyBorder="1" applyAlignment="1">
      <alignment horizontal="center" vertical="center"/>
    </xf>
    <xf numFmtId="0" fontId="7" fillId="0" borderId="1" xfId="0" applyFont="1" applyFill="1" applyBorder="1" applyAlignment="1">
      <alignment vertical="center" wrapText="1"/>
    </xf>
    <xf numFmtId="0" fontId="7" fillId="0" borderId="22" xfId="0" applyFont="1" applyFill="1" applyBorder="1" applyAlignment="1">
      <alignment vertical="center" wrapText="1"/>
    </xf>
    <xf numFmtId="0" fontId="3" fillId="0" borderId="22" xfId="3" applyFont="1" applyFill="1" applyBorder="1" applyAlignment="1">
      <alignment horizontal="center" vertical="center"/>
    </xf>
    <xf numFmtId="0" fontId="3" fillId="0" borderId="22" xfId="4" applyFont="1" applyFill="1" applyBorder="1" applyAlignment="1">
      <alignment horizontal="center" vertical="center"/>
    </xf>
    <xf numFmtId="44" fontId="3" fillId="4" borderId="22" xfId="8" applyFont="1" applyFill="1" applyBorder="1" applyAlignment="1">
      <alignment horizontal="center" vertical="center" wrapText="1"/>
    </xf>
    <xf numFmtId="0" fontId="7" fillId="0" borderId="33" xfId="0" applyFont="1" applyFill="1" applyBorder="1" applyAlignment="1">
      <alignment vertical="center" wrapText="1"/>
    </xf>
    <xf numFmtId="0" fontId="3" fillId="0" borderId="33" xfId="3" applyFont="1" applyFill="1" applyBorder="1" applyAlignment="1">
      <alignment horizontal="center" vertical="center"/>
    </xf>
    <xf numFmtId="0" fontId="3" fillId="0" borderId="33" xfId="4" applyFont="1" applyFill="1" applyBorder="1" applyAlignment="1">
      <alignment horizontal="center" vertical="center"/>
    </xf>
    <xf numFmtId="44" fontId="3" fillId="4" borderId="33" xfId="8" applyFont="1" applyFill="1" applyBorder="1" applyAlignment="1">
      <alignment horizontal="center" vertical="center" wrapText="1"/>
    </xf>
    <xf numFmtId="1" fontId="3" fillId="0" borderId="33" xfId="8" applyNumberFormat="1" applyFont="1" applyFill="1" applyBorder="1" applyAlignment="1">
      <alignment horizontal="center" vertical="center"/>
    </xf>
    <xf numFmtId="0" fontId="10" fillId="0" borderId="33" xfId="5" quotePrefix="1" applyFont="1" applyFill="1" applyBorder="1" applyAlignment="1">
      <alignment horizontal="center" vertical="center" wrapText="1"/>
    </xf>
    <xf numFmtId="0" fontId="7" fillId="0" borderId="0" xfId="0" applyFont="1" applyFill="1" applyAlignment="1">
      <alignment vertical="center" wrapText="1"/>
    </xf>
    <xf numFmtId="0" fontId="7" fillId="0" borderId="1" xfId="0" applyFont="1" applyFill="1" applyBorder="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7"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0" fontId="14" fillId="9"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1" fillId="0" borderId="0" xfId="9" applyFont="1" applyFill="1" applyBorder="1" applyAlignment="1">
      <alignment vertical="center"/>
    </xf>
    <xf numFmtId="44" fontId="3" fillId="5" borderId="18" xfId="8" applyNumberFormat="1" applyFont="1" applyFill="1" applyBorder="1" applyAlignment="1">
      <alignment horizontal="right" vertical="center"/>
    </xf>
    <xf numFmtId="44" fontId="9" fillId="4" borderId="18" xfId="9" applyNumberFormat="1" applyFont="1" applyFill="1" applyBorder="1" applyAlignment="1">
      <alignment vertical="center"/>
    </xf>
    <xf numFmtId="0" fontId="10" fillId="3" borderId="7" xfId="5" quotePrefix="1" applyFont="1" applyFill="1" applyBorder="1" applyAlignment="1">
      <alignment horizontal="center" vertical="center" wrapText="1"/>
    </xf>
    <xf numFmtId="0" fontId="10" fillId="3" borderId="8" xfId="6" quotePrefix="1" applyFont="1" applyFill="1" applyBorder="1" applyAlignment="1">
      <alignment horizontal="center" vertical="center" wrapText="1"/>
    </xf>
    <xf numFmtId="0" fontId="10" fillId="3" borderId="19" xfId="7" quotePrefix="1" applyFont="1" applyFill="1" applyBorder="1" applyAlignment="1">
      <alignment horizontal="center" vertical="center" wrapText="1"/>
    </xf>
    <xf numFmtId="0" fontId="10" fillId="3" borderId="21" xfId="4" quotePrefix="1" applyFont="1" applyFill="1" applyBorder="1" applyAlignment="1">
      <alignment horizontal="center" vertical="center" wrapText="1"/>
    </xf>
    <xf numFmtId="0" fontId="10" fillId="3" borderId="19" xfId="4" quotePrefix="1" applyFont="1" applyFill="1" applyBorder="1" applyAlignment="1">
      <alignment horizontal="center" vertical="center" wrapText="1"/>
    </xf>
    <xf numFmtId="0" fontId="10" fillId="3" borderId="19" xfId="5" quotePrefix="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44" fontId="9" fillId="5" borderId="1" xfId="9" applyNumberFormat="1" applyFont="1" applyFill="1" applyBorder="1" applyAlignment="1">
      <alignment vertical="center"/>
    </xf>
    <xf numFmtId="44" fontId="9" fillId="0" borderId="0" xfId="9" applyNumberFormat="1" applyFont="1" applyFill="1" applyBorder="1" applyAlignment="1">
      <alignment vertical="center"/>
    </xf>
    <xf numFmtId="164" fontId="3" fillId="0" borderId="1" xfId="4"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0" fontId="9" fillId="3" borderId="22" xfId="4" applyFont="1" applyFill="1" applyBorder="1" applyAlignment="1">
      <alignment horizontal="center" vertical="center" wrapText="1"/>
    </xf>
    <xf numFmtId="0" fontId="3" fillId="0" borderId="22" xfId="0" applyFont="1" applyFill="1" applyBorder="1" applyAlignment="1">
      <alignment vertical="center" wrapText="1"/>
    </xf>
    <xf numFmtId="44" fontId="3" fillId="0" borderId="22" xfId="8" applyNumberFormat="1" applyFont="1" applyFill="1" applyBorder="1" applyAlignment="1">
      <alignment horizontal="center" vertical="center"/>
    </xf>
    <xf numFmtId="44" fontId="3" fillId="0" borderId="22" xfId="8" applyNumberFormat="1" applyFont="1" applyFill="1" applyBorder="1" applyAlignment="1">
      <alignment horizontal="right" vertical="center"/>
    </xf>
    <xf numFmtId="1" fontId="3" fillId="0" borderId="22" xfId="4" applyNumberFormat="1" applyFont="1" applyFill="1" applyBorder="1" applyAlignment="1">
      <alignment horizontal="center" vertical="center"/>
    </xf>
    <xf numFmtId="0" fontId="3" fillId="0" borderId="22" xfId="0" applyFont="1" applyBorder="1" applyAlignment="1">
      <alignment horizontal="right" vertical="center"/>
    </xf>
    <xf numFmtId="0" fontId="9" fillId="0" borderId="22" xfId="0" applyFont="1" applyBorder="1" applyAlignment="1">
      <alignment horizontal="left" vertical="center"/>
    </xf>
    <xf numFmtId="0" fontId="9" fillId="0" borderId="22" xfId="0" applyNumberFormat="1" applyFont="1" applyFill="1" applyBorder="1" applyAlignment="1">
      <alignment horizontal="center" vertical="center"/>
    </xf>
    <xf numFmtId="0" fontId="11" fillId="0" borderId="22" xfId="9" applyFont="1" applyFill="1" applyBorder="1" applyAlignment="1">
      <alignment vertical="center"/>
    </xf>
    <xf numFmtId="44" fontId="9" fillId="4" borderId="22" xfId="9" applyNumberFormat="1" applyFont="1" applyFill="1" applyBorder="1" applyAlignment="1">
      <alignment vertical="center"/>
    </xf>
    <xf numFmtId="2" fontId="9" fillId="3" borderId="22" xfId="3" applyNumberFormat="1" applyFont="1" applyFill="1" applyBorder="1" applyAlignment="1">
      <alignment horizontal="center" vertical="center" wrapText="1"/>
    </xf>
    <xf numFmtId="0" fontId="10" fillId="3" borderId="28" xfId="5" quotePrefix="1" applyFont="1" applyFill="1" applyBorder="1" applyAlignment="1">
      <alignment horizontal="center" vertical="center" wrapText="1"/>
    </xf>
    <xf numFmtId="0" fontId="10" fillId="3" borderId="27" xfId="6" quotePrefix="1" applyFont="1" applyFill="1" applyBorder="1" applyAlignment="1">
      <alignment horizontal="center" vertical="center" wrapText="1"/>
    </xf>
    <xf numFmtId="0" fontId="10" fillId="3" borderId="26" xfId="7" quotePrefix="1" applyFont="1" applyFill="1" applyBorder="1" applyAlignment="1">
      <alignment horizontal="center" vertical="center" wrapText="1"/>
    </xf>
    <xf numFmtId="0" fontId="10" fillId="3" borderId="29" xfId="4" quotePrefix="1" applyFont="1" applyFill="1" applyBorder="1" applyAlignment="1">
      <alignment horizontal="center" vertical="center" wrapText="1"/>
    </xf>
    <xf numFmtId="0" fontId="10" fillId="3" borderId="28" xfId="4" quotePrefix="1" applyFont="1" applyFill="1" applyBorder="1" applyAlignment="1">
      <alignment horizontal="center" vertical="center" wrapText="1"/>
    </xf>
    <xf numFmtId="0" fontId="10" fillId="3" borderId="27" xfId="4" quotePrefix="1" applyFont="1" applyFill="1" applyBorder="1" applyAlignment="1">
      <alignment horizontal="center" vertical="center" wrapText="1"/>
    </xf>
    <xf numFmtId="0" fontId="10" fillId="3" borderId="26" xfId="4" quotePrefix="1" applyFont="1" applyFill="1" applyBorder="1" applyAlignment="1">
      <alignment horizontal="center" vertical="center" wrapText="1"/>
    </xf>
    <xf numFmtId="0" fontId="10" fillId="3" borderId="26" xfId="5" quotePrefix="1" applyFont="1" applyFill="1" applyBorder="1" applyAlignment="1">
      <alignment horizontal="center" vertical="center" wrapText="1"/>
    </xf>
    <xf numFmtId="0" fontId="3" fillId="0" borderId="22" xfId="2" applyNumberFormat="1" applyFont="1" applyFill="1" applyBorder="1" applyAlignment="1">
      <alignment horizontal="left" vertical="center" wrapText="1"/>
    </xf>
    <xf numFmtId="0" fontId="13" fillId="2" borderId="22" xfId="1" applyFont="1" applyBorder="1" applyAlignment="1">
      <alignment horizontal="center" vertical="center"/>
    </xf>
    <xf numFmtId="0" fontId="7" fillId="0" borderId="22" xfId="0" applyFont="1" applyBorder="1" applyAlignment="1">
      <alignment vertical="center" wrapText="1"/>
    </xf>
    <xf numFmtId="0" fontId="7" fillId="0" borderId="22" xfId="0" applyFont="1" applyBorder="1"/>
    <xf numFmtId="0" fontId="16" fillId="0" borderId="1" xfId="0" applyFont="1" applyBorder="1" applyAlignment="1">
      <alignment horizontal="left" wrapText="1"/>
    </xf>
    <xf numFmtId="0" fontId="3" fillId="0" borderId="22" xfId="4" applyFont="1" applyFill="1" applyBorder="1" applyAlignment="1">
      <alignment horizontal="center" vertical="center" wrapText="1"/>
    </xf>
    <xf numFmtId="44" fontId="3" fillId="0" borderId="22" xfId="17" applyFont="1" applyFill="1" applyBorder="1" applyAlignment="1">
      <alignment horizontal="center" vertical="center" wrapText="1"/>
    </xf>
    <xf numFmtId="0" fontId="10" fillId="3" borderId="1" xfId="6" quotePrefix="1" applyFont="1" applyFill="1" applyBorder="1" applyAlignment="1">
      <alignment horizontal="center" vertical="center" wrapText="1"/>
    </xf>
    <xf numFmtId="0" fontId="17" fillId="0" borderId="1" xfId="2" applyNumberFormat="1" applyFont="1" applyFill="1" applyBorder="1" applyAlignment="1">
      <alignment horizontal="left" vertical="center" wrapText="1"/>
    </xf>
    <xf numFmtId="0" fontId="3" fillId="2" borderId="1" xfId="1" applyFont="1" applyBorder="1" applyAlignment="1">
      <alignment horizontal="center" vertical="center"/>
    </xf>
    <xf numFmtId="0" fontId="7" fillId="0" borderId="33" xfId="0" applyNumberFormat="1" applyFont="1" applyBorder="1" applyAlignment="1">
      <alignment horizontal="center" vertical="center" wrapText="1"/>
    </xf>
    <xf numFmtId="0" fontId="7" fillId="0" borderId="1" xfId="0" applyFont="1" applyFill="1" applyBorder="1" applyAlignment="1">
      <alignment horizontal="center" vertical="center"/>
    </xf>
    <xf numFmtId="44" fontId="7" fillId="4" borderId="1" xfId="8" applyFont="1" applyFill="1" applyBorder="1" applyAlignment="1">
      <alignment horizontal="center" vertical="center" wrapText="1"/>
    </xf>
    <xf numFmtId="0" fontId="9" fillId="0" borderId="0" xfId="4" applyFont="1" applyFill="1" applyAlignment="1">
      <alignment vertical="center"/>
    </xf>
    <xf numFmtId="0" fontId="9" fillId="0" borderId="0" xfId="9" applyFont="1" applyFill="1" applyBorder="1" applyAlignment="1">
      <alignment horizontal="center" vertical="center"/>
    </xf>
    <xf numFmtId="0" fontId="7" fillId="0" borderId="1" xfId="0" applyFont="1" applyBorder="1" applyAlignment="1">
      <alignment horizontal="left" vertical="center" wrapText="1"/>
    </xf>
    <xf numFmtId="44" fontId="7" fillId="0" borderId="1" xfId="0" applyNumberFormat="1" applyFont="1" applyBorder="1" applyAlignment="1">
      <alignment horizontal="center" vertical="center" wrapText="1"/>
    </xf>
    <xf numFmtId="44" fontId="7" fillId="0" borderId="30" xfId="0" applyNumberFormat="1" applyFont="1" applyBorder="1" applyAlignment="1">
      <alignment horizontal="center" vertical="center" wrapText="1"/>
    </xf>
    <xf numFmtId="0" fontId="9" fillId="3" borderId="33" xfId="4" applyFont="1" applyFill="1" applyBorder="1" applyAlignment="1">
      <alignment horizontal="center" vertical="center" wrapText="1"/>
    </xf>
    <xf numFmtId="2" fontId="9" fillId="3" borderId="33" xfId="3" applyNumberFormat="1" applyFont="1" applyFill="1" applyBorder="1" applyAlignment="1">
      <alignment horizontal="center" vertical="center" wrapText="1"/>
    </xf>
    <xf numFmtId="0" fontId="10" fillId="3" borderId="33" xfId="5" quotePrefix="1" applyFont="1" applyFill="1" applyBorder="1" applyAlignment="1">
      <alignment horizontal="center" vertical="center" wrapText="1"/>
    </xf>
    <xf numFmtId="0" fontId="10" fillId="3" borderId="33" xfId="6" quotePrefix="1" applyFont="1" applyFill="1" applyBorder="1" applyAlignment="1">
      <alignment horizontal="center" vertical="center" wrapText="1"/>
    </xf>
    <xf numFmtId="0" fontId="10" fillId="3" borderId="33" xfId="7" quotePrefix="1" applyFont="1" applyFill="1" applyBorder="1" applyAlignment="1">
      <alignment horizontal="center" vertical="center" wrapText="1"/>
    </xf>
    <xf numFmtId="0" fontId="10" fillId="3" borderId="33" xfId="4" quotePrefix="1" applyFont="1" applyFill="1" applyBorder="1" applyAlignment="1">
      <alignment horizontal="center" vertical="center" wrapText="1"/>
    </xf>
    <xf numFmtId="0" fontId="3" fillId="0" borderId="33" xfId="2" applyNumberFormat="1" applyFont="1" applyFill="1" applyBorder="1" applyAlignment="1">
      <alignment horizontal="left" vertical="center" wrapText="1"/>
    </xf>
    <xf numFmtId="0" fontId="3" fillId="0" borderId="33" xfId="3" applyFont="1" applyBorder="1" applyAlignment="1">
      <alignment wrapText="1"/>
    </xf>
    <xf numFmtId="0" fontId="3" fillId="7" borderId="33" xfId="3" applyFont="1" applyFill="1" applyBorder="1" applyAlignment="1">
      <alignment horizontal="center" vertical="center"/>
    </xf>
    <xf numFmtId="166" fontId="7" fillId="4" borderId="33" xfId="0" applyNumberFormat="1" applyFont="1" applyFill="1" applyBorder="1" applyAlignment="1">
      <alignment horizontal="center" vertical="center"/>
    </xf>
    <xf numFmtId="44" fontId="3" fillId="0" borderId="33" xfId="8" applyNumberFormat="1" applyFont="1" applyFill="1" applyBorder="1" applyAlignment="1">
      <alignment horizontal="center" vertical="center"/>
    </xf>
    <xf numFmtId="44" fontId="3" fillId="0" borderId="33" xfId="8" applyNumberFormat="1" applyFont="1" applyFill="1" applyBorder="1" applyAlignment="1">
      <alignment horizontal="right" vertical="center"/>
    </xf>
    <xf numFmtId="1" fontId="3" fillId="0" borderId="33" xfId="4" applyNumberFormat="1" applyFont="1" applyFill="1" applyBorder="1" applyAlignment="1">
      <alignment horizontal="center" vertical="center"/>
    </xf>
    <xf numFmtId="0" fontId="3" fillId="0" borderId="33" xfId="3" applyFont="1" applyBorder="1" applyAlignment="1">
      <alignment vertical="top" wrapText="1"/>
    </xf>
    <xf numFmtId="166" fontId="7" fillId="4" borderId="33" xfId="12" applyNumberFormat="1" applyFont="1" applyFill="1" applyBorder="1" applyAlignment="1">
      <alignment horizontal="center" vertical="center"/>
    </xf>
    <xf numFmtId="0" fontId="11" fillId="0" borderId="31" xfId="9" applyFont="1" applyFill="1" applyBorder="1" applyAlignment="1">
      <alignment vertical="center"/>
    </xf>
    <xf numFmtId="44" fontId="9" fillId="4" borderId="33" xfId="9" applyNumberFormat="1" applyFont="1" applyFill="1" applyBorder="1" applyAlignment="1">
      <alignment vertical="center"/>
    </xf>
    <xf numFmtId="0" fontId="11" fillId="0" borderId="33" xfId="9" applyFont="1" applyFill="1" applyBorder="1" applyAlignment="1">
      <alignment vertical="center"/>
    </xf>
    <xf numFmtId="0" fontId="12" fillId="0" borderId="0" xfId="0" applyFont="1"/>
    <xf numFmtId="0" fontId="12" fillId="0" borderId="3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3" xfId="0" applyFont="1" applyBorder="1" applyAlignment="1">
      <alignment vertical="center" wrapText="1"/>
    </xf>
    <xf numFmtId="0" fontId="7" fillId="0" borderId="33" xfId="0" applyFont="1" applyBorder="1" applyAlignment="1">
      <alignment wrapText="1"/>
    </xf>
    <xf numFmtId="0" fontId="3" fillId="0" borderId="12" xfId="2" applyFont="1" applyFill="1" applyBorder="1" applyAlignment="1">
      <alignment horizontal="left" vertical="center" wrapText="1"/>
    </xf>
    <xf numFmtId="0" fontId="7" fillId="0" borderId="12" xfId="0" applyFont="1" applyBorder="1" applyAlignment="1"/>
    <xf numFmtId="0" fontId="9" fillId="3" borderId="1" xfId="4" applyFont="1" applyFill="1" applyBorder="1" applyAlignment="1">
      <alignment horizontal="center" vertical="center" wrapText="1"/>
    </xf>
    <xf numFmtId="0" fontId="10" fillId="3" borderId="2" xfId="5" quotePrefix="1" applyFont="1" applyFill="1" applyBorder="1" applyAlignment="1">
      <alignment horizontal="center" vertical="center" wrapText="1"/>
    </xf>
    <xf numFmtId="0" fontId="10" fillId="3" borderId="3" xfId="5" applyFont="1" applyFill="1" applyBorder="1" applyAlignment="1">
      <alignment horizontal="center" vertical="center" wrapText="1"/>
    </xf>
    <xf numFmtId="0" fontId="9" fillId="0" borderId="9" xfId="9" applyFont="1" applyFill="1" applyBorder="1" applyAlignment="1">
      <alignment horizontal="center" vertical="center"/>
    </xf>
    <xf numFmtId="0" fontId="9" fillId="0" borderId="0" xfId="9" applyFont="1" applyFill="1" applyBorder="1" applyAlignment="1">
      <alignment horizontal="center" vertical="center"/>
    </xf>
    <xf numFmtId="0" fontId="3" fillId="0" borderId="10" xfId="4" applyFont="1" applyFill="1" applyBorder="1" applyAlignment="1">
      <alignment horizontal="left" vertical="center" wrapText="1"/>
    </xf>
    <xf numFmtId="0" fontId="3" fillId="0" borderId="11" xfId="4" applyFont="1" applyFill="1" applyBorder="1" applyAlignment="1">
      <alignment horizontal="left" vertical="center" wrapText="1"/>
    </xf>
    <xf numFmtId="0" fontId="3" fillId="0" borderId="16" xfId="4" applyFont="1" applyFill="1" applyBorder="1" applyAlignment="1">
      <alignment horizontal="left" vertical="center" wrapText="1"/>
    </xf>
    <xf numFmtId="0" fontId="3" fillId="0" borderId="1" xfId="4" applyFont="1" applyFill="1" applyBorder="1" applyAlignment="1">
      <alignment horizontal="center" vertical="center" wrapText="1"/>
    </xf>
    <xf numFmtId="0" fontId="15" fillId="0" borderId="17" xfId="0" applyFont="1" applyBorder="1" applyAlignment="1">
      <alignment wrapText="1"/>
    </xf>
    <xf numFmtId="0" fontId="15" fillId="0" borderId="17" xfId="0" applyFont="1" applyBorder="1" applyAlignment="1"/>
    <xf numFmtId="0" fontId="3" fillId="0" borderId="10"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16" xfId="4" applyFont="1" applyFill="1" applyBorder="1" applyAlignment="1">
      <alignment horizontal="center" vertical="center" wrapText="1"/>
    </xf>
    <xf numFmtId="0" fontId="3" fillId="0" borderId="10" xfId="4" applyFont="1" applyFill="1" applyBorder="1" applyAlignment="1" applyProtection="1">
      <alignment horizontal="left" vertical="center" wrapText="1"/>
      <protection locked="0"/>
    </xf>
    <xf numFmtId="0" fontId="3" fillId="0" borderId="11" xfId="4" applyFont="1" applyFill="1" applyBorder="1" applyAlignment="1" applyProtection="1">
      <alignment horizontal="left" vertical="center" wrapText="1"/>
      <protection locked="0"/>
    </xf>
    <xf numFmtId="0" fontId="3" fillId="0" borderId="16" xfId="4" applyFont="1" applyFill="1" applyBorder="1" applyAlignment="1" applyProtection="1">
      <alignment horizontal="left" vertical="center" wrapText="1"/>
      <protection locked="0"/>
    </xf>
    <xf numFmtId="0" fontId="3" fillId="6" borderId="12" xfId="2" applyFont="1" applyFill="1" applyBorder="1" applyAlignment="1">
      <alignment horizontal="left" vertical="center" wrapText="1"/>
    </xf>
    <xf numFmtId="0" fontId="7" fillId="6" borderId="12" xfId="0" applyFont="1" applyFill="1" applyBorder="1" applyAlignment="1"/>
    <xf numFmtId="0" fontId="10" fillId="3" borderId="20" xfId="5" quotePrefix="1" applyFont="1" applyFill="1" applyBorder="1" applyAlignment="1">
      <alignment horizontal="center" vertical="center" wrapText="1"/>
    </xf>
    <xf numFmtId="0" fontId="3" fillId="0" borderId="10" xfId="4" applyFont="1" applyFill="1" applyBorder="1" applyAlignment="1" applyProtection="1">
      <alignment wrapText="1"/>
      <protection locked="0"/>
    </xf>
    <xf numFmtId="0" fontId="3" fillId="0" borderId="11" xfId="4" applyFont="1" applyFill="1" applyBorder="1" applyAlignment="1" applyProtection="1">
      <alignment wrapText="1"/>
      <protection locked="0"/>
    </xf>
    <xf numFmtId="0" fontId="3" fillId="0" borderId="16" xfId="4" applyFont="1" applyFill="1" applyBorder="1" applyAlignment="1" applyProtection="1">
      <alignment wrapText="1"/>
      <protection locked="0"/>
    </xf>
    <xf numFmtId="0" fontId="3" fillId="0" borderId="1" xfId="4"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10" xfId="4" applyFont="1" applyFill="1" applyBorder="1" applyAlignment="1">
      <alignment vertical="center" wrapText="1"/>
    </xf>
    <xf numFmtId="0" fontId="3" fillId="0" borderId="11" xfId="4" applyFont="1" applyFill="1" applyBorder="1" applyAlignment="1">
      <alignment vertical="center" wrapText="1"/>
    </xf>
    <xf numFmtId="0" fontId="3" fillId="0" borderId="16" xfId="4" applyFont="1" applyFill="1" applyBorder="1" applyAlignment="1">
      <alignment vertical="center" wrapText="1"/>
    </xf>
    <xf numFmtId="0" fontId="9" fillId="3" borderId="22" xfId="4" applyFont="1" applyFill="1" applyBorder="1" applyAlignment="1">
      <alignment horizontal="center" vertical="center" wrapText="1"/>
    </xf>
    <xf numFmtId="0" fontId="9" fillId="0" borderId="22" xfId="9" applyFont="1" applyFill="1" applyBorder="1" applyAlignment="1">
      <alignment horizontal="center" vertical="center"/>
    </xf>
    <xf numFmtId="0" fontId="12" fillId="5" borderId="25" xfId="0" applyFont="1" applyFill="1" applyBorder="1" applyAlignment="1">
      <alignment vertical="center" wrapText="1"/>
    </xf>
    <xf numFmtId="0" fontId="12" fillId="5" borderId="24" xfId="0" applyFont="1" applyFill="1" applyBorder="1" applyAlignment="1">
      <alignment vertical="center" wrapText="1"/>
    </xf>
    <xf numFmtId="0" fontId="12" fillId="5" borderId="23" xfId="0" applyFont="1" applyFill="1" applyBorder="1" applyAlignment="1">
      <alignment vertical="center" wrapText="1"/>
    </xf>
    <xf numFmtId="0" fontId="3" fillId="0" borderId="1" xfId="2" applyFont="1" applyFill="1" applyBorder="1" applyAlignment="1">
      <alignment horizontal="left" vertical="center" wrapText="1"/>
    </xf>
    <xf numFmtId="0" fontId="7" fillId="0" borderId="1" xfId="0" applyFont="1" applyBorder="1" applyAlignment="1"/>
    <xf numFmtId="0" fontId="10" fillId="3" borderId="1" xfId="5" quotePrefix="1" applyFont="1" applyFill="1" applyBorder="1" applyAlignment="1">
      <alignment horizontal="center" vertical="center" wrapText="1"/>
    </xf>
    <xf numFmtId="0" fontId="10" fillId="3" borderId="1" xfId="5" applyFont="1" applyFill="1" applyBorder="1" applyAlignment="1">
      <alignment horizontal="center" vertical="center" wrapText="1"/>
    </xf>
    <xf numFmtId="0" fontId="9" fillId="0" borderId="31" xfId="9" applyFont="1" applyFill="1" applyBorder="1" applyAlignment="1">
      <alignment horizontal="center" vertical="center"/>
    </xf>
    <xf numFmtId="0" fontId="9" fillId="0" borderId="32" xfId="9" applyFont="1" applyFill="1" applyBorder="1" applyAlignment="1">
      <alignment horizontal="center" vertical="center"/>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3" xfId="0" applyFont="1" applyBorder="1" applyAlignment="1">
      <alignment vertical="center" wrapText="1"/>
    </xf>
    <xf numFmtId="0" fontId="7" fillId="0" borderId="33" xfId="0" applyFont="1" applyBorder="1" applyAlignment="1">
      <alignment wrapText="1"/>
    </xf>
    <xf numFmtId="0" fontId="12" fillId="0" borderId="33" xfId="0" applyFont="1" applyBorder="1" applyAlignment="1"/>
    <xf numFmtId="0" fontId="7" fillId="0" borderId="33" xfId="0" applyFont="1" applyBorder="1" applyAlignment="1"/>
    <xf numFmtId="0" fontId="12" fillId="0" borderId="33" xfId="0" applyFont="1" applyBorder="1" applyAlignment="1">
      <alignment horizontal="center" vertical="center" wrapText="1"/>
    </xf>
    <xf numFmtId="0" fontId="3" fillId="0" borderId="33" xfId="2" applyFont="1" applyFill="1" applyBorder="1" applyAlignment="1">
      <alignment horizontal="left" vertical="center" wrapText="1"/>
    </xf>
    <xf numFmtId="0" fontId="9" fillId="3" borderId="33" xfId="4" applyFont="1" applyFill="1" applyBorder="1" applyAlignment="1">
      <alignment horizontal="center" vertical="center" wrapText="1"/>
    </xf>
    <xf numFmtId="0" fontId="10" fillId="3" borderId="33" xfId="5" quotePrefix="1" applyFont="1" applyFill="1" applyBorder="1" applyAlignment="1">
      <alignment horizontal="center" vertical="center" wrapText="1"/>
    </xf>
    <xf numFmtId="0" fontId="10" fillId="3" borderId="33" xfId="5" applyFont="1" applyFill="1" applyBorder="1" applyAlignment="1">
      <alignment horizontal="center" vertical="center" wrapText="1"/>
    </xf>
    <xf numFmtId="0" fontId="12" fillId="0" borderId="33" xfId="0" applyFont="1" applyBorder="1" applyAlignment="1">
      <alignment vertical="center" wrapText="1"/>
    </xf>
  </cellXfs>
  <cellStyles count="18">
    <cellStyle name="Dobry" xfId="1" builtinId="26"/>
    <cellStyle name="Excel Built-in Normal 1" xfId="13" xr:uid="{00000000-0005-0000-0000-000001000000}"/>
    <cellStyle name="Normal_Sheet1" xfId="14" xr:uid="{00000000-0005-0000-0000-000002000000}"/>
    <cellStyle name="Normalny" xfId="0" builtinId="0"/>
    <cellStyle name="Normalny 2" xfId="3" xr:uid="{00000000-0005-0000-0000-000004000000}"/>
    <cellStyle name="Normalny 3" xfId="12" xr:uid="{00000000-0005-0000-0000-000005000000}"/>
    <cellStyle name="Normalny_Arkusz11" xfId="6" xr:uid="{00000000-0005-0000-0000-000006000000}"/>
    <cellStyle name="Normalny_Arkusz13" xfId="5" xr:uid="{00000000-0005-0000-0000-000007000000}"/>
    <cellStyle name="Normalny_Arkusz5" xfId="9" xr:uid="{00000000-0005-0000-0000-000008000000}"/>
    <cellStyle name="Normalny_kardiowert_w2-zal2" xfId="4" xr:uid="{00000000-0005-0000-0000-000009000000}"/>
    <cellStyle name="Normalny_pak. nr 1, 2009" xfId="7" xr:uid="{00000000-0005-0000-0000-00000A000000}"/>
    <cellStyle name="Normalny_Przedmiot zamówienia - załącznik2" xfId="2" xr:uid="{00000000-0005-0000-0000-00000B000000}"/>
    <cellStyle name="Walutowy 2" xfId="8" xr:uid="{00000000-0005-0000-0000-00000C000000}"/>
    <cellStyle name="Walutowy 2 2" xfId="11" xr:uid="{00000000-0005-0000-0000-00000D000000}"/>
    <cellStyle name="Walutowy 2 3" xfId="16" xr:uid="{00000000-0005-0000-0000-00000E000000}"/>
    <cellStyle name="Walutowy 2 4" xfId="17" xr:uid="{00000000-0005-0000-0000-00000F000000}"/>
    <cellStyle name="Walutowy 3" xfId="10" xr:uid="{00000000-0005-0000-0000-000010000000}"/>
    <cellStyle name="Walutowy 4" xfId="15" xr:uid="{00000000-0005-0000-0000-00001100000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533400</xdr:colOff>
      <xdr:row>9</xdr:row>
      <xdr:rowOff>180975</xdr:rowOff>
    </xdr:from>
    <xdr:ext cx="184731" cy="264560"/>
    <xdr:sp macro="" textlink="">
      <xdr:nvSpPr>
        <xdr:cNvPr id="2" name="pole tekstowe 1">
          <a:extLst>
            <a:ext uri="{FF2B5EF4-FFF2-40B4-BE49-F238E27FC236}">
              <a16:creationId xmlns:a16="http://schemas.microsoft.com/office/drawing/2014/main" id="{00000000-0008-0000-0100-000002000000}"/>
            </a:ext>
          </a:extLst>
        </xdr:cNvPr>
        <xdr:cNvSpPr txBox="1"/>
      </xdr:nvSpPr>
      <xdr:spPr>
        <a:xfrm>
          <a:off x="816292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12"/>
  <sheetViews>
    <sheetView topLeftCell="A7" zoomScaleNormal="100" workbookViewId="0">
      <selection activeCell="E24" sqref="E24"/>
    </sheetView>
  </sheetViews>
  <sheetFormatPr defaultRowHeight="12.75"/>
  <cols>
    <col min="1" max="1" width="3.42578125" style="28" customWidth="1"/>
    <col min="2" max="2" width="27.42578125" style="28" customWidth="1"/>
    <col min="3" max="3" width="5.42578125" style="28" customWidth="1"/>
    <col min="4" max="4" width="6.28515625" style="28" customWidth="1"/>
    <col min="5" max="5" width="9.140625" style="28"/>
    <col min="6" max="6" width="11.140625" style="28" bestFit="1" customWidth="1"/>
    <col min="7" max="7" width="11.28515625" style="28" customWidth="1"/>
    <col min="8" max="8" width="14.85546875" style="28" customWidth="1"/>
    <col min="9" max="9" width="5.5703125" style="28" customWidth="1"/>
    <col min="10" max="10" width="14.5703125" style="28" customWidth="1"/>
    <col min="11" max="11" width="9.140625" style="28"/>
    <col min="12" max="12" width="13.5703125" style="28" customWidth="1"/>
    <col min="13" max="16384" width="9.140625" style="28"/>
  </cols>
  <sheetData>
    <row r="1" spans="1:12">
      <c r="A1" s="151" t="s">
        <v>258</v>
      </c>
      <c r="B1" s="151"/>
      <c r="C1" s="151"/>
      <c r="D1" s="151"/>
      <c r="E1" s="151"/>
      <c r="F1" s="151"/>
      <c r="G1" s="151"/>
      <c r="H1" s="151"/>
      <c r="I1" s="151"/>
      <c r="J1" s="151"/>
      <c r="K1" s="152"/>
      <c r="L1" s="152"/>
    </row>
    <row r="2" spans="1:12" ht="76.5">
      <c r="A2" s="153" t="s">
        <v>0</v>
      </c>
      <c r="B2" s="153"/>
      <c r="C2" s="5" t="s">
        <v>1</v>
      </c>
      <c r="D2" s="5" t="s">
        <v>2</v>
      </c>
      <c r="E2" s="5" t="s">
        <v>3</v>
      </c>
      <c r="F2" s="5" t="s">
        <v>4</v>
      </c>
      <c r="G2" s="5" t="s">
        <v>5</v>
      </c>
      <c r="H2" s="5" t="s">
        <v>6</v>
      </c>
      <c r="I2" s="5" t="s">
        <v>7</v>
      </c>
      <c r="J2" s="5" t="s">
        <v>8</v>
      </c>
      <c r="K2" s="5" t="s">
        <v>9</v>
      </c>
      <c r="L2" s="29" t="s">
        <v>10</v>
      </c>
    </row>
    <row r="3" spans="1:12">
      <c r="A3" s="154" t="s">
        <v>11</v>
      </c>
      <c r="B3" s="155"/>
      <c r="C3" s="30" t="s">
        <v>12</v>
      </c>
      <c r="D3" s="31" t="s">
        <v>13</v>
      </c>
      <c r="E3" s="32" t="s">
        <v>14</v>
      </c>
      <c r="F3" s="32" t="s">
        <v>15</v>
      </c>
      <c r="G3" s="33">
        <v>6</v>
      </c>
      <c r="H3" s="34">
        <v>7</v>
      </c>
      <c r="I3" s="35" t="s">
        <v>16</v>
      </c>
      <c r="J3" s="36">
        <v>9</v>
      </c>
      <c r="K3" s="37">
        <v>10</v>
      </c>
      <c r="L3" s="38">
        <v>11</v>
      </c>
    </row>
    <row r="4" spans="1:12" ht="49.5" customHeight="1">
      <c r="A4" s="6">
        <v>1</v>
      </c>
      <c r="B4" s="49" t="s">
        <v>23</v>
      </c>
      <c r="C4" s="50">
        <v>1</v>
      </c>
      <c r="D4" s="8" t="s">
        <v>17</v>
      </c>
      <c r="E4" s="51"/>
      <c r="F4" s="52"/>
      <c r="G4" s="9"/>
      <c r="H4" s="10"/>
      <c r="I4" s="11"/>
      <c r="J4" s="10">
        <f t="shared" ref="J4:J11" si="0">H4+H4*I4/100</f>
        <v>0</v>
      </c>
      <c r="K4" s="12"/>
      <c r="L4" s="13"/>
    </row>
    <row r="5" spans="1:12" ht="59.25" customHeight="1">
      <c r="A5" s="6">
        <v>2</v>
      </c>
      <c r="B5" s="49" t="s">
        <v>24</v>
      </c>
      <c r="C5" s="53">
        <v>10</v>
      </c>
      <c r="D5" s="8" t="s">
        <v>17</v>
      </c>
      <c r="E5" s="51"/>
      <c r="F5" s="52"/>
      <c r="G5" s="9"/>
      <c r="H5" s="10"/>
      <c r="I5" s="11"/>
      <c r="J5" s="10">
        <f t="shared" si="0"/>
        <v>0</v>
      </c>
      <c r="K5" s="12"/>
      <c r="L5" s="13"/>
    </row>
    <row r="6" spans="1:12" ht="49.5" customHeight="1">
      <c r="A6" s="6">
        <v>3</v>
      </c>
      <c r="B6" s="54" t="s">
        <v>25</v>
      </c>
      <c r="C6" s="8">
        <v>6</v>
      </c>
      <c r="D6" s="8" t="s">
        <v>17</v>
      </c>
      <c r="E6" s="51"/>
      <c r="F6" s="52"/>
      <c r="G6" s="9"/>
      <c r="H6" s="10"/>
      <c r="I6" s="11"/>
      <c r="J6" s="10">
        <f t="shared" si="0"/>
        <v>0</v>
      </c>
      <c r="K6" s="12"/>
      <c r="L6" s="13"/>
    </row>
    <row r="7" spans="1:12" ht="51" customHeight="1">
      <c r="A7" s="6">
        <v>4</v>
      </c>
      <c r="B7" s="54" t="s">
        <v>26</v>
      </c>
      <c r="C7" s="8">
        <v>3</v>
      </c>
      <c r="D7" s="8" t="s">
        <v>17</v>
      </c>
      <c r="E7" s="51"/>
      <c r="F7" s="52"/>
      <c r="G7" s="9"/>
      <c r="H7" s="10"/>
      <c r="I7" s="11"/>
      <c r="J7" s="10">
        <f t="shared" si="0"/>
        <v>0</v>
      </c>
      <c r="K7" s="12"/>
      <c r="L7" s="13"/>
    </row>
    <row r="8" spans="1:12" ht="79.5" customHeight="1">
      <c r="A8" s="6">
        <v>5</v>
      </c>
      <c r="B8" s="55" t="s">
        <v>259</v>
      </c>
      <c r="C8" s="56">
        <v>1</v>
      </c>
      <c r="D8" s="8" t="s">
        <v>17</v>
      </c>
      <c r="E8" s="57"/>
      <c r="F8" s="58"/>
      <c r="G8" s="9"/>
      <c r="H8" s="10"/>
      <c r="I8" s="11"/>
      <c r="J8" s="10">
        <f t="shared" si="0"/>
        <v>0</v>
      </c>
      <c r="K8" s="14"/>
      <c r="L8" s="15"/>
    </row>
    <row r="9" spans="1:12" ht="105.75" customHeight="1">
      <c r="A9" s="6">
        <v>6</v>
      </c>
      <c r="B9" s="55" t="s">
        <v>211</v>
      </c>
      <c r="C9" s="56">
        <v>1</v>
      </c>
      <c r="D9" s="8" t="s">
        <v>17</v>
      </c>
      <c r="E9" s="57"/>
      <c r="F9" s="58"/>
      <c r="G9" s="9"/>
      <c r="H9" s="10"/>
      <c r="I9" s="11"/>
      <c r="J9" s="10">
        <f t="shared" si="0"/>
        <v>0</v>
      </c>
      <c r="K9" s="14"/>
      <c r="L9" s="15"/>
    </row>
    <row r="10" spans="1:12" ht="45" customHeight="1">
      <c r="A10" s="6">
        <v>7</v>
      </c>
      <c r="B10" s="59" t="s">
        <v>246</v>
      </c>
      <c r="C10" s="60">
        <v>1</v>
      </c>
      <c r="D10" s="8" t="s">
        <v>17</v>
      </c>
      <c r="E10" s="61"/>
      <c r="F10" s="62"/>
      <c r="G10" s="9"/>
      <c r="H10" s="10"/>
      <c r="I10" s="11"/>
      <c r="J10" s="10">
        <f t="shared" si="0"/>
        <v>0</v>
      </c>
      <c r="K10" s="63"/>
      <c r="L10" s="64"/>
    </row>
    <row r="11" spans="1:12" ht="45" customHeight="1">
      <c r="A11" s="6">
        <v>8</v>
      </c>
      <c r="B11" s="49" t="s">
        <v>27</v>
      </c>
      <c r="C11" s="8">
        <v>3</v>
      </c>
      <c r="D11" s="8" t="s">
        <v>17</v>
      </c>
      <c r="E11" s="51"/>
      <c r="F11" s="52"/>
      <c r="G11" s="9"/>
      <c r="H11" s="10"/>
      <c r="I11" s="11"/>
      <c r="J11" s="10">
        <f t="shared" si="0"/>
        <v>0</v>
      </c>
      <c r="K11" s="12"/>
      <c r="L11" s="13"/>
    </row>
    <row r="12" spans="1:12">
      <c r="A12" s="17" t="s">
        <v>18</v>
      </c>
      <c r="B12" s="18"/>
      <c r="C12" s="19"/>
      <c r="D12" s="20"/>
      <c r="E12" s="21"/>
      <c r="F12" s="156" t="s">
        <v>261</v>
      </c>
      <c r="G12" s="156"/>
      <c r="H12" s="22"/>
      <c r="I12" s="21"/>
      <c r="J12" s="22"/>
    </row>
  </sheetData>
  <mergeCells count="4">
    <mergeCell ref="A1:L1"/>
    <mergeCell ref="A2:B2"/>
    <mergeCell ref="A3:B3"/>
    <mergeCell ref="F12:G12"/>
  </mergeCells>
  <pageMargins left="0.7" right="0.7" top="0.75" bottom="0.75" header="0.3" footer="0.3"/>
  <pageSetup paperSize="9" orientation="landscape"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L12"/>
  <sheetViews>
    <sheetView tabSelected="1" zoomScaleSheetLayoutView="90" zoomScalePageLayoutView="110" workbookViewId="0">
      <selection activeCell="G9" sqref="G9"/>
    </sheetView>
  </sheetViews>
  <sheetFormatPr defaultColWidth="9.140625" defaultRowHeight="12.75"/>
  <cols>
    <col min="1" max="1" width="3.85546875" style="28" customWidth="1"/>
    <col min="2" max="2" width="47.5703125" style="28" customWidth="1"/>
    <col min="3" max="3" width="9.140625" style="28"/>
    <col min="4" max="4" width="5.140625" style="28" customWidth="1"/>
    <col min="5" max="5" width="17.140625" style="28" customWidth="1"/>
    <col min="6" max="6" width="12.42578125" style="28" customWidth="1"/>
    <col min="7" max="7" width="13" style="28" customWidth="1"/>
    <col min="8" max="8" width="14.140625" style="28" customWidth="1"/>
    <col min="9" max="9" width="6.85546875" style="28" customWidth="1"/>
    <col min="10" max="10" width="15.140625" style="28" customWidth="1"/>
    <col min="11" max="11" width="7.7109375" style="28" customWidth="1"/>
    <col min="12" max="12" width="14.5703125" style="28" customWidth="1"/>
    <col min="13" max="16384" width="9.140625" style="28"/>
  </cols>
  <sheetData>
    <row r="1" spans="1:12" ht="36" customHeight="1">
      <c r="A1" s="187" t="s">
        <v>256</v>
      </c>
      <c r="B1" s="187"/>
      <c r="C1" s="187"/>
      <c r="D1" s="187"/>
      <c r="E1" s="187"/>
      <c r="F1" s="187"/>
      <c r="G1" s="187"/>
      <c r="H1" s="187"/>
      <c r="I1" s="187"/>
      <c r="J1" s="187"/>
      <c r="K1" s="188"/>
      <c r="L1" s="188"/>
    </row>
    <row r="2" spans="1:12" ht="63.75">
      <c r="A2" s="153" t="s">
        <v>0</v>
      </c>
      <c r="B2" s="153"/>
      <c r="C2" s="5" t="s">
        <v>1</v>
      </c>
      <c r="D2" s="5" t="s">
        <v>2</v>
      </c>
      <c r="E2" s="5" t="s">
        <v>3</v>
      </c>
      <c r="F2" s="5" t="s">
        <v>4</v>
      </c>
      <c r="G2" s="5" t="s">
        <v>5</v>
      </c>
      <c r="H2" s="5" t="s">
        <v>6</v>
      </c>
      <c r="I2" s="5" t="s">
        <v>7</v>
      </c>
      <c r="J2" s="5" t="s">
        <v>8</v>
      </c>
      <c r="K2" s="5" t="s">
        <v>9</v>
      </c>
      <c r="L2" s="29" t="s">
        <v>10</v>
      </c>
    </row>
    <row r="3" spans="1:12">
      <c r="A3" s="189" t="s">
        <v>11</v>
      </c>
      <c r="B3" s="190"/>
      <c r="C3" s="38" t="s">
        <v>12</v>
      </c>
      <c r="D3" s="117" t="s">
        <v>13</v>
      </c>
      <c r="E3" s="32" t="s">
        <v>14</v>
      </c>
      <c r="F3" s="32" t="s">
        <v>15</v>
      </c>
      <c r="G3" s="37">
        <v>6</v>
      </c>
      <c r="H3" s="37">
        <v>7</v>
      </c>
      <c r="I3" s="37" t="s">
        <v>16</v>
      </c>
      <c r="J3" s="37">
        <v>9</v>
      </c>
      <c r="K3" s="37">
        <v>10</v>
      </c>
      <c r="L3" s="38">
        <v>11</v>
      </c>
    </row>
    <row r="4" spans="1:12" ht="408.75" customHeight="1">
      <c r="A4" s="6">
        <v>1</v>
      </c>
      <c r="B4" s="125" t="s">
        <v>232</v>
      </c>
      <c r="C4" s="4">
        <v>1060</v>
      </c>
      <c r="D4" s="2" t="s">
        <v>225</v>
      </c>
      <c r="E4" s="51"/>
      <c r="F4" s="1"/>
      <c r="G4" s="9"/>
      <c r="H4" s="10"/>
      <c r="I4" s="11"/>
      <c r="J4" s="10"/>
      <c r="K4" s="12"/>
      <c r="L4" s="13"/>
    </row>
    <row r="5" spans="1:12" ht="104.25" customHeight="1">
      <c r="A5" s="6">
        <v>2</v>
      </c>
      <c r="B5" s="125" t="s">
        <v>231</v>
      </c>
      <c r="C5" s="3">
        <v>200</v>
      </c>
      <c r="D5" s="2" t="s">
        <v>225</v>
      </c>
      <c r="E5" s="51"/>
      <c r="F5" s="1"/>
      <c r="G5" s="9"/>
      <c r="H5" s="10"/>
      <c r="I5" s="11"/>
      <c r="J5" s="10"/>
      <c r="K5" s="12"/>
      <c r="L5" s="13"/>
    </row>
    <row r="6" spans="1:12" ht="73.5" customHeight="1">
      <c r="A6" s="6">
        <v>3</v>
      </c>
      <c r="B6" s="125" t="s">
        <v>230</v>
      </c>
      <c r="C6" s="3">
        <v>1060</v>
      </c>
      <c r="D6" s="2" t="s">
        <v>225</v>
      </c>
      <c r="E6" s="51"/>
      <c r="F6" s="1"/>
      <c r="G6" s="9"/>
      <c r="H6" s="10"/>
      <c r="I6" s="11"/>
      <c r="J6" s="10"/>
      <c r="K6" s="12"/>
      <c r="L6" s="13"/>
    </row>
    <row r="7" spans="1:12" ht="51" customHeight="1">
      <c r="A7" s="6">
        <v>4</v>
      </c>
      <c r="B7" s="125" t="s">
        <v>229</v>
      </c>
      <c r="C7" s="3">
        <v>3</v>
      </c>
      <c r="D7" s="2" t="s">
        <v>17</v>
      </c>
      <c r="E7" s="51"/>
      <c r="F7" s="1"/>
      <c r="G7" s="9"/>
      <c r="H7" s="10"/>
      <c r="I7" s="11"/>
      <c r="J7" s="10"/>
      <c r="K7" s="12"/>
      <c r="L7" s="13"/>
    </row>
    <row r="8" spans="1:12" ht="75.75" customHeight="1">
      <c r="A8" s="6">
        <v>5</v>
      </c>
      <c r="B8" s="125" t="s">
        <v>228</v>
      </c>
      <c r="C8" s="3">
        <v>3</v>
      </c>
      <c r="D8" s="2" t="s">
        <v>17</v>
      </c>
      <c r="E8" s="51"/>
      <c r="F8" s="1"/>
      <c r="G8" s="9"/>
      <c r="H8" s="10"/>
      <c r="I8" s="11"/>
      <c r="J8" s="10"/>
      <c r="K8" s="12"/>
      <c r="L8" s="13"/>
    </row>
    <row r="9" spans="1:12" ht="133.5" customHeight="1">
      <c r="A9" s="6">
        <v>6</v>
      </c>
      <c r="B9" s="125" t="s">
        <v>263</v>
      </c>
      <c r="C9" s="3">
        <v>1</v>
      </c>
      <c r="D9" s="2" t="s">
        <v>17</v>
      </c>
      <c r="E9" s="51"/>
      <c r="F9" s="1"/>
      <c r="G9" s="9"/>
      <c r="H9" s="126"/>
      <c r="I9" s="11"/>
      <c r="J9" s="127"/>
      <c r="K9" s="14"/>
      <c r="L9" s="15"/>
    </row>
    <row r="10" spans="1:12">
      <c r="A10" s="17"/>
      <c r="B10" s="18"/>
      <c r="C10" s="19"/>
      <c r="D10" s="20"/>
      <c r="E10" s="75"/>
      <c r="F10" s="157" t="s">
        <v>262</v>
      </c>
      <c r="G10" s="157"/>
      <c r="H10" s="77">
        <f>SUM(H4:H9)</f>
        <v>0</v>
      </c>
      <c r="I10" s="75"/>
      <c r="J10" s="77">
        <f>SUM(J4:J9)</f>
        <v>0</v>
      </c>
    </row>
    <row r="12" spans="1:12">
      <c r="A12" s="25"/>
      <c r="B12" s="25"/>
      <c r="C12" s="25"/>
      <c r="D12" s="25"/>
      <c r="E12" s="26"/>
      <c r="F12" s="26"/>
      <c r="G12" s="26"/>
      <c r="H12" s="26"/>
      <c r="I12" s="26"/>
      <c r="J12" s="26"/>
      <c r="K12" s="26"/>
    </row>
  </sheetData>
  <mergeCells count="4">
    <mergeCell ref="A1:L1"/>
    <mergeCell ref="A2:B2"/>
    <mergeCell ref="A3:B3"/>
    <mergeCell ref="F10:G10"/>
  </mergeCells>
  <pageMargins left="0.70866141732283472" right="0.70866141732283472" top="0.11811023622047245" bottom="0.74803149606299213" header="0.31496062992125984" footer="0.31496062992125984"/>
  <pageSetup paperSize="9" scale="81" orientation="landscape" r:id="rId1"/>
  <headerFooter>
    <oddFooter>&amp;R&amp;P</oddFooter>
  </headerFooter>
  <rowBreaks count="1" manualBreakCount="1">
    <brk id="4"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L23"/>
  <sheetViews>
    <sheetView workbookViewId="0">
      <selection activeCell="E16" sqref="E16:G16"/>
    </sheetView>
  </sheetViews>
  <sheetFormatPr defaultColWidth="9.140625" defaultRowHeight="12.75"/>
  <cols>
    <col min="1" max="1" width="3.5703125" style="28" customWidth="1"/>
    <col min="2" max="2" width="62.140625" style="28" customWidth="1"/>
    <col min="3" max="4" width="9.140625" style="28"/>
    <col min="5" max="5" width="12.5703125" style="28" customWidth="1"/>
    <col min="6" max="6" width="13.7109375" style="28" customWidth="1"/>
    <col min="7" max="7" width="14.7109375" style="28" customWidth="1"/>
    <col min="8" max="8" width="15.140625" style="28" customWidth="1"/>
    <col min="9" max="9" width="5" style="28" customWidth="1"/>
    <col min="10" max="10" width="14.85546875" style="28" customWidth="1"/>
    <col min="11" max="11" width="9.140625" style="28"/>
    <col min="12" max="12" width="20.140625" style="28" customWidth="1"/>
    <col min="13" max="16384" width="9.140625" style="28"/>
  </cols>
  <sheetData>
    <row r="1" spans="1:12">
      <c r="A1" s="202" t="s">
        <v>257</v>
      </c>
      <c r="B1" s="202"/>
      <c r="C1" s="202"/>
      <c r="D1" s="202"/>
      <c r="E1" s="202"/>
      <c r="F1" s="202"/>
      <c r="G1" s="202"/>
      <c r="H1" s="202"/>
      <c r="I1" s="202"/>
      <c r="J1" s="202"/>
      <c r="K1" s="200"/>
      <c r="L1" s="200"/>
    </row>
    <row r="2" spans="1:12" ht="63.75">
      <c r="A2" s="203" t="s">
        <v>0</v>
      </c>
      <c r="B2" s="203"/>
      <c r="C2" s="128" t="s">
        <v>1</v>
      </c>
      <c r="D2" s="128" t="s">
        <v>2</v>
      </c>
      <c r="E2" s="128" t="s">
        <v>3</v>
      </c>
      <c r="F2" s="128" t="s">
        <v>4</v>
      </c>
      <c r="G2" s="128" t="s">
        <v>5</v>
      </c>
      <c r="H2" s="128" t="s">
        <v>6</v>
      </c>
      <c r="I2" s="128" t="s">
        <v>7</v>
      </c>
      <c r="J2" s="128" t="s">
        <v>8</v>
      </c>
      <c r="K2" s="128" t="s">
        <v>9</v>
      </c>
      <c r="L2" s="129" t="s">
        <v>10</v>
      </c>
    </row>
    <row r="3" spans="1:12">
      <c r="A3" s="204" t="s">
        <v>11</v>
      </c>
      <c r="B3" s="205"/>
      <c r="C3" s="130" t="s">
        <v>12</v>
      </c>
      <c r="D3" s="131" t="s">
        <v>13</v>
      </c>
      <c r="E3" s="132" t="s">
        <v>14</v>
      </c>
      <c r="F3" s="132" t="s">
        <v>15</v>
      </c>
      <c r="G3" s="133">
        <v>6</v>
      </c>
      <c r="H3" s="133">
        <v>7</v>
      </c>
      <c r="I3" s="133" t="s">
        <v>16</v>
      </c>
      <c r="J3" s="133">
        <v>9</v>
      </c>
      <c r="K3" s="133">
        <v>10</v>
      </c>
      <c r="L3" s="130">
        <v>11</v>
      </c>
    </row>
    <row r="4" spans="1:12" ht="105" customHeight="1">
      <c r="A4" s="134">
        <v>1</v>
      </c>
      <c r="B4" s="135" t="s">
        <v>110</v>
      </c>
      <c r="C4" s="136">
        <v>1</v>
      </c>
      <c r="D4" s="60" t="s">
        <v>17</v>
      </c>
      <c r="E4" s="61"/>
      <c r="F4" s="137"/>
      <c r="G4" s="138"/>
      <c r="H4" s="139"/>
      <c r="I4" s="140"/>
      <c r="J4" s="139"/>
      <c r="K4" s="63"/>
      <c r="L4" s="64"/>
    </row>
    <row r="5" spans="1:12" ht="27.75" customHeight="1">
      <c r="A5" s="134">
        <v>2</v>
      </c>
      <c r="B5" s="141" t="s">
        <v>111</v>
      </c>
      <c r="C5" s="60">
        <v>2</v>
      </c>
      <c r="D5" s="60" t="s">
        <v>17</v>
      </c>
      <c r="E5" s="61"/>
      <c r="F5" s="142"/>
      <c r="G5" s="138"/>
      <c r="H5" s="139"/>
      <c r="I5" s="140"/>
      <c r="J5" s="139"/>
      <c r="K5" s="63"/>
      <c r="L5" s="64"/>
    </row>
    <row r="6" spans="1:12" ht="27.75" customHeight="1">
      <c r="A6" s="134">
        <v>3</v>
      </c>
      <c r="B6" s="141" t="s">
        <v>112</v>
      </c>
      <c r="C6" s="60">
        <v>1</v>
      </c>
      <c r="D6" s="60" t="s">
        <v>17</v>
      </c>
      <c r="E6" s="61"/>
      <c r="F6" s="137"/>
      <c r="G6" s="138"/>
      <c r="H6" s="139"/>
      <c r="I6" s="140"/>
      <c r="J6" s="139"/>
      <c r="K6" s="63"/>
      <c r="L6" s="64"/>
    </row>
    <row r="7" spans="1:12" ht="25.5">
      <c r="A7" s="134">
        <v>4</v>
      </c>
      <c r="B7" s="135" t="s">
        <v>113</v>
      </c>
      <c r="C7" s="60">
        <v>1</v>
      </c>
      <c r="D7" s="60" t="s">
        <v>17</v>
      </c>
      <c r="E7" s="61"/>
      <c r="F7" s="137"/>
      <c r="G7" s="138"/>
      <c r="H7" s="139"/>
      <c r="I7" s="140"/>
      <c r="J7" s="139"/>
      <c r="K7" s="63"/>
      <c r="L7" s="64"/>
    </row>
    <row r="8" spans="1:12">
      <c r="A8" s="17"/>
      <c r="B8" s="18"/>
      <c r="C8" s="19"/>
      <c r="D8" s="20"/>
      <c r="E8" s="143"/>
      <c r="F8" s="191" t="s">
        <v>262</v>
      </c>
      <c r="G8" s="191"/>
      <c r="H8" s="144">
        <f>SUM(H4:H7)</f>
        <v>0</v>
      </c>
      <c r="I8" s="145"/>
      <c r="J8" s="144">
        <f>SUM(J4:J7)</f>
        <v>0</v>
      </c>
    </row>
    <row r="9" spans="1:12">
      <c r="A9" s="17"/>
      <c r="B9" s="146" t="s">
        <v>118</v>
      </c>
    </row>
    <row r="10" spans="1:12" ht="25.5" customHeight="1">
      <c r="A10" s="147" t="s">
        <v>119</v>
      </c>
      <c r="B10" s="147" t="s">
        <v>120</v>
      </c>
      <c r="C10" s="201" t="s">
        <v>20</v>
      </c>
      <c r="D10" s="197"/>
      <c r="E10" s="206" t="s">
        <v>121</v>
      </c>
      <c r="F10" s="200"/>
      <c r="G10" s="200"/>
    </row>
    <row r="11" spans="1:12">
      <c r="A11" s="147"/>
      <c r="B11" s="147" t="s">
        <v>122</v>
      </c>
      <c r="C11" s="201"/>
      <c r="D11" s="197"/>
      <c r="E11" s="198"/>
      <c r="F11" s="198"/>
      <c r="G11" s="198"/>
    </row>
    <row r="12" spans="1:12">
      <c r="A12" s="148">
        <v>1</v>
      </c>
      <c r="B12" s="149" t="s">
        <v>123</v>
      </c>
      <c r="C12" s="196" t="s">
        <v>124</v>
      </c>
      <c r="D12" s="197"/>
      <c r="E12" s="198"/>
      <c r="F12" s="198"/>
      <c r="G12" s="198"/>
    </row>
    <row r="13" spans="1:12">
      <c r="A13" s="148">
        <v>2</v>
      </c>
      <c r="B13" s="149" t="s">
        <v>125</v>
      </c>
      <c r="C13" s="196" t="s">
        <v>124</v>
      </c>
      <c r="D13" s="197"/>
      <c r="E13" s="198"/>
      <c r="F13" s="198"/>
      <c r="G13" s="198"/>
    </row>
    <row r="14" spans="1:12">
      <c r="A14" s="148">
        <v>3</v>
      </c>
      <c r="B14" s="149" t="s">
        <v>126</v>
      </c>
      <c r="C14" s="196" t="s">
        <v>124</v>
      </c>
      <c r="D14" s="197"/>
      <c r="E14" s="198"/>
      <c r="F14" s="198"/>
      <c r="G14" s="198"/>
    </row>
    <row r="15" spans="1:12">
      <c r="A15" s="148">
        <v>4</v>
      </c>
      <c r="B15" s="149" t="s">
        <v>127</v>
      </c>
      <c r="C15" s="196" t="s">
        <v>124</v>
      </c>
      <c r="D15" s="197"/>
      <c r="E15" s="198"/>
      <c r="F15" s="198"/>
      <c r="G15" s="198"/>
    </row>
    <row r="16" spans="1:12" ht="25.5">
      <c r="A16" s="148">
        <v>5</v>
      </c>
      <c r="B16" s="149" t="s">
        <v>260</v>
      </c>
      <c r="C16" s="196" t="s">
        <v>128</v>
      </c>
      <c r="D16" s="197"/>
      <c r="E16" s="198"/>
      <c r="F16" s="198"/>
      <c r="G16" s="198"/>
    </row>
    <row r="17" spans="1:7" ht="89.25">
      <c r="A17" s="148">
        <v>6</v>
      </c>
      <c r="B17" s="149" t="s">
        <v>129</v>
      </c>
      <c r="C17" s="196" t="s">
        <v>128</v>
      </c>
      <c r="D17" s="197"/>
      <c r="E17" s="198"/>
      <c r="F17" s="198"/>
      <c r="G17" s="198"/>
    </row>
    <row r="18" spans="1:7">
      <c r="A18" s="148"/>
      <c r="B18" s="199" t="s">
        <v>130</v>
      </c>
      <c r="C18" s="200"/>
      <c r="D18" s="200"/>
      <c r="E18" s="200"/>
      <c r="F18" s="200"/>
      <c r="G18" s="200"/>
    </row>
    <row r="19" spans="1:7" ht="15" customHeight="1">
      <c r="A19" s="148" t="s">
        <v>114</v>
      </c>
      <c r="B19" s="150" t="s">
        <v>131</v>
      </c>
      <c r="C19" s="196" t="s">
        <v>137</v>
      </c>
      <c r="D19" s="197"/>
      <c r="E19" s="198"/>
      <c r="F19" s="198"/>
      <c r="G19" s="198"/>
    </row>
    <row r="20" spans="1:7" ht="38.25">
      <c r="A20" s="148" t="s">
        <v>133</v>
      </c>
      <c r="B20" s="149" t="s">
        <v>132</v>
      </c>
      <c r="C20" s="196" t="s">
        <v>137</v>
      </c>
      <c r="D20" s="197"/>
      <c r="E20" s="198"/>
      <c r="F20" s="198"/>
      <c r="G20" s="198"/>
    </row>
    <row r="21" spans="1:7" ht="25.5">
      <c r="A21" s="148" t="s">
        <v>115</v>
      </c>
      <c r="B21" s="150" t="s">
        <v>134</v>
      </c>
      <c r="C21" s="196" t="s">
        <v>137</v>
      </c>
      <c r="D21" s="197"/>
      <c r="E21" s="198"/>
      <c r="F21" s="198"/>
      <c r="G21" s="198"/>
    </row>
    <row r="22" spans="1:7" ht="15" customHeight="1">
      <c r="A22" s="148" t="s">
        <v>136</v>
      </c>
      <c r="B22" s="150" t="s">
        <v>135</v>
      </c>
      <c r="C22" s="196" t="s">
        <v>137</v>
      </c>
      <c r="D22" s="197"/>
      <c r="E22" s="198"/>
      <c r="F22" s="198"/>
      <c r="G22" s="198"/>
    </row>
    <row r="23" spans="1:7">
      <c r="A23" s="17"/>
    </row>
  </sheetData>
  <mergeCells count="29">
    <mergeCell ref="A1:L1"/>
    <mergeCell ref="A2:B2"/>
    <mergeCell ref="A3:B3"/>
    <mergeCell ref="F8:G8"/>
    <mergeCell ref="C10:D10"/>
    <mergeCell ref="E10:G10"/>
    <mergeCell ref="C11:D11"/>
    <mergeCell ref="E11:G11"/>
    <mergeCell ref="C12:D12"/>
    <mergeCell ref="E12:G12"/>
    <mergeCell ref="C13:D13"/>
    <mergeCell ref="E13:G13"/>
    <mergeCell ref="C17:D17"/>
    <mergeCell ref="E17:G17"/>
    <mergeCell ref="B18:G18"/>
    <mergeCell ref="C19:D19"/>
    <mergeCell ref="E19:G19"/>
    <mergeCell ref="C14:D14"/>
    <mergeCell ref="E14:G14"/>
    <mergeCell ref="C15:D15"/>
    <mergeCell ref="E15:G15"/>
    <mergeCell ref="C16:D16"/>
    <mergeCell ref="E16:G16"/>
    <mergeCell ref="C21:D21"/>
    <mergeCell ref="E21:G21"/>
    <mergeCell ref="C22:D22"/>
    <mergeCell ref="E22:G22"/>
    <mergeCell ref="C20:D20"/>
    <mergeCell ref="E20:G20"/>
  </mergeCells>
  <pageMargins left="1" right="1" top="1" bottom="1" header="0.5" footer="0.5"/>
  <pageSetup paperSize="9" scale="65" fitToHeight="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L10"/>
  <sheetViews>
    <sheetView zoomScaleSheetLayoutView="100" zoomScalePageLayoutView="90" workbookViewId="0">
      <selection activeCell="E17" sqref="E17"/>
    </sheetView>
  </sheetViews>
  <sheetFormatPr defaultRowHeight="12.75"/>
  <cols>
    <col min="1" max="1" width="3.5703125" style="28" customWidth="1"/>
    <col min="2" max="2" width="27.85546875" style="28" customWidth="1"/>
    <col min="3" max="3" width="5.28515625" style="28" customWidth="1"/>
    <col min="4" max="4" width="6.140625" style="28" customWidth="1"/>
    <col min="5" max="5" width="9.140625" style="28"/>
    <col min="6" max="7" width="11.5703125" style="28" customWidth="1"/>
    <col min="8" max="8" width="14.85546875" style="28" customWidth="1"/>
    <col min="9" max="9" width="5.85546875" style="28" customWidth="1"/>
    <col min="10" max="10" width="11.42578125" style="28" customWidth="1"/>
    <col min="11" max="11" width="10.28515625" style="28" customWidth="1"/>
    <col min="12" max="12" width="11.28515625" style="28" customWidth="1"/>
    <col min="13" max="16384" width="9.140625" style="28"/>
  </cols>
  <sheetData>
    <row r="1" spans="1:12">
      <c r="A1" s="151" t="s">
        <v>138</v>
      </c>
      <c r="B1" s="151"/>
      <c r="C1" s="151"/>
      <c r="D1" s="151"/>
      <c r="E1" s="151"/>
      <c r="F1" s="151"/>
      <c r="G1" s="151"/>
      <c r="H1" s="151"/>
      <c r="I1" s="151"/>
      <c r="J1" s="151"/>
      <c r="K1" s="152"/>
      <c r="L1" s="152"/>
    </row>
    <row r="2" spans="1:12" ht="76.5">
      <c r="A2" s="153" t="s">
        <v>0</v>
      </c>
      <c r="B2" s="153"/>
      <c r="C2" s="5" t="s">
        <v>1</v>
      </c>
      <c r="D2" s="5" t="s">
        <v>2</v>
      </c>
      <c r="E2" s="5" t="s">
        <v>3</v>
      </c>
      <c r="F2" s="5" t="s">
        <v>4</v>
      </c>
      <c r="G2" s="5" t="s">
        <v>5</v>
      </c>
      <c r="H2" s="5" t="s">
        <v>6</v>
      </c>
      <c r="I2" s="5" t="s">
        <v>7</v>
      </c>
      <c r="J2" s="5" t="s">
        <v>8</v>
      </c>
      <c r="K2" s="5" t="s">
        <v>9</v>
      </c>
      <c r="L2" s="29" t="s">
        <v>10</v>
      </c>
    </row>
    <row r="3" spans="1:12">
      <c r="A3" s="154" t="s">
        <v>11</v>
      </c>
      <c r="B3" s="155"/>
      <c r="C3" s="30" t="s">
        <v>12</v>
      </c>
      <c r="D3" s="31" t="s">
        <v>13</v>
      </c>
      <c r="E3" s="32" t="s">
        <v>14</v>
      </c>
      <c r="F3" s="32" t="s">
        <v>15</v>
      </c>
      <c r="G3" s="33">
        <v>6</v>
      </c>
      <c r="H3" s="34">
        <v>7</v>
      </c>
      <c r="I3" s="35" t="s">
        <v>16</v>
      </c>
      <c r="J3" s="36">
        <v>9</v>
      </c>
      <c r="K3" s="37">
        <v>10</v>
      </c>
      <c r="L3" s="38">
        <v>11</v>
      </c>
    </row>
    <row r="4" spans="1:12" ht="38.25">
      <c r="A4" s="6">
        <v>1</v>
      </c>
      <c r="B4" s="54" t="s">
        <v>28</v>
      </c>
      <c r="C4" s="50">
        <v>2</v>
      </c>
      <c r="D4" s="8" t="s">
        <v>17</v>
      </c>
      <c r="E4" s="51"/>
      <c r="F4" s="52"/>
      <c r="G4" s="9"/>
      <c r="H4" s="10"/>
      <c r="I4" s="11"/>
      <c r="J4" s="10"/>
      <c r="K4" s="12"/>
      <c r="L4" s="13"/>
    </row>
    <row r="5" spans="1:12" ht="38.25">
      <c r="A5" s="6">
        <v>2</v>
      </c>
      <c r="B5" s="54" t="s">
        <v>29</v>
      </c>
      <c r="C5" s="53">
        <v>2</v>
      </c>
      <c r="D5" s="8" t="s">
        <v>17</v>
      </c>
      <c r="E5" s="51"/>
      <c r="F5" s="52"/>
      <c r="G5" s="9"/>
      <c r="H5" s="10"/>
      <c r="I5" s="11"/>
      <c r="J5" s="10"/>
      <c r="K5" s="12"/>
      <c r="L5" s="13"/>
    </row>
    <row r="6" spans="1:12" ht="38.25">
      <c r="A6" s="6">
        <v>3</v>
      </c>
      <c r="B6" s="65" t="s">
        <v>30</v>
      </c>
      <c r="C6" s="8">
        <v>1</v>
      </c>
      <c r="D6" s="8" t="s">
        <v>17</v>
      </c>
      <c r="E6" s="51"/>
      <c r="F6" s="52"/>
      <c r="G6" s="9"/>
      <c r="H6" s="10"/>
      <c r="I6" s="11"/>
      <c r="J6" s="10"/>
      <c r="K6" s="12"/>
      <c r="L6" s="13"/>
    </row>
    <row r="7" spans="1:12" ht="55.5" customHeight="1">
      <c r="A7" s="6">
        <v>4</v>
      </c>
      <c r="B7" s="66" t="s">
        <v>31</v>
      </c>
      <c r="C7" s="8">
        <v>2</v>
      </c>
      <c r="D7" s="8" t="s">
        <v>17</v>
      </c>
      <c r="E7" s="51"/>
      <c r="F7" s="52"/>
      <c r="G7" s="9"/>
      <c r="H7" s="10"/>
      <c r="I7" s="11"/>
      <c r="J7" s="10"/>
      <c r="K7" s="12"/>
      <c r="L7" s="13"/>
    </row>
    <row r="8" spans="1:12">
      <c r="A8" s="17"/>
      <c r="B8" s="18"/>
      <c r="C8" s="19"/>
      <c r="D8" s="20"/>
      <c r="E8" s="21"/>
      <c r="F8" s="156" t="s">
        <v>262</v>
      </c>
      <c r="G8" s="156"/>
      <c r="H8" s="22">
        <f>SUM(H4:H7)</f>
        <v>0</v>
      </c>
      <c r="I8" s="21"/>
      <c r="J8" s="22">
        <f>SUM(J4:J7)</f>
        <v>0</v>
      </c>
    </row>
    <row r="9" spans="1:12">
      <c r="A9" s="17"/>
      <c r="B9" s="45"/>
      <c r="C9" s="23"/>
      <c r="D9" s="46"/>
      <c r="E9" s="27"/>
      <c r="F9" s="47"/>
      <c r="G9" s="48"/>
      <c r="H9" s="27"/>
      <c r="I9" s="27"/>
      <c r="J9" s="27"/>
      <c r="K9" s="27"/>
      <c r="L9" s="24"/>
    </row>
    <row r="10" spans="1:12">
      <c r="A10" s="25"/>
      <c r="B10" s="25"/>
      <c r="C10" s="25"/>
      <c r="D10" s="25"/>
      <c r="E10" s="26"/>
      <c r="F10" s="26"/>
      <c r="G10" s="26"/>
      <c r="H10" s="26"/>
      <c r="I10" s="26"/>
      <c r="J10" s="26"/>
      <c r="K10" s="26"/>
    </row>
  </sheetData>
  <mergeCells count="4">
    <mergeCell ref="A1:L1"/>
    <mergeCell ref="A2:B2"/>
    <mergeCell ref="A3:B3"/>
    <mergeCell ref="F8:G8"/>
  </mergeCells>
  <pageMargins left="0.7" right="0.7" top="0.75" bottom="0.75" header="0.3" footer="0.3"/>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L13"/>
  <sheetViews>
    <sheetView topLeftCell="A7" zoomScaleNormal="100" workbookViewId="0">
      <selection activeCell="F20" sqref="F20"/>
    </sheetView>
  </sheetViews>
  <sheetFormatPr defaultRowHeight="12.75"/>
  <cols>
    <col min="1" max="1" width="2.5703125" style="28" customWidth="1"/>
    <col min="2" max="2" width="28.28515625" style="28" customWidth="1"/>
    <col min="3" max="5" width="9.140625" style="28"/>
    <col min="6" max="6" width="10.28515625" style="28" bestFit="1" customWidth="1"/>
    <col min="7" max="7" width="11.5703125" style="28" customWidth="1"/>
    <col min="8" max="8" width="12.42578125" style="28" customWidth="1"/>
    <col min="9" max="9" width="4" style="28" customWidth="1"/>
    <col min="10" max="10" width="12.5703125" style="28" customWidth="1"/>
    <col min="11" max="16384" width="9.140625" style="28"/>
  </cols>
  <sheetData>
    <row r="1" spans="1:12">
      <c r="A1" s="151" t="s">
        <v>139</v>
      </c>
      <c r="B1" s="151"/>
      <c r="C1" s="151"/>
      <c r="D1" s="151"/>
      <c r="E1" s="151"/>
      <c r="F1" s="151"/>
      <c r="G1" s="151"/>
      <c r="H1" s="151"/>
      <c r="I1" s="151"/>
      <c r="J1" s="151"/>
      <c r="K1" s="152"/>
      <c r="L1" s="152"/>
    </row>
    <row r="2" spans="1:12" ht="127.5">
      <c r="A2" s="153" t="s">
        <v>0</v>
      </c>
      <c r="B2" s="153"/>
      <c r="C2" s="5" t="s">
        <v>1</v>
      </c>
      <c r="D2" s="5" t="s">
        <v>2</v>
      </c>
      <c r="E2" s="5" t="s">
        <v>3</v>
      </c>
      <c r="F2" s="5" t="s">
        <v>4</v>
      </c>
      <c r="G2" s="5" t="s">
        <v>5</v>
      </c>
      <c r="H2" s="5" t="s">
        <v>6</v>
      </c>
      <c r="I2" s="5" t="s">
        <v>7</v>
      </c>
      <c r="J2" s="5" t="s">
        <v>8</v>
      </c>
      <c r="K2" s="5" t="s">
        <v>9</v>
      </c>
      <c r="L2" s="29" t="s">
        <v>10</v>
      </c>
    </row>
    <row r="3" spans="1:12">
      <c r="A3" s="154" t="s">
        <v>11</v>
      </c>
      <c r="B3" s="155"/>
      <c r="C3" s="30" t="s">
        <v>12</v>
      </c>
      <c r="D3" s="31" t="s">
        <v>13</v>
      </c>
      <c r="E3" s="32" t="s">
        <v>14</v>
      </c>
      <c r="F3" s="32" t="s">
        <v>15</v>
      </c>
      <c r="G3" s="33">
        <v>6</v>
      </c>
      <c r="H3" s="34">
        <v>7</v>
      </c>
      <c r="I3" s="35" t="s">
        <v>16</v>
      </c>
      <c r="J3" s="36">
        <v>9</v>
      </c>
      <c r="K3" s="37">
        <v>10</v>
      </c>
      <c r="L3" s="38">
        <v>11</v>
      </c>
    </row>
    <row r="4" spans="1:12" ht="63.75">
      <c r="A4" s="6">
        <v>1</v>
      </c>
      <c r="B4" s="7" t="s">
        <v>142</v>
      </c>
      <c r="C4" s="39">
        <v>2</v>
      </c>
      <c r="D4" s="8" t="s">
        <v>17</v>
      </c>
      <c r="E4" s="40"/>
      <c r="F4" s="41"/>
      <c r="G4" s="9"/>
      <c r="H4" s="10"/>
      <c r="I4" s="11"/>
      <c r="J4" s="10"/>
      <c r="K4" s="12"/>
      <c r="L4" s="13"/>
    </row>
    <row r="5" spans="1:12" ht="76.5">
      <c r="A5" s="6">
        <v>2</v>
      </c>
      <c r="B5" s="7" t="s">
        <v>143</v>
      </c>
      <c r="C5" s="39">
        <v>2</v>
      </c>
      <c r="D5" s="8" t="s">
        <v>17</v>
      </c>
      <c r="E5" s="40"/>
      <c r="F5" s="41"/>
      <c r="G5" s="9"/>
      <c r="H5" s="10"/>
      <c r="I5" s="11"/>
      <c r="J5" s="10"/>
      <c r="K5" s="12"/>
      <c r="L5" s="13"/>
    </row>
    <row r="6" spans="1:12" ht="63.75">
      <c r="A6" s="6">
        <v>3</v>
      </c>
      <c r="B6" s="7" t="s">
        <v>144</v>
      </c>
      <c r="C6" s="39">
        <v>2</v>
      </c>
      <c r="D6" s="8" t="s">
        <v>17</v>
      </c>
      <c r="E6" s="40"/>
      <c r="F6" s="41"/>
      <c r="G6" s="9"/>
      <c r="H6" s="10"/>
      <c r="I6" s="11"/>
      <c r="J6" s="10"/>
      <c r="K6" s="12"/>
      <c r="L6" s="13"/>
    </row>
    <row r="7" spans="1:12" ht="51">
      <c r="A7" s="6">
        <v>4</v>
      </c>
      <c r="B7" s="7" t="s">
        <v>145</v>
      </c>
      <c r="C7" s="39">
        <v>2</v>
      </c>
      <c r="D7" s="8" t="s">
        <v>17</v>
      </c>
      <c r="E7" s="40"/>
      <c r="F7" s="41"/>
      <c r="G7" s="9"/>
      <c r="H7" s="10"/>
      <c r="I7" s="11"/>
      <c r="J7" s="10"/>
      <c r="K7" s="12"/>
      <c r="L7" s="13"/>
    </row>
    <row r="8" spans="1:12" ht="63.75">
      <c r="A8" s="6">
        <v>5</v>
      </c>
      <c r="B8" s="7" t="s">
        <v>146</v>
      </c>
      <c r="C8" s="39">
        <v>2</v>
      </c>
      <c r="D8" s="8" t="s">
        <v>17</v>
      </c>
      <c r="E8" s="40"/>
      <c r="F8" s="41"/>
      <c r="G8" s="9"/>
      <c r="H8" s="10"/>
      <c r="I8" s="11"/>
      <c r="J8" s="10"/>
      <c r="K8" s="14"/>
      <c r="L8" s="15"/>
    </row>
    <row r="9" spans="1:12" ht="25.5">
      <c r="A9" s="6">
        <v>6</v>
      </c>
      <c r="B9" s="7" t="s">
        <v>147</v>
      </c>
      <c r="C9" s="39">
        <v>20</v>
      </c>
      <c r="D9" s="8" t="s">
        <v>17</v>
      </c>
      <c r="E9" s="40"/>
      <c r="F9" s="42"/>
      <c r="G9" s="9"/>
      <c r="H9" s="10"/>
      <c r="I9" s="11"/>
      <c r="J9" s="10"/>
      <c r="K9" s="14"/>
      <c r="L9" s="15"/>
    </row>
    <row r="10" spans="1:12" ht="76.5">
      <c r="A10" s="6">
        <v>7</v>
      </c>
      <c r="B10" s="16" t="s">
        <v>148</v>
      </c>
      <c r="C10" s="43">
        <v>2</v>
      </c>
      <c r="D10" s="8" t="s">
        <v>17</v>
      </c>
      <c r="E10" s="40"/>
      <c r="F10" s="44"/>
      <c r="G10" s="9"/>
      <c r="H10" s="10"/>
      <c r="I10" s="11"/>
      <c r="J10" s="10"/>
      <c r="K10" s="12"/>
      <c r="L10" s="13"/>
    </row>
    <row r="11" spans="1:12">
      <c r="A11" s="17"/>
      <c r="B11" s="18"/>
      <c r="C11" s="19"/>
      <c r="D11" s="20"/>
      <c r="E11" s="21"/>
      <c r="F11" s="156"/>
      <c r="G11" s="156"/>
      <c r="H11" s="22">
        <f>SUM(H4:H10)</f>
        <v>0</v>
      </c>
      <c r="I11" s="21"/>
      <c r="J11" s="22">
        <f>SUM(J4:J10)</f>
        <v>0</v>
      </c>
    </row>
    <row r="13" spans="1:12">
      <c r="A13" s="25"/>
      <c r="B13" s="25"/>
      <c r="C13" s="25"/>
      <c r="D13" s="25"/>
      <c r="E13" s="26"/>
      <c r="F13" s="26"/>
      <c r="G13" s="26"/>
      <c r="H13" s="26"/>
      <c r="I13" s="26"/>
      <c r="J13" s="26"/>
      <c r="K13" s="26"/>
    </row>
  </sheetData>
  <mergeCells count="4">
    <mergeCell ref="A1:L1"/>
    <mergeCell ref="A2:B2"/>
    <mergeCell ref="A3:B3"/>
    <mergeCell ref="F11:G11"/>
  </mergeCells>
  <pageMargins left="0.7" right="0.7" top="0.75" bottom="0.75" header="0.3" footer="0.3"/>
  <pageSetup paperSize="9"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L19"/>
  <sheetViews>
    <sheetView topLeftCell="A13" zoomScale="73" zoomScaleNormal="73" workbookViewId="0">
      <selection activeCell="J22" sqref="J22"/>
    </sheetView>
  </sheetViews>
  <sheetFormatPr defaultColWidth="9.140625" defaultRowHeight="12.75"/>
  <cols>
    <col min="1" max="1" width="5.28515625" style="28" customWidth="1"/>
    <col min="2" max="2" width="46.42578125" style="28" customWidth="1"/>
    <col min="3" max="3" width="4.85546875" style="28" customWidth="1"/>
    <col min="4" max="4" width="7.140625" style="28" customWidth="1"/>
    <col min="5" max="5" width="10.28515625" style="28" customWidth="1"/>
    <col min="6" max="6" width="10.85546875" style="28" bestFit="1" customWidth="1"/>
    <col min="7" max="7" width="13.5703125" style="28" customWidth="1"/>
    <col min="8" max="8" width="14.140625" style="28" customWidth="1"/>
    <col min="9" max="9" width="4.42578125" style="28" customWidth="1"/>
    <col min="10" max="10" width="13.7109375" style="28" customWidth="1"/>
    <col min="11" max="16384" width="9.140625" style="28"/>
  </cols>
  <sheetData>
    <row r="1" spans="1:12">
      <c r="A1" s="151" t="s">
        <v>255</v>
      </c>
      <c r="B1" s="151"/>
      <c r="C1" s="151"/>
      <c r="D1" s="151"/>
      <c r="E1" s="151"/>
      <c r="F1" s="151"/>
      <c r="G1" s="151"/>
      <c r="H1" s="151"/>
      <c r="I1" s="151"/>
      <c r="J1" s="151"/>
      <c r="K1" s="152"/>
      <c r="L1" s="152"/>
    </row>
    <row r="2" spans="1:12" ht="127.5">
      <c r="A2" s="153" t="s">
        <v>0</v>
      </c>
      <c r="B2" s="153"/>
      <c r="C2" s="5" t="s">
        <v>1</v>
      </c>
      <c r="D2" s="5" t="s">
        <v>2</v>
      </c>
      <c r="E2" s="5" t="s">
        <v>3</v>
      </c>
      <c r="F2" s="5" t="s">
        <v>4</v>
      </c>
      <c r="G2" s="5" t="s">
        <v>5</v>
      </c>
      <c r="H2" s="5" t="s">
        <v>6</v>
      </c>
      <c r="I2" s="5" t="s">
        <v>7</v>
      </c>
      <c r="J2" s="5" t="s">
        <v>8</v>
      </c>
      <c r="K2" s="5" t="s">
        <v>9</v>
      </c>
      <c r="L2" s="29" t="s">
        <v>10</v>
      </c>
    </row>
    <row r="3" spans="1:12">
      <c r="A3" s="154" t="s">
        <v>11</v>
      </c>
      <c r="B3" s="155"/>
      <c r="C3" s="78" t="s">
        <v>12</v>
      </c>
      <c r="D3" s="79" t="s">
        <v>13</v>
      </c>
      <c r="E3" s="80" t="s">
        <v>14</v>
      </c>
      <c r="F3" s="80" t="s">
        <v>15</v>
      </c>
      <c r="G3" s="81">
        <v>6</v>
      </c>
      <c r="H3" s="34">
        <v>7</v>
      </c>
      <c r="I3" s="34" t="s">
        <v>16</v>
      </c>
      <c r="J3" s="36">
        <v>9</v>
      </c>
      <c r="K3" s="82">
        <v>10</v>
      </c>
      <c r="L3" s="83">
        <v>11</v>
      </c>
    </row>
    <row r="4" spans="1:12" ht="152.25" customHeight="1">
      <c r="A4" s="6">
        <v>1</v>
      </c>
      <c r="B4" s="67" t="s">
        <v>234</v>
      </c>
      <c r="C4" s="2">
        <v>1</v>
      </c>
      <c r="D4" s="8" t="s">
        <v>17</v>
      </c>
      <c r="E4" s="68"/>
      <c r="F4" s="69"/>
      <c r="G4" s="9"/>
      <c r="H4" s="10"/>
      <c r="I4" s="11"/>
      <c r="J4" s="10"/>
      <c r="K4" s="12"/>
      <c r="L4" s="13"/>
    </row>
    <row r="5" spans="1:12" ht="83.25" customHeight="1">
      <c r="A5" s="6">
        <v>2</v>
      </c>
      <c r="B5" s="67" t="s">
        <v>235</v>
      </c>
      <c r="C5" s="2">
        <v>3</v>
      </c>
      <c r="D5" s="8" t="s">
        <v>17</v>
      </c>
      <c r="E5" s="68"/>
      <c r="F5" s="69"/>
      <c r="G5" s="9"/>
      <c r="H5" s="10"/>
      <c r="I5" s="11"/>
      <c r="J5" s="10"/>
      <c r="K5" s="12"/>
      <c r="L5" s="13"/>
    </row>
    <row r="6" spans="1:12" ht="83.25" customHeight="1">
      <c r="A6" s="6">
        <v>3</v>
      </c>
      <c r="B6" s="67" t="s">
        <v>236</v>
      </c>
      <c r="C6" s="2">
        <v>3</v>
      </c>
      <c r="D6" s="8" t="s">
        <v>17</v>
      </c>
      <c r="E6" s="68"/>
      <c r="F6" s="69"/>
      <c r="G6" s="9"/>
      <c r="H6" s="10"/>
      <c r="I6" s="11"/>
      <c r="J6" s="10"/>
      <c r="K6" s="12"/>
      <c r="L6" s="13"/>
    </row>
    <row r="7" spans="1:12" ht="25.5">
      <c r="A7" s="6">
        <v>4</v>
      </c>
      <c r="B7" s="70" t="s">
        <v>240</v>
      </c>
      <c r="C7" s="2">
        <v>1</v>
      </c>
      <c r="D7" s="8" t="s">
        <v>17</v>
      </c>
      <c r="E7" s="68"/>
      <c r="F7" s="69"/>
      <c r="G7" s="9"/>
      <c r="H7" s="10"/>
      <c r="I7" s="11"/>
      <c r="J7" s="10"/>
      <c r="K7" s="12"/>
      <c r="L7" s="13"/>
    </row>
    <row r="8" spans="1:12" ht="25.5">
      <c r="A8" s="6">
        <v>5</v>
      </c>
      <c r="B8" s="70" t="s">
        <v>241</v>
      </c>
      <c r="C8" s="2">
        <v>1</v>
      </c>
      <c r="D8" s="8" t="s">
        <v>17</v>
      </c>
      <c r="E8" s="68"/>
      <c r="F8" s="69"/>
      <c r="G8" s="9"/>
      <c r="H8" s="10"/>
      <c r="I8" s="11"/>
      <c r="J8" s="10"/>
      <c r="K8" s="12"/>
      <c r="L8" s="13"/>
    </row>
    <row r="9" spans="1:12" ht="39" customHeight="1">
      <c r="A9" s="6">
        <v>6</v>
      </c>
      <c r="B9" s="70" t="s">
        <v>239</v>
      </c>
      <c r="C9" s="2">
        <v>1</v>
      </c>
      <c r="D9" s="8" t="s">
        <v>17</v>
      </c>
      <c r="E9" s="68"/>
      <c r="F9" s="69"/>
      <c r="G9" s="9"/>
      <c r="H9" s="10"/>
      <c r="I9" s="11"/>
      <c r="J9" s="10"/>
      <c r="K9" s="12"/>
      <c r="L9" s="13"/>
    </row>
    <row r="10" spans="1:12" ht="38.25">
      <c r="A10" s="6">
        <v>7</v>
      </c>
      <c r="B10" s="70" t="s">
        <v>237</v>
      </c>
      <c r="C10" s="2">
        <v>1</v>
      </c>
      <c r="D10" s="8" t="s">
        <v>17</v>
      </c>
      <c r="E10" s="68"/>
      <c r="F10" s="69"/>
      <c r="G10" s="9"/>
      <c r="H10" s="10"/>
      <c r="I10" s="11"/>
      <c r="J10" s="10"/>
      <c r="K10" s="12"/>
      <c r="L10" s="13"/>
    </row>
    <row r="11" spans="1:12" ht="113.25" customHeight="1">
      <c r="A11" s="6">
        <v>8</v>
      </c>
      <c r="B11" s="67" t="s">
        <v>243</v>
      </c>
      <c r="C11" s="2">
        <v>2</v>
      </c>
      <c r="D11" s="8" t="s">
        <v>17</v>
      </c>
      <c r="E11" s="71"/>
      <c r="F11" s="72"/>
      <c r="G11" s="9"/>
      <c r="H11" s="10"/>
      <c r="I11" s="11"/>
      <c r="J11" s="10"/>
      <c r="K11" s="12"/>
      <c r="L11" s="13"/>
    </row>
    <row r="12" spans="1:12" ht="25.5">
      <c r="A12" s="6">
        <v>9</v>
      </c>
      <c r="B12" s="70" t="s">
        <v>238</v>
      </c>
      <c r="C12" s="2">
        <v>1</v>
      </c>
      <c r="D12" s="8" t="s">
        <v>17</v>
      </c>
      <c r="E12" s="71"/>
      <c r="F12" s="72"/>
      <c r="G12" s="9"/>
      <c r="H12" s="10"/>
      <c r="I12" s="11"/>
      <c r="J12" s="10"/>
      <c r="K12" s="12"/>
      <c r="L12" s="13"/>
    </row>
    <row r="13" spans="1:12" ht="25.5">
      <c r="A13" s="6">
        <v>10</v>
      </c>
      <c r="B13" s="73" t="s">
        <v>242</v>
      </c>
      <c r="C13" s="2">
        <v>1</v>
      </c>
      <c r="D13" s="8" t="s">
        <v>17</v>
      </c>
      <c r="E13" s="71"/>
      <c r="F13" s="72"/>
      <c r="G13" s="9"/>
      <c r="H13" s="10"/>
      <c r="I13" s="11"/>
      <c r="J13" s="10"/>
      <c r="K13" s="12"/>
      <c r="L13" s="13"/>
    </row>
    <row r="14" spans="1:12" ht="127.5">
      <c r="A14" s="6">
        <v>11</v>
      </c>
      <c r="B14" s="74" t="s">
        <v>244</v>
      </c>
      <c r="C14" s="2">
        <v>1</v>
      </c>
      <c r="D14" s="8" t="s">
        <v>17</v>
      </c>
      <c r="E14" s="71"/>
      <c r="F14" s="72"/>
      <c r="G14" s="9"/>
      <c r="H14" s="10"/>
      <c r="I14" s="11"/>
      <c r="J14" s="10"/>
      <c r="K14" s="12"/>
      <c r="L14" s="13"/>
    </row>
    <row r="15" spans="1:12" ht="111" customHeight="1">
      <c r="A15" s="6">
        <v>12</v>
      </c>
      <c r="B15" s="74" t="s">
        <v>245</v>
      </c>
      <c r="C15" s="2">
        <v>1</v>
      </c>
      <c r="D15" s="8" t="s">
        <v>17</v>
      </c>
      <c r="E15" s="71"/>
      <c r="F15" s="72"/>
      <c r="G15" s="9"/>
      <c r="H15" s="10"/>
      <c r="I15" s="11"/>
      <c r="J15" s="10"/>
      <c r="K15" s="12"/>
      <c r="L15" s="13"/>
    </row>
    <row r="16" spans="1:12" ht="47.1" customHeight="1">
      <c r="A16" s="6">
        <v>13</v>
      </c>
      <c r="B16" s="74" t="s">
        <v>254</v>
      </c>
      <c r="C16" s="2">
        <v>1</v>
      </c>
      <c r="D16" s="8" t="s">
        <v>17</v>
      </c>
      <c r="E16" s="71"/>
      <c r="F16" s="72"/>
      <c r="G16" s="9"/>
      <c r="H16" s="10"/>
      <c r="I16" s="11"/>
      <c r="J16" s="10"/>
      <c r="K16" s="12"/>
      <c r="L16" s="13"/>
    </row>
    <row r="17" spans="1:11">
      <c r="A17" s="17"/>
      <c r="B17" s="18"/>
      <c r="C17" s="19"/>
      <c r="D17" s="20"/>
      <c r="E17" s="75"/>
      <c r="F17" s="157" t="s">
        <v>262</v>
      </c>
      <c r="G17" s="157"/>
      <c r="H17" s="76"/>
      <c r="I17" s="75"/>
      <c r="J17" s="77"/>
    </row>
    <row r="19" spans="1:11">
      <c r="A19" s="25"/>
      <c r="B19" s="25"/>
      <c r="C19" s="25"/>
      <c r="D19" s="25"/>
      <c r="E19" s="26"/>
      <c r="F19" s="26"/>
      <c r="G19" s="26"/>
      <c r="H19" s="26"/>
      <c r="I19" s="26"/>
      <c r="J19" s="26"/>
      <c r="K19" s="26"/>
    </row>
  </sheetData>
  <mergeCells count="4">
    <mergeCell ref="A1:L1"/>
    <mergeCell ref="A2:B2"/>
    <mergeCell ref="A3:B3"/>
    <mergeCell ref="F17:G17"/>
  </mergeCells>
  <pageMargins left="0.7" right="0.7" top="0.75" bottom="0.75" header="0.3" footer="0.3"/>
  <pageSetup paperSize="9" scale="88" fitToHeight="0"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L171"/>
  <sheetViews>
    <sheetView topLeftCell="A172" zoomScale="90" zoomScaleNormal="90" workbookViewId="0">
      <selection activeCell="C189" sqref="C189"/>
    </sheetView>
  </sheetViews>
  <sheetFormatPr defaultRowHeight="12.75"/>
  <cols>
    <col min="1" max="1" width="4.42578125" style="28" customWidth="1"/>
    <col min="2" max="2" width="28" style="28" customWidth="1"/>
    <col min="3" max="3" width="6.85546875" style="28" customWidth="1"/>
    <col min="4" max="4" width="7.28515625" style="28" customWidth="1"/>
    <col min="5" max="5" width="9.140625" style="28"/>
    <col min="6" max="6" width="11.85546875" style="28" customWidth="1"/>
    <col min="7" max="7" width="12.140625" style="28" customWidth="1"/>
    <col min="8" max="8" width="12.7109375" style="28" customWidth="1"/>
    <col min="9" max="9" width="4.85546875" style="28" customWidth="1"/>
    <col min="10" max="10" width="13.85546875" style="28" customWidth="1"/>
    <col min="11" max="11" width="9.140625" style="28"/>
    <col min="12" max="12" width="12" style="28" customWidth="1"/>
    <col min="13" max="16384" width="9.140625" style="28"/>
  </cols>
  <sheetData>
    <row r="1" spans="1:12">
      <c r="A1" s="170" t="s">
        <v>252</v>
      </c>
      <c r="B1" s="170"/>
      <c r="C1" s="170"/>
      <c r="D1" s="170"/>
      <c r="E1" s="170"/>
      <c r="F1" s="170"/>
      <c r="G1" s="170"/>
      <c r="H1" s="170"/>
      <c r="I1" s="170"/>
      <c r="J1" s="170"/>
      <c r="K1" s="171"/>
      <c r="L1" s="171"/>
    </row>
    <row r="2" spans="1:12" ht="76.5">
      <c r="A2" s="153" t="s">
        <v>0</v>
      </c>
      <c r="B2" s="153"/>
      <c r="C2" s="5" t="s">
        <v>1</v>
      </c>
      <c r="D2" s="5" t="s">
        <v>2</v>
      </c>
      <c r="E2" s="5" t="s">
        <v>3</v>
      </c>
      <c r="F2" s="5" t="s">
        <v>4</v>
      </c>
      <c r="G2" s="5" t="s">
        <v>5</v>
      </c>
      <c r="H2" s="5" t="s">
        <v>6</v>
      </c>
      <c r="I2" s="5" t="s">
        <v>7</v>
      </c>
      <c r="J2" s="5" t="s">
        <v>8</v>
      </c>
      <c r="K2" s="5" t="s">
        <v>9</v>
      </c>
      <c r="L2" s="29" t="s">
        <v>10</v>
      </c>
    </row>
    <row r="3" spans="1:12">
      <c r="A3" s="172" t="s">
        <v>11</v>
      </c>
      <c r="B3" s="155"/>
      <c r="C3" s="78" t="s">
        <v>12</v>
      </c>
      <c r="D3" s="79" t="s">
        <v>13</v>
      </c>
      <c r="E3" s="80" t="s">
        <v>14</v>
      </c>
      <c r="F3" s="80" t="s">
        <v>15</v>
      </c>
      <c r="G3" s="81">
        <v>6</v>
      </c>
      <c r="H3" s="34">
        <v>7</v>
      </c>
      <c r="I3" s="34" t="s">
        <v>16</v>
      </c>
      <c r="J3" s="36">
        <v>9</v>
      </c>
      <c r="K3" s="82">
        <v>10</v>
      </c>
      <c r="L3" s="83">
        <v>11</v>
      </c>
    </row>
    <row r="4" spans="1:12" ht="38.25">
      <c r="A4" s="6">
        <v>1</v>
      </c>
      <c r="B4" s="7" t="s">
        <v>150</v>
      </c>
      <c r="C4" s="39">
        <v>6</v>
      </c>
      <c r="D4" s="84" t="s">
        <v>17</v>
      </c>
      <c r="E4" s="40"/>
      <c r="F4" s="41"/>
      <c r="G4" s="9"/>
      <c r="H4" s="10"/>
      <c r="I4" s="11"/>
      <c r="J4" s="10"/>
      <c r="K4" s="12"/>
      <c r="L4" s="13"/>
    </row>
    <row r="5" spans="1:12" ht="38.25">
      <c r="A5" s="6">
        <v>2</v>
      </c>
      <c r="B5" s="7" t="s">
        <v>95</v>
      </c>
      <c r="C5" s="39">
        <v>6</v>
      </c>
      <c r="D5" s="84" t="s">
        <v>17</v>
      </c>
      <c r="E5" s="40"/>
      <c r="F5" s="42"/>
      <c r="G5" s="9"/>
      <c r="H5" s="10"/>
      <c r="I5" s="11"/>
      <c r="J5" s="10"/>
      <c r="K5" s="12"/>
      <c r="L5" s="13"/>
    </row>
    <row r="6" spans="1:12" ht="38.25">
      <c r="A6" s="6">
        <v>3</v>
      </c>
      <c r="B6" s="7" t="s">
        <v>94</v>
      </c>
      <c r="C6" s="39">
        <v>6</v>
      </c>
      <c r="D6" s="84" t="s">
        <v>17</v>
      </c>
      <c r="E6" s="40"/>
      <c r="F6" s="42"/>
      <c r="G6" s="9"/>
      <c r="H6" s="10"/>
      <c r="I6" s="11"/>
      <c r="J6" s="10"/>
      <c r="K6" s="12"/>
      <c r="L6" s="13"/>
    </row>
    <row r="7" spans="1:12" ht="38.25">
      <c r="A7" s="6">
        <v>4</v>
      </c>
      <c r="B7" s="7" t="s">
        <v>151</v>
      </c>
      <c r="C7" s="39">
        <v>2</v>
      </c>
      <c r="D7" s="84" t="s">
        <v>17</v>
      </c>
      <c r="E7" s="40"/>
      <c r="F7" s="42"/>
      <c r="G7" s="9"/>
      <c r="H7" s="10"/>
      <c r="I7" s="11"/>
      <c r="J7" s="10"/>
      <c r="K7" s="12"/>
      <c r="L7" s="13"/>
    </row>
    <row r="8" spans="1:12" ht="38.25">
      <c r="A8" s="6">
        <v>5</v>
      </c>
      <c r="B8" s="7" t="s">
        <v>91</v>
      </c>
      <c r="C8" s="39">
        <v>6</v>
      </c>
      <c r="D8" s="84" t="s">
        <v>17</v>
      </c>
      <c r="E8" s="40"/>
      <c r="F8" s="42"/>
      <c r="G8" s="9"/>
      <c r="H8" s="10"/>
      <c r="I8" s="11"/>
      <c r="J8" s="10"/>
      <c r="K8" s="12"/>
      <c r="L8" s="13"/>
    </row>
    <row r="9" spans="1:12" ht="38.25">
      <c r="A9" s="6">
        <v>6</v>
      </c>
      <c r="B9" s="7" t="s">
        <v>92</v>
      </c>
      <c r="C9" s="39">
        <v>2</v>
      </c>
      <c r="D9" s="84" t="s">
        <v>17</v>
      </c>
      <c r="E9" s="40"/>
      <c r="F9" s="42"/>
      <c r="G9" s="9"/>
      <c r="H9" s="10"/>
      <c r="I9" s="11"/>
      <c r="J9" s="10"/>
      <c r="K9" s="12"/>
      <c r="L9" s="13"/>
    </row>
    <row r="10" spans="1:12" ht="38.25">
      <c r="A10" s="6">
        <v>7</v>
      </c>
      <c r="B10" s="7" t="s">
        <v>93</v>
      </c>
      <c r="C10" s="39">
        <v>6</v>
      </c>
      <c r="D10" s="84" t="s">
        <v>17</v>
      </c>
      <c r="E10" s="40"/>
      <c r="F10" s="42"/>
      <c r="G10" s="9"/>
      <c r="H10" s="10"/>
      <c r="I10" s="11"/>
      <c r="J10" s="10"/>
      <c r="K10" s="12"/>
      <c r="L10" s="13"/>
    </row>
    <row r="11" spans="1:12" ht="38.25">
      <c r="A11" s="6">
        <v>8</v>
      </c>
      <c r="B11" s="7" t="s">
        <v>92</v>
      </c>
      <c r="C11" s="39">
        <v>6</v>
      </c>
      <c r="D11" s="84" t="s">
        <v>17</v>
      </c>
      <c r="E11" s="40"/>
      <c r="F11" s="42"/>
      <c r="G11" s="9"/>
      <c r="H11" s="10"/>
      <c r="I11" s="11"/>
      <c r="J11" s="10"/>
      <c r="K11" s="12"/>
      <c r="L11" s="13"/>
    </row>
    <row r="12" spans="1:12" ht="51">
      <c r="A12" s="6">
        <v>9</v>
      </c>
      <c r="B12" s="7" t="s">
        <v>47</v>
      </c>
      <c r="C12" s="39">
        <v>12</v>
      </c>
      <c r="D12" s="84" t="s">
        <v>17</v>
      </c>
      <c r="E12" s="40"/>
      <c r="F12" s="42"/>
      <c r="G12" s="9"/>
      <c r="H12" s="10"/>
      <c r="I12" s="11"/>
      <c r="J12" s="10"/>
      <c r="K12" s="12"/>
      <c r="L12" s="13"/>
    </row>
    <row r="13" spans="1:12" ht="25.5">
      <c r="A13" s="6">
        <v>10</v>
      </c>
      <c r="B13" s="7" t="s">
        <v>152</v>
      </c>
      <c r="C13" s="39">
        <v>10</v>
      </c>
      <c r="D13" s="84" t="s">
        <v>17</v>
      </c>
      <c r="E13" s="40"/>
      <c r="F13" s="42"/>
      <c r="G13" s="9"/>
      <c r="H13" s="10"/>
      <c r="I13" s="11"/>
      <c r="J13" s="10"/>
      <c r="K13" s="12"/>
      <c r="L13" s="13"/>
    </row>
    <row r="14" spans="1:12" ht="76.5">
      <c r="A14" s="6">
        <v>11</v>
      </c>
      <c r="B14" s="7" t="s">
        <v>45</v>
      </c>
      <c r="C14" s="39">
        <v>10</v>
      </c>
      <c r="D14" s="84" t="s">
        <v>17</v>
      </c>
      <c r="E14" s="40"/>
      <c r="F14" s="42"/>
      <c r="G14" s="9"/>
      <c r="H14" s="10"/>
      <c r="I14" s="11"/>
      <c r="J14" s="10"/>
      <c r="K14" s="12"/>
      <c r="L14" s="13"/>
    </row>
    <row r="15" spans="1:12" ht="51">
      <c r="A15" s="6">
        <v>12</v>
      </c>
      <c r="B15" s="7" t="s">
        <v>89</v>
      </c>
      <c r="C15" s="39">
        <v>4</v>
      </c>
      <c r="D15" s="84" t="s">
        <v>17</v>
      </c>
      <c r="E15" s="40"/>
      <c r="F15" s="42"/>
      <c r="G15" s="9"/>
      <c r="H15" s="10"/>
      <c r="I15" s="11"/>
      <c r="J15" s="10"/>
      <c r="K15" s="12"/>
      <c r="L15" s="13"/>
    </row>
    <row r="16" spans="1:12" ht="38.25">
      <c r="A16" s="6">
        <v>13</v>
      </c>
      <c r="B16" s="7" t="s">
        <v>79</v>
      </c>
      <c r="C16" s="39">
        <v>6</v>
      </c>
      <c r="D16" s="84" t="s">
        <v>17</v>
      </c>
      <c r="E16" s="40"/>
      <c r="F16" s="42"/>
      <c r="G16" s="9"/>
      <c r="H16" s="10"/>
      <c r="I16" s="11"/>
      <c r="J16" s="10"/>
      <c r="K16" s="12"/>
      <c r="L16" s="13"/>
    </row>
    <row r="17" spans="1:12" ht="51">
      <c r="A17" s="6">
        <v>14</v>
      </c>
      <c r="B17" s="7" t="s">
        <v>99</v>
      </c>
      <c r="C17" s="39">
        <v>2</v>
      </c>
      <c r="D17" s="84" t="s">
        <v>17</v>
      </c>
      <c r="E17" s="40"/>
      <c r="F17" s="42"/>
      <c r="G17" s="9"/>
      <c r="H17" s="10"/>
      <c r="I17" s="11"/>
      <c r="J17" s="10"/>
      <c r="K17" s="12"/>
      <c r="L17" s="13"/>
    </row>
    <row r="18" spans="1:12" ht="51">
      <c r="A18" s="6">
        <v>15</v>
      </c>
      <c r="B18" s="7" t="s">
        <v>98</v>
      </c>
      <c r="C18" s="39">
        <v>2</v>
      </c>
      <c r="D18" s="84" t="s">
        <v>17</v>
      </c>
      <c r="E18" s="40"/>
      <c r="F18" s="42"/>
      <c r="G18" s="9"/>
      <c r="H18" s="10"/>
      <c r="I18" s="11"/>
      <c r="J18" s="10"/>
      <c r="K18" s="12"/>
      <c r="L18" s="13"/>
    </row>
    <row r="19" spans="1:12" ht="76.5">
      <c r="A19" s="6">
        <v>16</v>
      </c>
      <c r="B19" s="7" t="s">
        <v>153</v>
      </c>
      <c r="C19" s="39">
        <v>5</v>
      </c>
      <c r="D19" s="84" t="s">
        <v>17</v>
      </c>
      <c r="E19" s="40"/>
      <c r="F19" s="42"/>
      <c r="G19" s="9"/>
      <c r="H19" s="10"/>
      <c r="I19" s="11"/>
      <c r="J19" s="10"/>
      <c r="K19" s="12"/>
      <c r="L19" s="13"/>
    </row>
    <row r="20" spans="1:12" ht="51">
      <c r="A20" s="6">
        <v>17</v>
      </c>
      <c r="B20" s="7" t="s">
        <v>49</v>
      </c>
      <c r="C20" s="39">
        <v>5</v>
      </c>
      <c r="D20" s="84" t="s">
        <v>17</v>
      </c>
      <c r="E20" s="40"/>
      <c r="F20" s="42"/>
      <c r="G20" s="9"/>
      <c r="H20" s="10"/>
      <c r="I20" s="11"/>
      <c r="J20" s="10"/>
      <c r="K20" s="12"/>
      <c r="L20" s="13"/>
    </row>
    <row r="21" spans="1:12" ht="38.25">
      <c r="A21" s="6">
        <v>18</v>
      </c>
      <c r="B21" s="7" t="s">
        <v>96</v>
      </c>
      <c r="C21" s="39">
        <v>5</v>
      </c>
      <c r="D21" s="84" t="s">
        <v>17</v>
      </c>
      <c r="E21" s="40"/>
      <c r="F21" s="42"/>
      <c r="G21" s="9"/>
      <c r="H21" s="10"/>
      <c r="I21" s="11"/>
      <c r="J21" s="10"/>
      <c r="K21" s="12"/>
      <c r="L21" s="13"/>
    </row>
    <row r="22" spans="1:12" ht="76.5">
      <c r="A22" s="6">
        <v>19</v>
      </c>
      <c r="B22" s="7" t="s">
        <v>154</v>
      </c>
      <c r="C22" s="39">
        <v>6</v>
      </c>
      <c r="D22" s="84" t="s">
        <v>17</v>
      </c>
      <c r="E22" s="40"/>
      <c r="F22" s="41"/>
      <c r="G22" s="9"/>
      <c r="H22" s="10"/>
      <c r="I22" s="11"/>
      <c r="J22" s="10"/>
      <c r="K22" s="12"/>
      <c r="L22" s="13"/>
    </row>
    <row r="23" spans="1:12" ht="51">
      <c r="A23" s="6">
        <v>20</v>
      </c>
      <c r="B23" s="7" t="s">
        <v>56</v>
      </c>
      <c r="C23" s="39">
        <v>6</v>
      </c>
      <c r="D23" s="84" t="s">
        <v>17</v>
      </c>
      <c r="E23" s="40"/>
      <c r="F23" s="42"/>
      <c r="G23" s="9"/>
      <c r="H23" s="10"/>
      <c r="I23" s="11"/>
      <c r="J23" s="10"/>
      <c r="K23" s="12"/>
      <c r="L23" s="13"/>
    </row>
    <row r="24" spans="1:12" ht="63.75">
      <c r="A24" s="6">
        <v>21</v>
      </c>
      <c r="B24" s="7" t="s">
        <v>82</v>
      </c>
      <c r="C24" s="39">
        <v>4</v>
      </c>
      <c r="D24" s="84" t="s">
        <v>17</v>
      </c>
      <c r="E24" s="40"/>
      <c r="F24" s="42"/>
      <c r="G24" s="9"/>
      <c r="H24" s="10"/>
      <c r="I24" s="11"/>
      <c r="J24" s="10"/>
      <c r="K24" s="12"/>
      <c r="L24" s="13"/>
    </row>
    <row r="25" spans="1:12" ht="76.5">
      <c r="A25" s="6">
        <v>22</v>
      </c>
      <c r="B25" s="7" t="s">
        <v>55</v>
      </c>
      <c r="C25" s="39">
        <v>50</v>
      </c>
      <c r="D25" s="84" t="s">
        <v>17</v>
      </c>
      <c r="E25" s="40"/>
      <c r="F25" s="42"/>
      <c r="G25" s="9"/>
      <c r="H25" s="10"/>
      <c r="I25" s="11"/>
      <c r="J25" s="10"/>
      <c r="K25" s="12"/>
      <c r="L25" s="13"/>
    </row>
    <row r="26" spans="1:12" ht="63.75">
      <c r="A26" s="6">
        <v>23</v>
      </c>
      <c r="B26" s="7" t="s">
        <v>85</v>
      </c>
      <c r="C26" s="39">
        <v>6</v>
      </c>
      <c r="D26" s="84" t="s">
        <v>17</v>
      </c>
      <c r="E26" s="40"/>
      <c r="F26" s="42"/>
      <c r="G26" s="9"/>
      <c r="H26" s="10"/>
      <c r="I26" s="11"/>
      <c r="J26" s="10"/>
      <c r="K26" s="12"/>
      <c r="L26" s="13"/>
    </row>
    <row r="27" spans="1:12" ht="63.75">
      <c r="A27" s="6">
        <v>24</v>
      </c>
      <c r="B27" s="7" t="s">
        <v>155</v>
      </c>
      <c r="C27" s="39">
        <v>4</v>
      </c>
      <c r="D27" s="84" t="s">
        <v>17</v>
      </c>
      <c r="E27" s="40"/>
      <c r="F27" s="41"/>
      <c r="G27" s="9"/>
      <c r="H27" s="10"/>
      <c r="I27" s="11"/>
      <c r="J27" s="10"/>
      <c r="K27" s="12"/>
      <c r="L27" s="13"/>
    </row>
    <row r="28" spans="1:12" ht="76.5">
      <c r="A28" s="6">
        <v>25</v>
      </c>
      <c r="B28" s="7" t="s">
        <v>81</v>
      </c>
      <c r="C28" s="39">
        <v>8</v>
      </c>
      <c r="D28" s="84" t="s">
        <v>17</v>
      </c>
      <c r="E28" s="40"/>
      <c r="F28" s="42"/>
      <c r="G28" s="9"/>
      <c r="H28" s="10"/>
      <c r="I28" s="11"/>
      <c r="J28" s="10"/>
      <c r="K28" s="12"/>
      <c r="L28" s="13"/>
    </row>
    <row r="29" spans="1:12" ht="51">
      <c r="A29" s="6">
        <v>26</v>
      </c>
      <c r="B29" s="7" t="s">
        <v>156</v>
      </c>
      <c r="C29" s="39">
        <v>20</v>
      </c>
      <c r="D29" s="84" t="s">
        <v>17</v>
      </c>
      <c r="E29" s="40"/>
      <c r="F29" s="42"/>
      <c r="G29" s="9"/>
      <c r="H29" s="10"/>
      <c r="I29" s="11"/>
      <c r="J29" s="10"/>
      <c r="K29" s="12"/>
      <c r="L29" s="13"/>
    </row>
    <row r="30" spans="1:12" ht="76.5">
      <c r="A30" s="6">
        <v>27</v>
      </c>
      <c r="B30" s="7" t="s">
        <v>46</v>
      </c>
      <c r="C30" s="39">
        <v>6</v>
      </c>
      <c r="D30" s="84" t="s">
        <v>17</v>
      </c>
      <c r="E30" s="40"/>
      <c r="F30" s="42"/>
      <c r="G30" s="9"/>
      <c r="H30" s="10"/>
      <c r="I30" s="11"/>
      <c r="J30" s="10"/>
      <c r="K30" s="12"/>
      <c r="L30" s="13"/>
    </row>
    <row r="31" spans="1:12" ht="63.75">
      <c r="A31" s="6">
        <v>28</v>
      </c>
      <c r="B31" s="7" t="s">
        <v>69</v>
      </c>
      <c r="C31" s="39">
        <v>20</v>
      </c>
      <c r="D31" s="84" t="s">
        <v>17</v>
      </c>
      <c r="E31" s="40"/>
      <c r="F31" s="42"/>
      <c r="G31" s="9"/>
      <c r="H31" s="10"/>
      <c r="I31" s="11"/>
      <c r="J31" s="10"/>
      <c r="K31" s="12"/>
      <c r="L31" s="13"/>
    </row>
    <row r="32" spans="1:12" ht="38.25">
      <c r="A32" s="6">
        <v>29</v>
      </c>
      <c r="B32" s="7" t="s">
        <v>87</v>
      </c>
      <c r="C32" s="39">
        <v>20</v>
      </c>
      <c r="D32" s="84" t="s">
        <v>17</v>
      </c>
      <c r="E32" s="40"/>
      <c r="F32" s="42"/>
      <c r="G32" s="9"/>
      <c r="H32" s="10"/>
      <c r="I32" s="11"/>
      <c r="J32" s="10"/>
      <c r="K32" s="12"/>
      <c r="L32" s="13"/>
    </row>
    <row r="33" spans="1:12" ht="25.5">
      <c r="A33" s="6">
        <v>30</v>
      </c>
      <c r="B33" s="7" t="s">
        <v>70</v>
      </c>
      <c r="C33" s="39">
        <v>20</v>
      </c>
      <c r="D33" s="84" t="s">
        <v>17</v>
      </c>
      <c r="E33" s="40"/>
      <c r="F33" s="42"/>
      <c r="G33" s="9"/>
      <c r="H33" s="10"/>
      <c r="I33" s="11"/>
      <c r="J33" s="10"/>
      <c r="K33" s="12"/>
      <c r="L33" s="13"/>
    </row>
    <row r="34" spans="1:12" ht="25.5">
      <c r="A34" s="6">
        <v>31</v>
      </c>
      <c r="B34" s="7" t="s">
        <v>32</v>
      </c>
      <c r="C34" s="39">
        <v>5</v>
      </c>
      <c r="D34" s="84" t="s">
        <v>17</v>
      </c>
      <c r="E34" s="40"/>
      <c r="F34" s="42"/>
      <c r="G34" s="9"/>
      <c r="H34" s="10"/>
      <c r="I34" s="11"/>
      <c r="J34" s="10"/>
      <c r="K34" s="12"/>
      <c r="L34" s="13"/>
    </row>
    <row r="35" spans="1:12" ht="63.75">
      <c r="A35" s="6">
        <v>32</v>
      </c>
      <c r="B35" s="7" t="s">
        <v>61</v>
      </c>
      <c r="C35" s="39">
        <v>10</v>
      </c>
      <c r="D35" s="84" t="s">
        <v>17</v>
      </c>
      <c r="E35" s="40"/>
      <c r="F35" s="42"/>
      <c r="G35" s="9"/>
      <c r="H35" s="10"/>
      <c r="I35" s="11"/>
      <c r="J35" s="10"/>
      <c r="K35" s="12"/>
      <c r="L35" s="13"/>
    </row>
    <row r="36" spans="1:12" ht="51">
      <c r="A36" s="6">
        <v>33</v>
      </c>
      <c r="B36" s="7" t="s">
        <v>68</v>
      </c>
      <c r="C36" s="39">
        <v>15</v>
      </c>
      <c r="D36" s="84" t="s">
        <v>17</v>
      </c>
      <c r="E36" s="40"/>
      <c r="F36" s="42"/>
      <c r="G36" s="9"/>
      <c r="H36" s="10"/>
      <c r="I36" s="11"/>
      <c r="J36" s="10"/>
      <c r="K36" s="12"/>
      <c r="L36" s="13"/>
    </row>
    <row r="37" spans="1:12" ht="51">
      <c r="A37" s="6">
        <v>34</v>
      </c>
      <c r="B37" s="7" t="s">
        <v>157</v>
      </c>
      <c r="C37" s="39">
        <v>10</v>
      </c>
      <c r="D37" s="84" t="s">
        <v>17</v>
      </c>
      <c r="E37" s="40"/>
      <c r="F37" s="42"/>
      <c r="G37" s="9"/>
      <c r="H37" s="10"/>
      <c r="I37" s="11"/>
      <c r="J37" s="10"/>
      <c r="K37" s="12"/>
      <c r="L37" s="13"/>
    </row>
    <row r="38" spans="1:12" ht="38.25">
      <c r="A38" s="6">
        <v>35</v>
      </c>
      <c r="B38" s="7" t="s">
        <v>67</v>
      </c>
      <c r="C38" s="39">
        <v>30</v>
      </c>
      <c r="D38" s="84" t="s">
        <v>17</v>
      </c>
      <c r="E38" s="40"/>
      <c r="F38" s="42"/>
      <c r="G38" s="9"/>
      <c r="H38" s="10"/>
      <c r="I38" s="11"/>
      <c r="J38" s="10"/>
      <c r="K38" s="12"/>
      <c r="L38" s="13"/>
    </row>
    <row r="39" spans="1:12" ht="51">
      <c r="A39" s="6">
        <v>36</v>
      </c>
      <c r="B39" s="7" t="s">
        <v>66</v>
      </c>
      <c r="C39" s="39">
        <v>5</v>
      </c>
      <c r="D39" s="84" t="s">
        <v>17</v>
      </c>
      <c r="E39" s="40"/>
      <c r="F39" s="42"/>
      <c r="G39" s="9"/>
      <c r="H39" s="10"/>
      <c r="I39" s="11"/>
      <c r="J39" s="10"/>
      <c r="K39" s="12"/>
      <c r="L39" s="13"/>
    </row>
    <row r="40" spans="1:12" ht="63.75">
      <c r="A40" s="6">
        <v>37</v>
      </c>
      <c r="B40" s="7" t="s">
        <v>73</v>
      </c>
      <c r="C40" s="39">
        <v>8</v>
      </c>
      <c r="D40" s="84" t="s">
        <v>17</v>
      </c>
      <c r="E40" s="40"/>
      <c r="F40" s="42"/>
      <c r="G40" s="9"/>
      <c r="H40" s="10"/>
      <c r="I40" s="11"/>
      <c r="J40" s="10"/>
      <c r="K40" s="12"/>
      <c r="L40" s="13"/>
    </row>
    <row r="41" spans="1:12" ht="76.5">
      <c r="A41" s="6">
        <v>38</v>
      </c>
      <c r="B41" s="7" t="s">
        <v>158</v>
      </c>
      <c r="C41" s="39">
        <v>8</v>
      </c>
      <c r="D41" s="84" t="s">
        <v>17</v>
      </c>
      <c r="E41" s="40"/>
      <c r="F41" s="42"/>
      <c r="G41" s="9"/>
      <c r="H41" s="10"/>
      <c r="I41" s="11"/>
      <c r="J41" s="10"/>
      <c r="K41" s="12"/>
      <c r="L41" s="13"/>
    </row>
    <row r="42" spans="1:12" ht="76.5">
      <c r="A42" s="6">
        <v>39</v>
      </c>
      <c r="B42" s="7" t="s">
        <v>159</v>
      </c>
      <c r="C42" s="39">
        <v>8</v>
      </c>
      <c r="D42" s="84" t="s">
        <v>17</v>
      </c>
      <c r="E42" s="40"/>
      <c r="F42" s="42"/>
      <c r="G42" s="9"/>
      <c r="H42" s="10"/>
      <c r="I42" s="11"/>
      <c r="J42" s="10"/>
      <c r="K42" s="12"/>
      <c r="L42" s="13"/>
    </row>
    <row r="43" spans="1:12" ht="38.25">
      <c r="A43" s="6">
        <v>40</v>
      </c>
      <c r="B43" s="7" t="s">
        <v>160</v>
      </c>
      <c r="C43" s="39">
        <v>3</v>
      </c>
      <c r="D43" s="84" t="s">
        <v>17</v>
      </c>
      <c r="E43" s="40"/>
      <c r="F43" s="42"/>
      <c r="G43" s="9"/>
      <c r="H43" s="10"/>
      <c r="I43" s="11"/>
      <c r="J43" s="10"/>
      <c r="K43" s="12"/>
      <c r="L43" s="13"/>
    </row>
    <row r="44" spans="1:12" ht="63.75">
      <c r="A44" s="6">
        <v>41</v>
      </c>
      <c r="B44" s="7" t="s">
        <v>161</v>
      </c>
      <c r="C44" s="39">
        <v>10</v>
      </c>
      <c r="D44" s="84" t="s">
        <v>17</v>
      </c>
      <c r="E44" s="40"/>
      <c r="F44" s="42"/>
      <c r="G44" s="9"/>
      <c r="H44" s="10"/>
      <c r="I44" s="11"/>
      <c r="J44" s="10"/>
      <c r="K44" s="12"/>
      <c r="L44" s="13"/>
    </row>
    <row r="45" spans="1:12" ht="76.5">
      <c r="A45" s="6">
        <v>42</v>
      </c>
      <c r="B45" s="7" t="s">
        <v>57</v>
      </c>
      <c r="C45" s="39">
        <v>15</v>
      </c>
      <c r="D45" s="84" t="s">
        <v>17</v>
      </c>
      <c r="E45" s="40"/>
      <c r="F45" s="42"/>
      <c r="G45" s="9"/>
      <c r="H45" s="10"/>
      <c r="I45" s="11"/>
      <c r="J45" s="10"/>
      <c r="K45" s="12"/>
      <c r="L45" s="13"/>
    </row>
    <row r="46" spans="1:12" ht="51">
      <c r="A46" s="6">
        <v>43</v>
      </c>
      <c r="B46" s="7" t="s">
        <v>162</v>
      </c>
      <c r="C46" s="39">
        <v>15</v>
      </c>
      <c r="D46" s="84" t="s">
        <v>17</v>
      </c>
      <c r="E46" s="40"/>
      <c r="F46" s="41"/>
      <c r="G46" s="9"/>
      <c r="H46" s="10"/>
      <c r="I46" s="11"/>
      <c r="J46" s="10"/>
      <c r="K46" s="12"/>
      <c r="L46" s="13"/>
    </row>
    <row r="47" spans="1:12" ht="51">
      <c r="A47" s="6">
        <v>44</v>
      </c>
      <c r="B47" s="7" t="s">
        <v>84</v>
      </c>
      <c r="C47" s="39">
        <v>8</v>
      </c>
      <c r="D47" s="84" t="s">
        <v>17</v>
      </c>
      <c r="E47" s="40"/>
      <c r="F47" s="42"/>
      <c r="G47" s="9"/>
      <c r="H47" s="10"/>
      <c r="I47" s="11"/>
      <c r="J47" s="10"/>
      <c r="K47" s="12"/>
      <c r="L47" s="13"/>
    </row>
    <row r="48" spans="1:12" ht="51">
      <c r="A48" s="6">
        <v>45</v>
      </c>
      <c r="B48" s="7" t="s">
        <v>163</v>
      </c>
      <c r="C48" s="39">
        <v>6</v>
      </c>
      <c r="D48" s="84" t="s">
        <v>17</v>
      </c>
      <c r="E48" s="40"/>
      <c r="F48" s="42"/>
      <c r="G48" s="9"/>
      <c r="H48" s="10"/>
      <c r="I48" s="11"/>
      <c r="J48" s="10"/>
      <c r="K48" s="12"/>
      <c r="L48" s="13"/>
    </row>
    <row r="49" spans="1:12" ht="76.5">
      <c r="A49" s="6">
        <v>46</v>
      </c>
      <c r="B49" s="7" t="s">
        <v>74</v>
      </c>
      <c r="C49" s="39">
        <v>4</v>
      </c>
      <c r="D49" s="84" t="s">
        <v>17</v>
      </c>
      <c r="E49" s="40"/>
      <c r="F49" s="42"/>
      <c r="G49" s="9"/>
      <c r="H49" s="10"/>
      <c r="I49" s="11"/>
      <c r="J49" s="10"/>
      <c r="K49" s="12"/>
      <c r="L49" s="13"/>
    </row>
    <row r="50" spans="1:12" ht="25.5">
      <c r="A50" s="6">
        <v>47</v>
      </c>
      <c r="B50" s="7" t="s">
        <v>164</v>
      </c>
      <c r="C50" s="39">
        <v>5</v>
      </c>
      <c r="D50" s="84" t="s">
        <v>17</v>
      </c>
      <c r="E50" s="40"/>
      <c r="F50" s="42"/>
      <c r="G50" s="9"/>
      <c r="H50" s="10"/>
      <c r="I50" s="11"/>
      <c r="J50" s="10"/>
      <c r="K50" s="12"/>
      <c r="L50" s="13"/>
    </row>
    <row r="51" spans="1:12" ht="51">
      <c r="A51" s="6">
        <v>48</v>
      </c>
      <c r="B51" s="7" t="s">
        <v>165</v>
      </c>
      <c r="C51" s="39">
        <v>20</v>
      </c>
      <c r="D51" s="84" t="s">
        <v>17</v>
      </c>
      <c r="E51" s="40"/>
      <c r="F51" s="42"/>
      <c r="G51" s="9"/>
      <c r="H51" s="10"/>
      <c r="I51" s="11"/>
      <c r="J51" s="10"/>
      <c r="K51" s="12"/>
      <c r="L51" s="13"/>
    </row>
    <row r="52" spans="1:12" ht="51">
      <c r="A52" s="6">
        <v>49</v>
      </c>
      <c r="B52" s="7" t="s">
        <v>68</v>
      </c>
      <c r="C52" s="39">
        <v>8</v>
      </c>
      <c r="D52" s="84" t="s">
        <v>17</v>
      </c>
      <c r="E52" s="40"/>
      <c r="F52" s="42"/>
      <c r="G52" s="9"/>
      <c r="H52" s="10"/>
      <c r="I52" s="11"/>
      <c r="J52" s="10"/>
      <c r="K52" s="12"/>
      <c r="L52" s="13"/>
    </row>
    <row r="53" spans="1:12" ht="63.75">
      <c r="A53" s="6">
        <v>50</v>
      </c>
      <c r="B53" s="7" t="s">
        <v>88</v>
      </c>
      <c r="C53" s="39">
        <v>4</v>
      </c>
      <c r="D53" s="84" t="s">
        <v>17</v>
      </c>
      <c r="E53" s="40"/>
      <c r="F53" s="42"/>
      <c r="G53" s="9"/>
      <c r="H53" s="10"/>
      <c r="I53" s="11"/>
      <c r="J53" s="10"/>
      <c r="K53" s="12"/>
      <c r="L53" s="13"/>
    </row>
    <row r="54" spans="1:12" ht="76.5">
      <c r="A54" s="6">
        <v>51</v>
      </c>
      <c r="B54" s="7" t="s">
        <v>83</v>
      </c>
      <c r="C54" s="39">
        <v>6</v>
      </c>
      <c r="D54" s="84" t="s">
        <v>17</v>
      </c>
      <c r="E54" s="40"/>
      <c r="F54" s="42"/>
      <c r="G54" s="9"/>
      <c r="H54" s="10"/>
      <c r="I54" s="11"/>
      <c r="J54" s="10"/>
      <c r="K54" s="12"/>
      <c r="L54" s="13"/>
    </row>
    <row r="55" spans="1:12" ht="76.5">
      <c r="A55" s="6">
        <v>52</v>
      </c>
      <c r="B55" s="7" t="s">
        <v>46</v>
      </c>
      <c r="C55" s="39">
        <v>5</v>
      </c>
      <c r="D55" s="84" t="s">
        <v>17</v>
      </c>
      <c r="E55" s="40"/>
      <c r="F55" s="42"/>
      <c r="G55" s="9"/>
      <c r="H55" s="10"/>
      <c r="I55" s="11"/>
      <c r="J55" s="10"/>
      <c r="K55" s="12"/>
      <c r="L55" s="13"/>
    </row>
    <row r="56" spans="1:12" ht="38.25">
      <c r="A56" s="6">
        <v>53</v>
      </c>
      <c r="B56" s="7" t="s">
        <v>64</v>
      </c>
      <c r="C56" s="39">
        <v>4</v>
      </c>
      <c r="D56" s="84" t="s">
        <v>17</v>
      </c>
      <c r="E56" s="40"/>
      <c r="F56" s="42"/>
      <c r="G56" s="9"/>
      <c r="H56" s="10"/>
      <c r="I56" s="11"/>
      <c r="J56" s="10"/>
      <c r="K56" s="12"/>
      <c r="L56" s="13"/>
    </row>
    <row r="57" spans="1:12" ht="38.25">
      <c r="A57" s="6">
        <v>54</v>
      </c>
      <c r="B57" s="7" t="s">
        <v>64</v>
      </c>
      <c r="C57" s="39">
        <v>4</v>
      </c>
      <c r="D57" s="84" t="s">
        <v>17</v>
      </c>
      <c r="E57" s="40"/>
      <c r="F57" s="42"/>
      <c r="G57" s="9"/>
      <c r="H57" s="10"/>
      <c r="I57" s="11"/>
      <c r="J57" s="10"/>
      <c r="K57" s="12"/>
      <c r="L57" s="13"/>
    </row>
    <row r="58" spans="1:12" ht="89.25">
      <c r="A58" s="6">
        <v>55</v>
      </c>
      <c r="B58" s="7" t="s">
        <v>76</v>
      </c>
      <c r="C58" s="39">
        <v>4</v>
      </c>
      <c r="D58" s="84" t="s">
        <v>17</v>
      </c>
      <c r="E58" s="40"/>
      <c r="F58" s="42"/>
      <c r="G58" s="9"/>
      <c r="H58" s="10"/>
      <c r="I58" s="11"/>
      <c r="J58" s="10"/>
      <c r="K58" s="12"/>
      <c r="L58" s="13"/>
    </row>
    <row r="59" spans="1:12" ht="76.5">
      <c r="A59" s="6">
        <v>56</v>
      </c>
      <c r="B59" s="7" t="s">
        <v>45</v>
      </c>
      <c r="C59" s="39">
        <v>8</v>
      </c>
      <c r="D59" s="84" t="s">
        <v>17</v>
      </c>
      <c r="E59" s="40"/>
      <c r="F59" s="42"/>
      <c r="G59" s="9"/>
      <c r="H59" s="10"/>
      <c r="I59" s="11"/>
      <c r="J59" s="10"/>
      <c r="K59" s="12"/>
      <c r="L59" s="13"/>
    </row>
    <row r="60" spans="1:12" ht="63.75">
      <c r="A60" s="6">
        <v>57</v>
      </c>
      <c r="B60" s="7" t="s">
        <v>166</v>
      </c>
      <c r="C60" s="39">
        <v>3</v>
      </c>
      <c r="D60" s="84" t="s">
        <v>17</v>
      </c>
      <c r="E60" s="40"/>
      <c r="F60" s="42"/>
      <c r="G60" s="9"/>
      <c r="H60" s="10"/>
      <c r="I60" s="11"/>
      <c r="J60" s="10"/>
      <c r="K60" s="12"/>
      <c r="L60" s="13"/>
    </row>
    <row r="61" spans="1:12" ht="63.75">
      <c r="A61" s="6">
        <v>58</v>
      </c>
      <c r="B61" s="7" t="s">
        <v>167</v>
      </c>
      <c r="C61" s="39">
        <v>15</v>
      </c>
      <c r="D61" s="84" t="s">
        <v>17</v>
      </c>
      <c r="E61" s="40"/>
      <c r="F61" s="42"/>
      <c r="G61" s="9"/>
      <c r="H61" s="10"/>
      <c r="I61" s="11"/>
      <c r="J61" s="10"/>
      <c r="K61" s="12"/>
      <c r="L61" s="13"/>
    </row>
    <row r="62" spans="1:12" ht="51">
      <c r="A62" s="6">
        <v>59</v>
      </c>
      <c r="B62" s="7" t="s">
        <v>86</v>
      </c>
      <c r="C62" s="39">
        <v>10</v>
      </c>
      <c r="D62" s="84" t="s">
        <v>17</v>
      </c>
      <c r="E62" s="40"/>
      <c r="F62" s="42"/>
      <c r="G62" s="9"/>
      <c r="H62" s="10"/>
      <c r="I62" s="11"/>
      <c r="J62" s="10"/>
      <c r="K62" s="12"/>
      <c r="L62" s="13"/>
    </row>
    <row r="63" spans="1:12" ht="51">
      <c r="A63" s="6">
        <v>60</v>
      </c>
      <c r="B63" s="7" t="s">
        <v>168</v>
      </c>
      <c r="C63" s="39">
        <v>8</v>
      </c>
      <c r="D63" s="84" t="s">
        <v>17</v>
      </c>
      <c r="E63" s="40"/>
      <c r="F63" s="42"/>
      <c r="G63" s="9"/>
      <c r="H63" s="10"/>
      <c r="I63" s="11"/>
      <c r="J63" s="10"/>
      <c r="K63" s="12"/>
      <c r="L63" s="13"/>
    </row>
    <row r="64" spans="1:12" ht="25.5">
      <c r="A64" s="6">
        <v>61</v>
      </c>
      <c r="B64" s="7" t="s">
        <v>169</v>
      </c>
      <c r="C64" s="39">
        <v>2</v>
      </c>
      <c r="D64" s="84" t="s">
        <v>17</v>
      </c>
      <c r="E64" s="40"/>
      <c r="F64" s="42"/>
      <c r="G64" s="9"/>
      <c r="H64" s="10"/>
      <c r="I64" s="11"/>
      <c r="J64" s="10"/>
      <c r="K64" s="12"/>
      <c r="L64" s="13"/>
    </row>
    <row r="65" spans="1:12" ht="51">
      <c r="A65" s="6">
        <v>62</v>
      </c>
      <c r="B65" s="7" t="s">
        <v>53</v>
      </c>
      <c r="C65" s="39">
        <v>10</v>
      </c>
      <c r="D65" s="84" t="s">
        <v>17</v>
      </c>
      <c r="E65" s="40"/>
      <c r="F65" s="42"/>
      <c r="G65" s="9"/>
      <c r="H65" s="10"/>
      <c r="I65" s="11"/>
      <c r="J65" s="10"/>
      <c r="K65" s="12"/>
      <c r="L65" s="13"/>
    </row>
    <row r="66" spans="1:12" ht="63.75">
      <c r="A66" s="6">
        <v>63</v>
      </c>
      <c r="B66" s="7" t="s">
        <v>71</v>
      </c>
      <c r="C66" s="39">
        <v>2</v>
      </c>
      <c r="D66" s="84" t="s">
        <v>17</v>
      </c>
      <c r="E66" s="40"/>
      <c r="F66" s="42"/>
      <c r="G66" s="9"/>
      <c r="H66" s="10"/>
      <c r="I66" s="11"/>
      <c r="J66" s="10"/>
      <c r="K66" s="12"/>
      <c r="L66" s="13"/>
    </row>
    <row r="67" spans="1:12" ht="51">
      <c r="A67" s="6">
        <v>64</v>
      </c>
      <c r="B67" s="7" t="s">
        <v>170</v>
      </c>
      <c r="C67" s="39">
        <v>8</v>
      </c>
      <c r="D67" s="84" t="s">
        <v>17</v>
      </c>
      <c r="E67" s="40"/>
      <c r="F67" s="42"/>
      <c r="G67" s="9"/>
      <c r="H67" s="10"/>
      <c r="I67" s="11"/>
      <c r="J67" s="10"/>
      <c r="K67" s="12"/>
      <c r="L67" s="13"/>
    </row>
    <row r="68" spans="1:12" ht="51">
      <c r="A68" s="6">
        <v>65</v>
      </c>
      <c r="B68" s="7" t="s">
        <v>171</v>
      </c>
      <c r="C68" s="39">
        <v>4</v>
      </c>
      <c r="D68" s="84" t="s">
        <v>17</v>
      </c>
      <c r="E68" s="40"/>
      <c r="F68" s="42"/>
      <c r="G68" s="9"/>
      <c r="H68" s="10"/>
      <c r="I68" s="11"/>
      <c r="J68" s="10"/>
      <c r="K68" s="12"/>
      <c r="L68" s="13"/>
    </row>
    <row r="69" spans="1:12" ht="38.25">
      <c r="A69" s="6">
        <v>66</v>
      </c>
      <c r="B69" s="7" t="s">
        <v>172</v>
      </c>
      <c r="C69" s="39">
        <v>8</v>
      </c>
      <c r="D69" s="84" t="s">
        <v>17</v>
      </c>
      <c r="E69" s="40"/>
      <c r="F69" s="42"/>
      <c r="G69" s="9"/>
      <c r="H69" s="10"/>
      <c r="I69" s="11"/>
      <c r="J69" s="10"/>
      <c r="K69" s="12"/>
      <c r="L69" s="13"/>
    </row>
    <row r="70" spans="1:12" ht="76.5">
      <c r="A70" s="6">
        <v>67</v>
      </c>
      <c r="B70" s="7" t="s">
        <v>173</v>
      </c>
      <c r="C70" s="39">
        <v>6</v>
      </c>
      <c r="D70" s="84" t="s">
        <v>17</v>
      </c>
      <c r="E70" s="40"/>
      <c r="F70" s="42"/>
      <c r="G70" s="9"/>
      <c r="H70" s="10"/>
      <c r="I70" s="11"/>
      <c r="J70" s="10"/>
      <c r="K70" s="12"/>
      <c r="L70" s="13"/>
    </row>
    <row r="71" spans="1:12" ht="89.25">
      <c r="A71" s="6">
        <v>68</v>
      </c>
      <c r="B71" s="7" t="s">
        <v>174</v>
      </c>
      <c r="C71" s="39">
        <v>6</v>
      </c>
      <c r="D71" s="84" t="s">
        <v>17</v>
      </c>
      <c r="E71" s="40"/>
      <c r="F71" s="42"/>
      <c r="G71" s="9"/>
      <c r="H71" s="10"/>
      <c r="I71" s="11"/>
      <c r="J71" s="10"/>
      <c r="K71" s="12"/>
      <c r="L71" s="13"/>
    </row>
    <row r="72" spans="1:12" ht="76.5">
      <c r="A72" s="6">
        <v>69</v>
      </c>
      <c r="B72" s="7" t="s">
        <v>175</v>
      </c>
      <c r="C72" s="39">
        <v>10</v>
      </c>
      <c r="D72" s="84" t="s">
        <v>17</v>
      </c>
      <c r="E72" s="40"/>
      <c r="F72" s="42"/>
      <c r="G72" s="9"/>
      <c r="H72" s="10"/>
      <c r="I72" s="11"/>
      <c r="J72" s="10"/>
      <c r="K72" s="12"/>
      <c r="L72" s="13"/>
    </row>
    <row r="73" spans="1:12" ht="76.5">
      <c r="A73" s="6">
        <v>70</v>
      </c>
      <c r="B73" s="7" t="s">
        <v>158</v>
      </c>
      <c r="C73" s="39">
        <v>6</v>
      </c>
      <c r="D73" s="84" t="s">
        <v>17</v>
      </c>
      <c r="E73" s="40"/>
      <c r="F73" s="42"/>
      <c r="G73" s="9"/>
      <c r="H73" s="10"/>
      <c r="I73" s="11"/>
      <c r="J73" s="10"/>
      <c r="K73" s="12"/>
      <c r="L73" s="13"/>
    </row>
    <row r="74" spans="1:12" ht="51">
      <c r="A74" s="6">
        <v>71</v>
      </c>
      <c r="B74" s="7" t="s">
        <v>176</v>
      </c>
      <c r="C74" s="39">
        <v>4</v>
      </c>
      <c r="D74" s="84" t="s">
        <v>17</v>
      </c>
      <c r="E74" s="40"/>
      <c r="F74" s="42"/>
      <c r="G74" s="9"/>
      <c r="H74" s="10"/>
      <c r="I74" s="11"/>
      <c r="J74" s="10"/>
      <c r="K74" s="12"/>
      <c r="L74" s="13"/>
    </row>
    <row r="75" spans="1:12" ht="38.25">
      <c r="A75" s="6">
        <v>72</v>
      </c>
      <c r="B75" s="7" t="s">
        <v>177</v>
      </c>
      <c r="C75" s="39">
        <v>6</v>
      </c>
      <c r="D75" s="84" t="s">
        <v>17</v>
      </c>
      <c r="E75" s="40"/>
      <c r="F75" s="41"/>
      <c r="G75" s="9"/>
      <c r="H75" s="10"/>
      <c r="I75" s="11"/>
      <c r="J75" s="10"/>
      <c r="K75" s="12"/>
      <c r="L75" s="13"/>
    </row>
    <row r="76" spans="1:12" ht="51">
      <c r="A76" s="6">
        <v>73</v>
      </c>
      <c r="B76" s="7" t="s">
        <v>65</v>
      </c>
      <c r="C76" s="39">
        <v>6</v>
      </c>
      <c r="D76" s="84" t="s">
        <v>17</v>
      </c>
      <c r="E76" s="40"/>
      <c r="F76" s="42"/>
      <c r="G76" s="9"/>
      <c r="H76" s="10"/>
      <c r="I76" s="11"/>
      <c r="J76" s="10"/>
      <c r="K76" s="12"/>
      <c r="L76" s="13"/>
    </row>
    <row r="77" spans="1:12" ht="38.25">
      <c r="A77" s="6">
        <v>74</v>
      </c>
      <c r="B77" s="85" t="s">
        <v>178</v>
      </c>
      <c r="C77" s="39">
        <v>2</v>
      </c>
      <c r="D77" s="84" t="s">
        <v>17</v>
      </c>
      <c r="E77" s="40"/>
      <c r="F77" s="42"/>
      <c r="G77" s="9"/>
      <c r="H77" s="10"/>
      <c r="I77" s="11"/>
      <c r="J77" s="10"/>
      <c r="K77" s="12"/>
      <c r="L77" s="13"/>
    </row>
    <row r="78" spans="1:12" ht="51">
      <c r="A78" s="6">
        <v>75</v>
      </c>
      <c r="B78" s="7" t="s">
        <v>157</v>
      </c>
      <c r="C78" s="39">
        <v>4</v>
      </c>
      <c r="D78" s="84" t="s">
        <v>17</v>
      </c>
      <c r="E78" s="40"/>
      <c r="F78" s="42"/>
      <c r="G78" s="9"/>
      <c r="H78" s="10"/>
      <c r="I78" s="11"/>
      <c r="J78" s="10"/>
      <c r="K78" s="12"/>
      <c r="L78" s="13"/>
    </row>
    <row r="79" spans="1:12" ht="63.75">
      <c r="A79" s="6">
        <v>76</v>
      </c>
      <c r="B79" s="7" t="s">
        <v>179</v>
      </c>
      <c r="C79" s="39">
        <v>2</v>
      </c>
      <c r="D79" s="84" t="s">
        <v>17</v>
      </c>
      <c r="E79" s="40"/>
      <c r="F79" s="42"/>
      <c r="G79" s="9"/>
      <c r="H79" s="10"/>
      <c r="I79" s="11"/>
      <c r="J79" s="10"/>
      <c r="K79" s="12"/>
      <c r="L79" s="13"/>
    </row>
    <row r="80" spans="1:12" ht="76.5">
      <c r="A80" s="6">
        <v>77</v>
      </c>
      <c r="B80" s="7" t="s">
        <v>81</v>
      </c>
      <c r="C80" s="39">
        <v>3</v>
      </c>
      <c r="D80" s="84" t="s">
        <v>17</v>
      </c>
      <c r="E80" s="40"/>
      <c r="F80" s="42"/>
      <c r="G80" s="9"/>
      <c r="H80" s="10"/>
      <c r="I80" s="11"/>
      <c r="J80" s="10"/>
      <c r="K80" s="12"/>
      <c r="L80" s="13"/>
    </row>
    <row r="81" spans="1:12" ht="76.5">
      <c r="A81" s="6">
        <v>78</v>
      </c>
      <c r="B81" s="7" t="s">
        <v>180</v>
      </c>
      <c r="C81" s="39">
        <v>4</v>
      </c>
      <c r="D81" s="84" t="s">
        <v>17</v>
      </c>
      <c r="E81" s="40"/>
      <c r="F81" s="42"/>
      <c r="G81" s="9"/>
      <c r="H81" s="10"/>
      <c r="I81" s="11"/>
      <c r="J81" s="10"/>
      <c r="K81" s="12"/>
      <c r="L81" s="13"/>
    </row>
    <row r="82" spans="1:12" ht="51">
      <c r="A82" s="6">
        <v>79</v>
      </c>
      <c r="B82" s="7" t="s">
        <v>181</v>
      </c>
      <c r="C82" s="39">
        <v>3</v>
      </c>
      <c r="D82" s="84" t="s">
        <v>17</v>
      </c>
      <c r="E82" s="40"/>
      <c r="F82" s="42"/>
      <c r="G82" s="9"/>
      <c r="H82" s="10"/>
      <c r="I82" s="11"/>
      <c r="J82" s="10"/>
      <c r="K82" s="12"/>
      <c r="L82" s="13"/>
    </row>
    <row r="83" spans="1:12" ht="51">
      <c r="A83" s="6">
        <v>80</v>
      </c>
      <c r="B83" s="7" t="s">
        <v>182</v>
      </c>
      <c r="C83" s="39">
        <v>6</v>
      </c>
      <c r="D83" s="84" t="s">
        <v>17</v>
      </c>
      <c r="E83" s="40"/>
      <c r="F83" s="42"/>
      <c r="G83" s="9"/>
      <c r="H83" s="10"/>
      <c r="I83" s="11"/>
      <c r="J83" s="10"/>
      <c r="K83" s="12"/>
      <c r="L83" s="13"/>
    </row>
    <row r="84" spans="1:12" ht="76.5">
      <c r="A84" s="6">
        <v>81</v>
      </c>
      <c r="B84" s="7" t="s">
        <v>158</v>
      </c>
      <c r="C84" s="39">
        <v>10</v>
      </c>
      <c r="D84" s="84" t="s">
        <v>17</v>
      </c>
      <c r="E84" s="40"/>
      <c r="F84" s="42"/>
      <c r="G84" s="9"/>
      <c r="H84" s="10"/>
      <c r="I84" s="11"/>
      <c r="J84" s="10"/>
      <c r="K84" s="12"/>
      <c r="L84" s="13"/>
    </row>
    <row r="85" spans="1:12" ht="38.25">
      <c r="A85" s="6">
        <v>82</v>
      </c>
      <c r="B85" s="7" t="s">
        <v>183</v>
      </c>
      <c r="C85" s="39">
        <v>2</v>
      </c>
      <c r="D85" s="84" t="s">
        <v>17</v>
      </c>
      <c r="E85" s="40"/>
      <c r="F85" s="41"/>
      <c r="G85" s="9"/>
      <c r="H85" s="10"/>
      <c r="I85" s="11"/>
      <c r="J85" s="10"/>
      <c r="K85" s="12"/>
      <c r="L85" s="13"/>
    </row>
    <row r="86" spans="1:12" ht="38.25">
      <c r="A86" s="6">
        <v>83</v>
      </c>
      <c r="B86" s="7" t="s">
        <v>90</v>
      </c>
      <c r="C86" s="39">
        <v>4</v>
      </c>
      <c r="D86" s="84" t="s">
        <v>17</v>
      </c>
      <c r="E86" s="40"/>
      <c r="F86" s="42"/>
      <c r="G86" s="9"/>
      <c r="H86" s="10"/>
      <c r="I86" s="11"/>
      <c r="J86" s="10"/>
      <c r="K86" s="12"/>
      <c r="L86" s="13"/>
    </row>
    <row r="87" spans="1:12" ht="63.75">
      <c r="A87" s="6">
        <v>84</v>
      </c>
      <c r="B87" s="7" t="s">
        <v>184</v>
      </c>
      <c r="C87" s="39">
        <v>2</v>
      </c>
      <c r="D87" s="84" t="s">
        <v>17</v>
      </c>
      <c r="E87" s="40"/>
      <c r="F87" s="42"/>
      <c r="G87" s="9"/>
      <c r="H87" s="10"/>
      <c r="I87" s="11"/>
      <c r="J87" s="10"/>
      <c r="K87" s="12"/>
      <c r="L87" s="13"/>
    </row>
    <row r="88" spans="1:12" ht="63.75">
      <c r="A88" s="6">
        <v>85</v>
      </c>
      <c r="B88" s="7" t="s">
        <v>72</v>
      </c>
      <c r="C88" s="39">
        <v>8</v>
      </c>
      <c r="D88" s="84" t="s">
        <v>17</v>
      </c>
      <c r="E88" s="40"/>
      <c r="F88" s="42"/>
      <c r="G88" s="9"/>
      <c r="H88" s="10"/>
      <c r="I88" s="11"/>
      <c r="J88" s="10"/>
      <c r="K88" s="12"/>
      <c r="L88" s="13"/>
    </row>
    <row r="89" spans="1:12" ht="25.5">
      <c r="A89" s="6">
        <v>86</v>
      </c>
      <c r="B89" s="7" t="s">
        <v>185</v>
      </c>
      <c r="C89" s="39">
        <v>2</v>
      </c>
      <c r="D89" s="84" t="s">
        <v>17</v>
      </c>
      <c r="E89" s="40"/>
      <c r="F89" s="42"/>
      <c r="G89" s="9"/>
      <c r="H89" s="10"/>
      <c r="I89" s="11"/>
      <c r="J89" s="10"/>
      <c r="K89" s="12"/>
      <c r="L89" s="13"/>
    </row>
    <row r="90" spans="1:12" ht="51">
      <c r="A90" s="6">
        <v>87</v>
      </c>
      <c r="B90" s="7" t="s">
        <v>186</v>
      </c>
      <c r="C90" s="39">
        <v>3</v>
      </c>
      <c r="D90" s="84" t="s">
        <v>17</v>
      </c>
      <c r="E90" s="40"/>
      <c r="F90" s="42"/>
      <c r="G90" s="9"/>
      <c r="H90" s="10"/>
      <c r="I90" s="11"/>
      <c r="J90" s="10"/>
      <c r="K90" s="12"/>
      <c r="L90" s="13"/>
    </row>
    <row r="91" spans="1:12" ht="76.5">
      <c r="A91" s="6">
        <v>88</v>
      </c>
      <c r="B91" s="7" t="s">
        <v>187</v>
      </c>
      <c r="C91" s="39">
        <v>3</v>
      </c>
      <c r="D91" s="84" t="s">
        <v>17</v>
      </c>
      <c r="E91" s="40"/>
      <c r="F91" s="42"/>
      <c r="G91" s="9"/>
      <c r="H91" s="10"/>
      <c r="I91" s="11"/>
      <c r="J91" s="10"/>
      <c r="K91" s="12"/>
      <c r="L91" s="13"/>
    </row>
    <row r="92" spans="1:12" ht="51">
      <c r="A92" s="6">
        <v>89</v>
      </c>
      <c r="B92" s="7" t="s">
        <v>171</v>
      </c>
      <c r="C92" s="39">
        <v>3</v>
      </c>
      <c r="D92" s="84" t="s">
        <v>17</v>
      </c>
      <c r="E92" s="40"/>
      <c r="F92" s="42"/>
      <c r="G92" s="9"/>
      <c r="H92" s="10"/>
      <c r="I92" s="11"/>
      <c r="J92" s="10"/>
      <c r="K92" s="12"/>
      <c r="L92" s="13"/>
    </row>
    <row r="93" spans="1:12" ht="76.5">
      <c r="A93" s="6">
        <v>90</v>
      </c>
      <c r="B93" s="7" t="s">
        <v>188</v>
      </c>
      <c r="C93" s="39">
        <v>5</v>
      </c>
      <c r="D93" s="84" t="s">
        <v>17</v>
      </c>
      <c r="E93" s="40"/>
      <c r="F93" s="42"/>
      <c r="G93" s="9"/>
      <c r="H93" s="10"/>
      <c r="I93" s="11"/>
      <c r="J93" s="10"/>
      <c r="K93" s="12"/>
      <c r="L93" s="13"/>
    </row>
    <row r="94" spans="1:12" ht="38.25">
      <c r="A94" s="6">
        <v>91</v>
      </c>
      <c r="B94" s="7" t="s">
        <v>189</v>
      </c>
      <c r="C94" s="39">
        <v>2</v>
      </c>
      <c r="D94" s="84" t="s">
        <v>17</v>
      </c>
      <c r="E94" s="40"/>
      <c r="F94" s="42"/>
      <c r="G94" s="9"/>
      <c r="H94" s="10"/>
      <c r="I94" s="11"/>
      <c r="J94" s="10"/>
      <c r="K94" s="12"/>
      <c r="L94" s="13"/>
    </row>
    <row r="95" spans="1:12" ht="76.5">
      <c r="A95" s="6">
        <v>92</v>
      </c>
      <c r="B95" s="7" t="s">
        <v>59</v>
      </c>
      <c r="C95" s="39">
        <v>16</v>
      </c>
      <c r="D95" s="84" t="s">
        <v>17</v>
      </c>
      <c r="E95" s="40"/>
      <c r="F95" s="42"/>
      <c r="G95" s="9"/>
      <c r="H95" s="10"/>
      <c r="I95" s="11"/>
      <c r="J95" s="10"/>
      <c r="K95" s="12"/>
      <c r="L95" s="13"/>
    </row>
    <row r="96" spans="1:12" ht="51">
      <c r="A96" s="6">
        <v>93</v>
      </c>
      <c r="B96" s="7" t="s">
        <v>50</v>
      </c>
      <c r="C96" s="39">
        <v>6</v>
      </c>
      <c r="D96" s="84" t="s">
        <v>17</v>
      </c>
      <c r="E96" s="40"/>
      <c r="F96" s="42"/>
      <c r="G96" s="9"/>
      <c r="H96" s="10"/>
      <c r="I96" s="11"/>
      <c r="J96" s="10"/>
      <c r="K96" s="12"/>
      <c r="L96" s="13"/>
    </row>
    <row r="97" spans="1:12" ht="63.75">
      <c r="A97" s="6">
        <v>94</v>
      </c>
      <c r="B97" s="7" t="s">
        <v>190</v>
      </c>
      <c r="C97" s="39">
        <v>10</v>
      </c>
      <c r="D97" s="84" t="s">
        <v>17</v>
      </c>
      <c r="E97" s="40"/>
      <c r="F97" s="42"/>
      <c r="G97" s="9"/>
      <c r="H97" s="10"/>
      <c r="I97" s="11"/>
      <c r="J97" s="10"/>
      <c r="K97" s="12"/>
      <c r="L97" s="13"/>
    </row>
    <row r="98" spans="1:12" ht="25.5">
      <c r="A98" s="6">
        <v>95</v>
      </c>
      <c r="B98" s="7" t="s">
        <v>32</v>
      </c>
      <c r="C98" s="39">
        <v>4</v>
      </c>
      <c r="D98" s="84" t="s">
        <v>17</v>
      </c>
      <c r="E98" s="40"/>
      <c r="F98" s="42"/>
      <c r="G98" s="9"/>
      <c r="H98" s="10"/>
      <c r="I98" s="11"/>
      <c r="J98" s="10"/>
      <c r="K98" s="12"/>
      <c r="L98" s="13"/>
    </row>
    <row r="99" spans="1:12" ht="63.75">
      <c r="A99" s="6">
        <v>96</v>
      </c>
      <c r="B99" s="7" t="s">
        <v>48</v>
      </c>
      <c r="C99" s="39">
        <v>2</v>
      </c>
      <c r="D99" s="84" t="s">
        <v>17</v>
      </c>
      <c r="E99" s="40"/>
      <c r="F99" s="42"/>
      <c r="G99" s="9"/>
      <c r="H99" s="10"/>
      <c r="I99" s="11"/>
      <c r="J99" s="10"/>
      <c r="K99" s="12"/>
      <c r="L99" s="13"/>
    </row>
    <row r="100" spans="1:12" ht="63.75">
      <c r="A100" s="6">
        <v>97</v>
      </c>
      <c r="B100" s="7" t="s">
        <v>51</v>
      </c>
      <c r="C100" s="39">
        <v>2</v>
      </c>
      <c r="D100" s="84" t="s">
        <v>17</v>
      </c>
      <c r="E100" s="40"/>
      <c r="F100" s="42"/>
      <c r="G100" s="9"/>
      <c r="H100" s="10"/>
      <c r="I100" s="11"/>
      <c r="J100" s="10"/>
      <c r="K100" s="12"/>
      <c r="L100" s="13"/>
    </row>
    <row r="101" spans="1:12" ht="38.25">
      <c r="A101" s="6">
        <v>98</v>
      </c>
      <c r="B101" s="7" t="s">
        <v>191</v>
      </c>
      <c r="C101" s="39">
        <v>2</v>
      </c>
      <c r="D101" s="84" t="s">
        <v>17</v>
      </c>
      <c r="E101" s="40"/>
      <c r="F101" s="42"/>
      <c r="G101" s="9"/>
      <c r="H101" s="10"/>
      <c r="I101" s="11"/>
      <c r="J101" s="10"/>
      <c r="K101" s="12"/>
      <c r="L101" s="13"/>
    </row>
    <row r="102" spans="1:12" ht="38.25">
      <c r="A102" s="6">
        <v>99</v>
      </c>
      <c r="B102" s="7" t="s">
        <v>192</v>
      </c>
      <c r="C102" s="39">
        <v>2</v>
      </c>
      <c r="D102" s="84" t="s">
        <v>17</v>
      </c>
      <c r="E102" s="40"/>
      <c r="F102" s="42"/>
      <c r="G102" s="9"/>
      <c r="H102" s="10"/>
      <c r="I102" s="11"/>
      <c r="J102" s="10"/>
      <c r="K102" s="12"/>
      <c r="L102" s="13"/>
    </row>
    <row r="103" spans="1:12" ht="25.5">
      <c r="A103" s="6">
        <v>100</v>
      </c>
      <c r="B103" s="7" t="s">
        <v>193</v>
      </c>
      <c r="C103" s="39">
        <v>2</v>
      </c>
      <c r="D103" s="84" t="s">
        <v>17</v>
      </c>
      <c r="E103" s="40"/>
      <c r="F103" s="42"/>
      <c r="G103" s="9"/>
      <c r="H103" s="10"/>
      <c r="I103" s="11"/>
      <c r="J103" s="10"/>
      <c r="K103" s="12"/>
      <c r="L103" s="13"/>
    </row>
    <row r="104" spans="1:12" ht="51">
      <c r="A104" s="6">
        <v>101</v>
      </c>
      <c r="B104" s="7" t="s">
        <v>52</v>
      </c>
      <c r="C104" s="39">
        <v>5</v>
      </c>
      <c r="D104" s="84" t="s">
        <v>17</v>
      </c>
      <c r="E104" s="40"/>
      <c r="F104" s="42"/>
      <c r="G104" s="9"/>
      <c r="H104" s="10"/>
      <c r="I104" s="11"/>
      <c r="J104" s="10"/>
      <c r="K104" s="12"/>
      <c r="L104" s="13"/>
    </row>
    <row r="105" spans="1:12" ht="25.5">
      <c r="A105" s="6">
        <v>102</v>
      </c>
      <c r="B105" s="7" t="s">
        <v>54</v>
      </c>
      <c r="C105" s="39">
        <v>2</v>
      </c>
      <c r="D105" s="84" t="s">
        <v>17</v>
      </c>
      <c r="E105" s="40"/>
      <c r="F105" s="42"/>
      <c r="G105" s="9"/>
      <c r="H105" s="10"/>
      <c r="I105" s="11"/>
      <c r="J105" s="10"/>
      <c r="K105" s="12"/>
      <c r="L105" s="13"/>
    </row>
    <row r="106" spans="1:12" ht="76.5">
      <c r="A106" s="6">
        <v>103</v>
      </c>
      <c r="B106" s="7" t="s">
        <v>57</v>
      </c>
      <c r="C106" s="39">
        <v>4</v>
      </c>
      <c r="D106" s="84" t="s">
        <v>17</v>
      </c>
      <c r="E106" s="40"/>
      <c r="F106" s="42"/>
      <c r="G106" s="9"/>
      <c r="H106" s="10"/>
      <c r="I106" s="11"/>
      <c r="J106" s="10"/>
      <c r="K106" s="12"/>
      <c r="L106" s="13"/>
    </row>
    <row r="107" spans="1:12" ht="38.25">
      <c r="A107" s="6">
        <v>104</v>
      </c>
      <c r="B107" s="7" t="s">
        <v>58</v>
      </c>
      <c r="C107" s="39">
        <v>5</v>
      </c>
      <c r="D107" s="84" t="s">
        <v>17</v>
      </c>
      <c r="E107" s="40"/>
      <c r="F107" s="42"/>
      <c r="G107" s="9"/>
      <c r="H107" s="10"/>
      <c r="I107" s="11"/>
      <c r="J107" s="10"/>
      <c r="K107" s="12"/>
      <c r="L107" s="13"/>
    </row>
    <row r="108" spans="1:12" ht="63.75">
      <c r="A108" s="6">
        <v>105</v>
      </c>
      <c r="B108" s="7" t="s">
        <v>60</v>
      </c>
      <c r="C108" s="39">
        <v>3</v>
      </c>
      <c r="D108" s="84" t="s">
        <v>17</v>
      </c>
      <c r="E108" s="40"/>
      <c r="F108" s="42"/>
      <c r="G108" s="9"/>
      <c r="H108" s="10"/>
      <c r="I108" s="11"/>
      <c r="J108" s="10"/>
      <c r="K108" s="12"/>
      <c r="L108" s="13"/>
    </row>
    <row r="109" spans="1:12" ht="63.75">
      <c r="A109" s="6">
        <v>106</v>
      </c>
      <c r="B109" s="7" t="s">
        <v>62</v>
      </c>
      <c r="C109" s="39">
        <v>5</v>
      </c>
      <c r="D109" s="84" t="s">
        <v>17</v>
      </c>
      <c r="E109" s="40"/>
      <c r="F109" s="42"/>
      <c r="G109" s="9"/>
      <c r="H109" s="10"/>
      <c r="I109" s="11"/>
      <c r="J109" s="10"/>
      <c r="K109" s="12"/>
      <c r="L109" s="13"/>
    </row>
    <row r="110" spans="1:12" ht="38.25">
      <c r="A110" s="6">
        <v>107</v>
      </c>
      <c r="B110" s="7" t="s">
        <v>63</v>
      </c>
      <c r="C110" s="39">
        <v>3</v>
      </c>
      <c r="D110" s="86"/>
      <c r="E110" s="40"/>
      <c r="F110" s="42"/>
      <c r="G110" s="9"/>
      <c r="H110" s="10"/>
      <c r="I110" s="11"/>
      <c r="J110" s="10"/>
      <c r="K110" s="14"/>
      <c r="L110" s="15"/>
    </row>
    <row r="111" spans="1:12" ht="38.25">
      <c r="A111" s="6">
        <v>108</v>
      </c>
      <c r="B111" s="7" t="s">
        <v>64</v>
      </c>
      <c r="C111" s="39">
        <v>6</v>
      </c>
      <c r="D111" s="84" t="s">
        <v>17</v>
      </c>
      <c r="E111" s="40"/>
      <c r="F111" s="42"/>
      <c r="G111" s="9"/>
      <c r="H111" s="10"/>
      <c r="I111" s="11"/>
      <c r="J111" s="10"/>
      <c r="K111" s="12"/>
      <c r="L111" s="13"/>
    </row>
    <row r="112" spans="1:12" ht="51">
      <c r="A112" s="6">
        <v>109</v>
      </c>
      <c r="B112" s="7" t="s">
        <v>65</v>
      </c>
      <c r="C112" s="39">
        <v>4</v>
      </c>
      <c r="D112" s="84" t="s">
        <v>17</v>
      </c>
      <c r="E112" s="40"/>
      <c r="F112" s="42"/>
      <c r="G112" s="9"/>
      <c r="H112" s="10"/>
      <c r="I112" s="11"/>
      <c r="J112" s="10"/>
      <c r="K112" s="12"/>
      <c r="L112" s="13"/>
    </row>
    <row r="113" spans="1:12" ht="51">
      <c r="A113" s="6">
        <v>110</v>
      </c>
      <c r="B113" s="7" t="s">
        <v>66</v>
      </c>
      <c r="C113" s="39">
        <v>2</v>
      </c>
      <c r="D113" s="84" t="s">
        <v>17</v>
      </c>
      <c r="E113" s="40"/>
      <c r="F113" s="42"/>
      <c r="G113" s="9"/>
      <c r="H113" s="10"/>
      <c r="I113" s="11"/>
      <c r="J113" s="10"/>
      <c r="K113" s="12"/>
      <c r="L113" s="13"/>
    </row>
    <row r="114" spans="1:12" ht="51">
      <c r="A114" s="6">
        <v>111</v>
      </c>
      <c r="B114" s="7" t="s">
        <v>68</v>
      </c>
      <c r="C114" s="39">
        <v>2</v>
      </c>
      <c r="D114" s="84" t="s">
        <v>17</v>
      </c>
      <c r="E114" s="40"/>
      <c r="F114" s="42"/>
      <c r="G114" s="9"/>
      <c r="H114" s="10"/>
      <c r="I114" s="11"/>
      <c r="J114" s="10"/>
      <c r="K114" s="12"/>
      <c r="L114" s="13"/>
    </row>
    <row r="115" spans="1:12" ht="76.5">
      <c r="A115" s="6">
        <v>112</v>
      </c>
      <c r="B115" s="7" t="s">
        <v>74</v>
      </c>
      <c r="C115" s="39">
        <v>2</v>
      </c>
      <c r="D115" s="84" t="s">
        <v>17</v>
      </c>
      <c r="E115" s="40"/>
      <c r="F115" s="42"/>
      <c r="G115" s="9"/>
      <c r="H115" s="10"/>
      <c r="I115" s="11"/>
      <c r="J115" s="10"/>
      <c r="K115" s="12"/>
      <c r="L115" s="13"/>
    </row>
    <row r="116" spans="1:12" ht="51">
      <c r="A116" s="6">
        <v>113</v>
      </c>
      <c r="B116" s="7" t="s">
        <v>75</v>
      </c>
      <c r="C116" s="39">
        <v>4</v>
      </c>
      <c r="D116" s="84" t="s">
        <v>17</v>
      </c>
      <c r="E116" s="40"/>
      <c r="F116" s="42"/>
      <c r="G116" s="9"/>
      <c r="H116" s="10"/>
      <c r="I116" s="11"/>
      <c r="J116" s="10"/>
      <c r="K116" s="12"/>
      <c r="L116" s="13"/>
    </row>
    <row r="117" spans="1:12" ht="89.25">
      <c r="A117" s="6">
        <v>114</v>
      </c>
      <c r="B117" s="7" t="s">
        <v>76</v>
      </c>
      <c r="C117" s="39">
        <v>2</v>
      </c>
      <c r="D117" s="84" t="s">
        <v>17</v>
      </c>
      <c r="E117" s="40"/>
      <c r="F117" s="42"/>
      <c r="G117" s="9"/>
      <c r="H117" s="10"/>
      <c r="I117" s="11"/>
      <c r="J117" s="10"/>
      <c r="K117" s="12"/>
      <c r="L117" s="13"/>
    </row>
    <row r="118" spans="1:12" ht="63.75">
      <c r="A118" s="6">
        <v>115</v>
      </c>
      <c r="B118" s="7" t="s">
        <v>77</v>
      </c>
      <c r="C118" s="39">
        <v>2</v>
      </c>
      <c r="D118" s="84" t="s">
        <v>17</v>
      </c>
      <c r="E118" s="40"/>
      <c r="F118" s="42"/>
      <c r="G118" s="9"/>
      <c r="H118" s="10"/>
      <c r="I118" s="11"/>
      <c r="J118" s="10"/>
      <c r="K118" s="12"/>
      <c r="L118" s="13"/>
    </row>
    <row r="119" spans="1:12" ht="63.75">
      <c r="A119" s="6">
        <v>116</v>
      </c>
      <c r="B119" s="7" t="s">
        <v>78</v>
      </c>
      <c r="C119" s="39">
        <v>2</v>
      </c>
      <c r="D119" s="84" t="s">
        <v>17</v>
      </c>
      <c r="E119" s="40"/>
      <c r="F119" s="42"/>
      <c r="G119" s="9"/>
      <c r="H119" s="10"/>
      <c r="I119" s="11"/>
      <c r="J119" s="10"/>
      <c r="K119" s="12"/>
      <c r="L119" s="13"/>
    </row>
    <row r="120" spans="1:12" ht="25.5">
      <c r="A120" s="6">
        <v>117</v>
      </c>
      <c r="B120" s="7" t="s">
        <v>194</v>
      </c>
      <c r="C120" s="39">
        <v>3</v>
      </c>
      <c r="D120" s="84" t="s">
        <v>17</v>
      </c>
      <c r="E120" s="40"/>
      <c r="F120" s="42"/>
      <c r="G120" s="9"/>
      <c r="H120" s="10"/>
      <c r="I120" s="11"/>
      <c r="J120" s="10"/>
      <c r="K120" s="12"/>
      <c r="L120" s="13"/>
    </row>
    <row r="121" spans="1:12" ht="38.25">
      <c r="A121" s="6">
        <v>118</v>
      </c>
      <c r="B121" s="7" t="s">
        <v>64</v>
      </c>
      <c r="C121" s="39">
        <v>2</v>
      </c>
      <c r="D121" s="84" t="s">
        <v>17</v>
      </c>
      <c r="E121" s="40"/>
      <c r="F121" s="42"/>
      <c r="G121" s="9"/>
      <c r="H121" s="10"/>
      <c r="I121" s="11"/>
      <c r="J121" s="10"/>
      <c r="K121" s="12"/>
      <c r="L121" s="13"/>
    </row>
    <row r="122" spans="1:12" ht="89.25">
      <c r="A122" s="6">
        <v>119</v>
      </c>
      <c r="B122" s="7" t="s">
        <v>195</v>
      </c>
      <c r="C122" s="39">
        <v>8</v>
      </c>
      <c r="D122" s="84" t="s">
        <v>17</v>
      </c>
      <c r="E122" s="40"/>
      <c r="F122" s="42"/>
      <c r="G122" s="9"/>
      <c r="H122" s="10"/>
      <c r="I122" s="11"/>
      <c r="J122" s="10"/>
      <c r="K122" s="12"/>
      <c r="L122" s="13"/>
    </row>
    <row r="123" spans="1:12" ht="76.5">
      <c r="A123" s="6">
        <v>120</v>
      </c>
      <c r="B123" s="7" t="s">
        <v>57</v>
      </c>
      <c r="C123" s="39">
        <v>8</v>
      </c>
      <c r="D123" s="84" t="s">
        <v>17</v>
      </c>
      <c r="E123" s="40"/>
      <c r="F123" s="42"/>
      <c r="G123" s="9"/>
      <c r="H123" s="10"/>
      <c r="I123" s="11"/>
      <c r="J123" s="10"/>
      <c r="K123" s="12"/>
      <c r="L123" s="13"/>
    </row>
    <row r="124" spans="1:12" ht="63.75">
      <c r="A124" s="6">
        <v>121</v>
      </c>
      <c r="B124" s="7" t="s">
        <v>72</v>
      </c>
      <c r="C124" s="39">
        <v>6</v>
      </c>
      <c r="D124" s="84" t="s">
        <v>17</v>
      </c>
      <c r="E124" s="40"/>
      <c r="F124" s="42"/>
      <c r="G124" s="9"/>
      <c r="H124" s="10"/>
      <c r="I124" s="11"/>
      <c r="J124" s="10"/>
      <c r="K124" s="12"/>
      <c r="L124" s="13"/>
    </row>
    <row r="125" spans="1:12" ht="76.5">
      <c r="A125" s="6">
        <v>122</v>
      </c>
      <c r="B125" s="7" t="s">
        <v>180</v>
      </c>
      <c r="C125" s="39">
        <v>3</v>
      </c>
      <c r="D125" s="84" t="s">
        <v>17</v>
      </c>
      <c r="E125" s="40"/>
      <c r="F125" s="42"/>
      <c r="G125" s="9"/>
      <c r="H125" s="10"/>
      <c r="I125" s="11"/>
      <c r="J125" s="10"/>
      <c r="K125" s="12"/>
      <c r="L125" s="13"/>
    </row>
    <row r="126" spans="1:12" ht="51">
      <c r="A126" s="6">
        <v>123</v>
      </c>
      <c r="B126" s="7" t="s">
        <v>196</v>
      </c>
      <c r="C126" s="39">
        <v>2</v>
      </c>
      <c r="D126" s="84" t="s">
        <v>17</v>
      </c>
      <c r="E126" s="40"/>
      <c r="F126" s="42"/>
      <c r="G126" s="9"/>
      <c r="H126" s="10"/>
      <c r="I126" s="11"/>
      <c r="J126" s="10"/>
      <c r="K126" s="12"/>
      <c r="L126" s="13"/>
    </row>
    <row r="127" spans="1:12" ht="89.25">
      <c r="A127" s="6">
        <v>124</v>
      </c>
      <c r="B127" s="7" t="s">
        <v>197</v>
      </c>
      <c r="C127" s="39">
        <v>2</v>
      </c>
      <c r="D127" s="84" t="s">
        <v>17</v>
      </c>
      <c r="E127" s="40"/>
      <c r="F127" s="42"/>
      <c r="G127" s="9"/>
      <c r="H127" s="10"/>
      <c r="I127" s="11"/>
      <c r="J127" s="10"/>
      <c r="K127" s="12"/>
      <c r="L127" s="13"/>
    </row>
    <row r="128" spans="1:12" ht="89.25">
      <c r="A128" s="6">
        <v>125</v>
      </c>
      <c r="B128" s="7" t="s">
        <v>198</v>
      </c>
      <c r="C128" s="39">
        <v>2</v>
      </c>
      <c r="D128" s="84" t="s">
        <v>17</v>
      </c>
      <c r="E128" s="40"/>
      <c r="F128" s="42"/>
      <c r="G128" s="9"/>
      <c r="H128" s="10"/>
      <c r="I128" s="11"/>
      <c r="J128" s="10"/>
      <c r="K128" s="12"/>
      <c r="L128" s="13"/>
    </row>
    <row r="129" spans="1:12" ht="51">
      <c r="A129" s="6">
        <v>126</v>
      </c>
      <c r="B129" s="7" t="s">
        <v>199</v>
      </c>
      <c r="C129" s="39">
        <v>2</v>
      </c>
      <c r="D129" s="84" t="s">
        <v>17</v>
      </c>
      <c r="E129" s="40"/>
      <c r="F129" s="42"/>
      <c r="G129" s="9"/>
      <c r="H129" s="10"/>
      <c r="I129" s="11"/>
      <c r="J129" s="10"/>
      <c r="K129" s="12"/>
      <c r="L129" s="13"/>
    </row>
    <row r="130" spans="1:12" ht="51">
      <c r="A130" s="6">
        <v>127</v>
      </c>
      <c r="B130" s="7" t="s">
        <v>200</v>
      </c>
      <c r="C130" s="39">
        <v>2</v>
      </c>
      <c r="D130" s="84" t="s">
        <v>17</v>
      </c>
      <c r="E130" s="40"/>
      <c r="F130" s="42"/>
      <c r="G130" s="9"/>
      <c r="H130" s="10"/>
      <c r="I130" s="11"/>
      <c r="J130" s="10"/>
      <c r="K130" s="12"/>
      <c r="L130" s="13"/>
    </row>
    <row r="131" spans="1:12" ht="38.25">
      <c r="A131" s="6">
        <v>128</v>
      </c>
      <c r="B131" s="7" t="s">
        <v>201</v>
      </c>
      <c r="C131" s="39">
        <v>2</v>
      </c>
      <c r="D131" s="84" t="s">
        <v>17</v>
      </c>
      <c r="E131" s="40"/>
      <c r="F131" s="42"/>
      <c r="G131" s="9"/>
      <c r="H131" s="10"/>
      <c r="I131" s="11"/>
      <c r="J131" s="10"/>
      <c r="K131" s="12"/>
      <c r="L131" s="13"/>
    </row>
    <row r="132" spans="1:12" ht="38.25">
      <c r="A132" s="6">
        <v>129</v>
      </c>
      <c r="B132" s="7" t="s">
        <v>202</v>
      </c>
      <c r="C132" s="39">
        <v>2</v>
      </c>
      <c r="D132" s="84" t="s">
        <v>17</v>
      </c>
      <c r="E132" s="40"/>
      <c r="F132" s="42"/>
      <c r="G132" s="9"/>
      <c r="H132" s="10"/>
      <c r="I132" s="11"/>
      <c r="J132" s="10"/>
      <c r="K132" s="12"/>
      <c r="L132" s="13"/>
    </row>
    <row r="133" spans="1:12" ht="63.75">
      <c r="A133" s="6">
        <v>130</v>
      </c>
      <c r="B133" s="7" t="s">
        <v>203</v>
      </c>
      <c r="C133" s="39">
        <v>3</v>
      </c>
      <c r="D133" s="84" t="s">
        <v>17</v>
      </c>
      <c r="E133" s="40"/>
      <c r="F133" s="42"/>
      <c r="G133" s="9"/>
      <c r="H133" s="10"/>
      <c r="I133" s="11"/>
      <c r="J133" s="10"/>
      <c r="K133" s="12"/>
      <c r="L133" s="13"/>
    </row>
    <row r="134" spans="1:12" ht="63.75">
      <c r="A134" s="6">
        <v>131</v>
      </c>
      <c r="B134" s="7" t="s">
        <v>71</v>
      </c>
      <c r="C134" s="39">
        <v>3</v>
      </c>
      <c r="D134" s="84" t="s">
        <v>17</v>
      </c>
      <c r="E134" s="40"/>
      <c r="F134" s="42"/>
      <c r="G134" s="9"/>
      <c r="H134" s="10"/>
      <c r="I134" s="11"/>
      <c r="J134" s="10"/>
      <c r="K134" s="12"/>
      <c r="L134" s="13"/>
    </row>
    <row r="135" spans="1:12" ht="51">
      <c r="A135" s="6">
        <v>132</v>
      </c>
      <c r="B135" s="7" t="s">
        <v>204</v>
      </c>
      <c r="C135" s="39">
        <v>6</v>
      </c>
      <c r="D135" s="84" t="s">
        <v>17</v>
      </c>
      <c r="E135" s="40"/>
      <c r="F135" s="42"/>
      <c r="G135" s="9"/>
      <c r="H135" s="10"/>
      <c r="I135" s="11"/>
      <c r="J135" s="10"/>
      <c r="K135" s="12"/>
      <c r="L135" s="13"/>
    </row>
    <row r="136" spans="1:12" ht="38.25">
      <c r="A136" s="6">
        <v>133</v>
      </c>
      <c r="B136" s="7" t="s">
        <v>79</v>
      </c>
      <c r="C136" s="39">
        <v>3</v>
      </c>
      <c r="D136" s="84" t="s">
        <v>17</v>
      </c>
      <c r="E136" s="40"/>
      <c r="F136" s="42"/>
      <c r="G136" s="9"/>
      <c r="H136" s="10"/>
      <c r="I136" s="11"/>
      <c r="J136" s="10"/>
      <c r="K136" s="12"/>
      <c r="L136" s="13"/>
    </row>
    <row r="137" spans="1:12" ht="76.5">
      <c r="A137" s="6">
        <v>134</v>
      </c>
      <c r="B137" s="7" t="s">
        <v>205</v>
      </c>
      <c r="C137" s="39">
        <v>3</v>
      </c>
      <c r="D137" s="84" t="s">
        <v>17</v>
      </c>
      <c r="E137" s="40"/>
      <c r="F137" s="42"/>
      <c r="G137" s="9"/>
      <c r="H137" s="10"/>
      <c r="I137" s="11"/>
      <c r="J137" s="10"/>
      <c r="K137" s="12"/>
      <c r="L137" s="13"/>
    </row>
    <row r="138" spans="1:12" ht="76.5">
      <c r="A138" s="6">
        <v>135</v>
      </c>
      <c r="B138" s="7" t="s">
        <v>97</v>
      </c>
      <c r="C138" s="39">
        <v>3</v>
      </c>
      <c r="D138" s="84" t="s">
        <v>17</v>
      </c>
      <c r="E138" s="40"/>
      <c r="F138" s="42"/>
      <c r="G138" s="9"/>
      <c r="H138" s="10"/>
      <c r="I138" s="11"/>
      <c r="J138" s="10"/>
      <c r="K138" s="12"/>
      <c r="L138" s="13"/>
    </row>
    <row r="139" spans="1:12" ht="76.5">
      <c r="A139" s="6">
        <v>136</v>
      </c>
      <c r="B139" s="7" t="s">
        <v>100</v>
      </c>
      <c r="C139" s="39">
        <v>3</v>
      </c>
      <c r="D139" s="84" t="s">
        <v>17</v>
      </c>
      <c r="E139" s="40"/>
      <c r="F139" s="42"/>
      <c r="G139" s="9"/>
      <c r="H139" s="10"/>
      <c r="I139" s="11"/>
      <c r="J139" s="10"/>
      <c r="K139" s="12"/>
      <c r="L139" s="13"/>
    </row>
    <row r="140" spans="1:12" ht="25.5">
      <c r="A140" s="6">
        <v>137</v>
      </c>
      <c r="B140" s="7" t="s">
        <v>206</v>
      </c>
      <c r="C140" s="39">
        <v>3</v>
      </c>
      <c r="D140" s="84" t="s">
        <v>17</v>
      </c>
      <c r="E140" s="40"/>
      <c r="F140" s="42"/>
      <c r="G140" s="9"/>
      <c r="H140" s="10"/>
      <c r="I140" s="11"/>
      <c r="J140" s="10"/>
      <c r="K140" s="12"/>
      <c r="L140" s="13"/>
    </row>
    <row r="141" spans="1:12" ht="25.5">
      <c r="A141" s="6">
        <v>138</v>
      </c>
      <c r="B141" s="7" t="s">
        <v>33</v>
      </c>
      <c r="C141" s="39">
        <v>3</v>
      </c>
      <c r="D141" s="84" t="s">
        <v>17</v>
      </c>
      <c r="E141" s="40"/>
      <c r="F141" s="42"/>
      <c r="G141" s="9"/>
      <c r="H141" s="10"/>
      <c r="I141" s="11"/>
      <c r="J141" s="10"/>
      <c r="K141" s="12"/>
      <c r="L141" s="13"/>
    </row>
    <row r="142" spans="1:12" ht="76.5">
      <c r="A142" s="6">
        <v>139</v>
      </c>
      <c r="B142" s="7" t="s">
        <v>81</v>
      </c>
      <c r="C142" s="39">
        <v>6</v>
      </c>
      <c r="D142" s="84" t="s">
        <v>17</v>
      </c>
      <c r="E142" s="40"/>
      <c r="F142" s="42"/>
      <c r="G142" s="9"/>
      <c r="H142" s="10"/>
      <c r="I142" s="11"/>
      <c r="J142" s="10"/>
      <c r="K142" s="12"/>
      <c r="L142" s="13"/>
    </row>
    <row r="143" spans="1:12" ht="76.5">
      <c r="A143" s="6">
        <v>140</v>
      </c>
      <c r="B143" s="7" t="s">
        <v>57</v>
      </c>
      <c r="C143" s="39">
        <v>3</v>
      </c>
      <c r="D143" s="84" t="s">
        <v>17</v>
      </c>
      <c r="E143" s="40"/>
      <c r="F143" s="42"/>
      <c r="G143" s="9"/>
      <c r="H143" s="10"/>
      <c r="I143" s="11"/>
      <c r="J143" s="10"/>
      <c r="K143" s="12"/>
      <c r="L143" s="13"/>
    </row>
    <row r="144" spans="1:12" ht="63.75">
      <c r="A144" s="6">
        <v>141</v>
      </c>
      <c r="B144" s="7" t="s">
        <v>161</v>
      </c>
      <c r="C144" s="39">
        <v>3</v>
      </c>
      <c r="D144" s="84" t="s">
        <v>17</v>
      </c>
      <c r="E144" s="40"/>
      <c r="F144" s="42"/>
      <c r="G144" s="9"/>
      <c r="H144" s="10"/>
      <c r="I144" s="11"/>
      <c r="J144" s="10"/>
      <c r="K144" s="12"/>
      <c r="L144" s="13"/>
    </row>
    <row r="145" spans="1:12" ht="76.5">
      <c r="A145" s="6">
        <v>142</v>
      </c>
      <c r="B145" s="7" t="s">
        <v>55</v>
      </c>
      <c r="C145" s="39">
        <v>40</v>
      </c>
      <c r="D145" s="84" t="s">
        <v>17</v>
      </c>
      <c r="E145" s="40"/>
      <c r="F145" s="42"/>
      <c r="G145" s="9"/>
      <c r="H145" s="10"/>
      <c r="I145" s="11"/>
      <c r="J145" s="10"/>
      <c r="K145" s="12"/>
      <c r="L145" s="13"/>
    </row>
    <row r="146" spans="1:12" ht="51">
      <c r="A146" s="6">
        <v>143</v>
      </c>
      <c r="B146" s="7" t="s">
        <v>207</v>
      </c>
      <c r="C146" s="39">
        <v>30</v>
      </c>
      <c r="D146" s="84" t="s">
        <v>17</v>
      </c>
      <c r="E146" s="40"/>
      <c r="F146" s="42"/>
      <c r="G146" s="9"/>
      <c r="H146" s="10"/>
      <c r="I146" s="11"/>
      <c r="J146" s="10"/>
      <c r="K146" s="12"/>
      <c r="L146" s="13"/>
    </row>
    <row r="147" spans="1:12" ht="63.75">
      <c r="A147" s="6">
        <v>144</v>
      </c>
      <c r="B147" s="7" t="s">
        <v>85</v>
      </c>
      <c r="C147" s="39">
        <v>6</v>
      </c>
      <c r="D147" s="84" t="s">
        <v>17</v>
      </c>
      <c r="E147" s="40"/>
      <c r="F147" s="42"/>
      <c r="G147" s="9"/>
      <c r="H147" s="10"/>
      <c r="I147" s="11"/>
      <c r="J147" s="10"/>
      <c r="K147" s="12"/>
      <c r="L147" s="13"/>
    </row>
    <row r="148" spans="1:12" ht="51">
      <c r="A148" s="6">
        <v>145</v>
      </c>
      <c r="B148" s="7" t="s">
        <v>168</v>
      </c>
      <c r="C148" s="39">
        <v>6</v>
      </c>
      <c r="D148" s="84" t="s">
        <v>17</v>
      </c>
      <c r="E148" s="40"/>
      <c r="F148" s="42"/>
      <c r="G148" s="9"/>
      <c r="H148" s="10"/>
      <c r="I148" s="11"/>
      <c r="J148" s="10"/>
      <c r="K148" s="12"/>
      <c r="L148" s="13"/>
    </row>
    <row r="149" spans="1:12" ht="63.75">
      <c r="A149" s="6">
        <v>146</v>
      </c>
      <c r="B149" s="7" t="s">
        <v>73</v>
      </c>
      <c r="C149" s="39">
        <v>6</v>
      </c>
      <c r="D149" s="84" t="s">
        <v>17</v>
      </c>
      <c r="E149" s="40"/>
      <c r="F149" s="42"/>
      <c r="G149" s="9"/>
      <c r="H149" s="10"/>
      <c r="I149" s="11"/>
      <c r="J149" s="10"/>
      <c r="K149" s="12"/>
      <c r="L149" s="13"/>
    </row>
    <row r="150" spans="1:12" ht="76.5">
      <c r="A150" s="6">
        <v>147</v>
      </c>
      <c r="B150" s="7" t="s">
        <v>59</v>
      </c>
      <c r="C150" s="39">
        <v>6</v>
      </c>
      <c r="D150" s="86"/>
      <c r="E150" s="40"/>
      <c r="F150" s="42"/>
      <c r="G150" s="9"/>
      <c r="H150" s="10"/>
      <c r="I150" s="11"/>
      <c r="J150" s="10"/>
      <c r="K150" s="14"/>
      <c r="L150" s="15"/>
    </row>
    <row r="151" spans="1:12" ht="62.25" customHeight="1">
      <c r="A151" s="6">
        <v>148</v>
      </c>
      <c r="B151" s="7" t="s">
        <v>67</v>
      </c>
      <c r="C151" s="39">
        <v>3</v>
      </c>
      <c r="D151" s="84" t="s">
        <v>17</v>
      </c>
      <c r="E151" s="40"/>
      <c r="F151" s="42"/>
      <c r="G151" s="9"/>
      <c r="H151" s="10"/>
      <c r="I151" s="11"/>
      <c r="J151" s="10"/>
      <c r="K151" s="12"/>
      <c r="L151" s="13"/>
    </row>
    <row r="152" spans="1:12" ht="51">
      <c r="A152" s="6">
        <v>149</v>
      </c>
      <c r="B152" s="7" t="s">
        <v>157</v>
      </c>
      <c r="C152" s="39">
        <v>6</v>
      </c>
      <c r="D152" s="84" t="s">
        <v>17</v>
      </c>
      <c r="E152" s="40"/>
      <c r="F152" s="42"/>
      <c r="G152" s="9"/>
      <c r="H152" s="10"/>
      <c r="I152" s="11"/>
      <c r="J152" s="10"/>
      <c r="K152" s="12"/>
      <c r="L152" s="13"/>
    </row>
    <row r="153" spans="1:12" ht="51">
      <c r="A153" s="6">
        <v>150</v>
      </c>
      <c r="B153" s="7" t="s">
        <v>47</v>
      </c>
      <c r="C153" s="39">
        <v>6</v>
      </c>
      <c r="D153" s="84" t="s">
        <v>17</v>
      </c>
      <c r="E153" s="40"/>
      <c r="F153" s="42"/>
      <c r="G153" s="9"/>
      <c r="H153" s="10"/>
      <c r="I153" s="11"/>
      <c r="J153" s="10"/>
      <c r="K153" s="12"/>
      <c r="L153" s="13"/>
    </row>
    <row r="154" spans="1:12" ht="89.25">
      <c r="A154" s="6">
        <v>151</v>
      </c>
      <c r="B154" s="7" t="s">
        <v>208</v>
      </c>
      <c r="C154" s="39">
        <v>5</v>
      </c>
      <c r="D154" s="84" t="s">
        <v>17</v>
      </c>
      <c r="E154" s="40"/>
      <c r="F154" s="42"/>
      <c r="G154" s="9"/>
      <c r="H154" s="10"/>
      <c r="I154" s="11"/>
      <c r="J154" s="10"/>
      <c r="K154" s="12"/>
      <c r="L154" s="13"/>
    </row>
    <row r="155" spans="1:12" ht="51">
      <c r="A155" s="6">
        <v>152</v>
      </c>
      <c r="B155" s="7" t="s">
        <v>209</v>
      </c>
      <c r="C155" s="39">
        <v>5</v>
      </c>
      <c r="D155" s="84" t="s">
        <v>17</v>
      </c>
      <c r="E155" s="40"/>
      <c r="F155" s="42"/>
      <c r="G155" s="9"/>
      <c r="H155" s="10"/>
      <c r="I155" s="11"/>
      <c r="J155" s="10"/>
      <c r="K155" s="12"/>
      <c r="L155" s="13"/>
    </row>
    <row r="156" spans="1:12" ht="63.75">
      <c r="A156" s="6">
        <v>153</v>
      </c>
      <c r="B156" s="7" t="s">
        <v>210</v>
      </c>
      <c r="C156" s="39">
        <v>5</v>
      </c>
      <c r="D156" s="84" t="s">
        <v>17</v>
      </c>
      <c r="E156" s="40"/>
      <c r="F156" s="42"/>
      <c r="G156" s="9"/>
      <c r="H156" s="10"/>
      <c r="I156" s="11"/>
      <c r="J156" s="10"/>
      <c r="K156" s="12"/>
      <c r="L156" s="13"/>
    </row>
    <row r="157" spans="1:12">
      <c r="A157" s="17"/>
      <c r="B157" s="18"/>
      <c r="C157" s="19"/>
      <c r="D157" s="20"/>
      <c r="E157" s="21"/>
      <c r="F157" s="156" t="s">
        <v>262</v>
      </c>
      <c r="G157" s="156"/>
      <c r="H157" s="87"/>
      <c r="I157" s="21"/>
      <c r="J157" s="87"/>
      <c r="K157" s="88"/>
      <c r="L157" s="46"/>
    </row>
    <row r="158" spans="1:12" ht="25.5">
      <c r="A158" s="5" t="s">
        <v>19</v>
      </c>
      <c r="B158" s="153" t="s">
        <v>34</v>
      </c>
      <c r="C158" s="153"/>
      <c r="D158" s="153"/>
      <c r="E158" s="153"/>
      <c r="F158" s="5" t="s">
        <v>20</v>
      </c>
      <c r="G158" s="153" t="s">
        <v>21</v>
      </c>
      <c r="H158" s="153"/>
      <c r="I158" s="153"/>
    </row>
    <row r="159" spans="1:12" ht="63" customHeight="1">
      <c r="A159" s="89">
        <v>1</v>
      </c>
      <c r="B159" s="158" t="s">
        <v>149</v>
      </c>
      <c r="C159" s="159"/>
      <c r="D159" s="159"/>
      <c r="E159" s="160"/>
      <c r="F159" s="90" t="s">
        <v>22</v>
      </c>
      <c r="G159" s="164"/>
      <c r="H159" s="165"/>
      <c r="I159" s="166"/>
      <c r="J159" s="162"/>
    </row>
    <row r="160" spans="1:12" ht="125.25" customHeight="1">
      <c r="A160" s="89">
        <v>2</v>
      </c>
      <c r="B160" s="167" t="s">
        <v>35</v>
      </c>
      <c r="C160" s="168"/>
      <c r="D160" s="168"/>
      <c r="E160" s="169"/>
      <c r="F160" s="90" t="s">
        <v>22</v>
      </c>
      <c r="G160" s="161"/>
      <c r="H160" s="161"/>
      <c r="I160" s="161"/>
      <c r="J160" s="163"/>
    </row>
    <row r="161" spans="1:11" ht="48" customHeight="1">
      <c r="A161" s="89">
        <v>3</v>
      </c>
      <c r="B161" s="173" t="s">
        <v>36</v>
      </c>
      <c r="C161" s="174"/>
      <c r="D161" s="174"/>
      <c r="E161" s="175"/>
      <c r="F161" s="90" t="s">
        <v>22</v>
      </c>
      <c r="G161" s="161"/>
      <c r="H161" s="161"/>
      <c r="I161" s="161"/>
    </row>
    <row r="162" spans="1:11" ht="33" customHeight="1">
      <c r="A162" s="89">
        <v>4</v>
      </c>
      <c r="B162" s="158" t="s">
        <v>37</v>
      </c>
      <c r="C162" s="159"/>
      <c r="D162" s="159"/>
      <c r="E162" s="160"/>
      <c r="F162" s="90" t="s">
        <v>22</v>
      </c>
      <c r="G162" s="161"/>
      <c r="H162" s="161"/>
      <c r="I162" s="161"/>
    </row>
    <row r="163" spans="1:11" ht="30" customHeight="1">
      <c r="A163" s="89">
        <v>5</v>
      </c>
      <c r="B163" s="158" t="s">
        <v>38</v>
      </c>
      <c r="C163" s="159"/>
      <c r="D163" s="159"/>
      <c r="E163" s="160"/>
      <c r="F163" s="90" t="s">
        <v>22</v>
      </c>
      <c r="G163" s="161"/>
      <c r="H163" s="161"/>
      <c r="I163" s="161"/>
    </row>
    <row r="164" spans="1:11" ht="25.5" customHeight="1">
      <c r="A164" s="89">
        <v>6</v>
      </c>
      <c r="B164" s="158" t="s">
        <v>39</v>
      </c>
      <c r="C164" s="159"/>
      <c r="D164" s="159"/>
      <c r="E164" s="160"/>
      <c r="F164" s="90" t="s">
        <v>22</v>
      </c>
      <c r="G164" s="161"/>
      <c r="H164" s="161"/>
      <c r="I164" s="161"/>
    </row>
    <row r="165" spans="1:11" ht="30.75" customHeight="1">
      <c r="A165" s="89">
        <v>7</v>
      </c>
      <c r="B165" s="158" t="s">
        <v>40</v>
      </c>
      <c r="C165" s="159"/>
      <c r="D165" s="159"/>
      <c r="E165" s="160"/>
      <c r="F165" s="90" t="s">
        <v>22</v>
      </c>
      <c r="G165" s="161"/>
      <c r="H165" s="161"/>
      <c r="I165" s="161"/>
    </row>
    <row r="166" spans="1:11" ht="36" customHeight="1">
      <c r="A166" s="89">
        <v>8</v>
      </c>
      <c r="B166" s="179" t="s">
        <v>41</v>
      </c>
      <c r="C166" s="180"/>
      <c r="D166" s="180"/>
      <c r="E166" s="181"/>
      <c r="F166" s="90" t="s">
        <v>22</v>
      </c>
      <c r="G166" s="161"/>
      <c r="H166" s="161"/>
      <c r="I166" s="161"/>
    </row>
    <row r="167" spans="1:11" ht="43.5" customHeight="1">
      <c r="A167" s="89">
        <v>9</v>
      </c>
      <c r="B167" s="158" t="s">
        <v>42</v>
      </c>
      <c r="C167" s="159"/>
      <c r="D167" s="159"/>
      <c r="E167" s="160"/>
      <c r="F167" s="90" t="s">
        <v>22</v>
      </c>
      <c r="G167" s="161"/>
      <c r="H167" s="161"/>
      <c r="I167" s="161"/>
    </row>
    <row r="168" spans="1:11" ht="102.75" customHeight="1">
      <c r="A168" s="89">
        <v>10</v>
      </c>
      <c r="B168" s="158" t="s">
        <v>43</v>
      </c>
      <c r="C168" s="159"/>
      <c r="D168" s="159"/>
      <c r="E168" s="160"/>
      <c r="F168" s="90" t="s">
        <v>22</v>
      </c>
      <c r="G168" s="161"/>
      <c r="H168" s="161"/>
      <c r="I168" s="161"/>
    </row>
    <row r="169" spans="1:11" ht="94.5" customHeight="1">
      <c r="A169" s="89">
        <v>11</v>
      </c>
      <c r="B169" s="158" t="s">
        <v>44</v>
      </c>
      <c r="C169" s="159"/>
      <c r="D169" s="159"/>
      <c r="E169" s="160"/>
      <c r="F169" s="90" t="s">
        <v>22</v>
      </c>
      <c r="G169" s="161"/>
      <c r="H169" s="161"/>
      <c r="I169" s="161"/>
    </row>
    <row r="170" spans="1:11" ht="36" customHeight="1">
      <c r="A170" s="89">
        <v>12</v>
      </c>
      <c r="B170" s="176" t="s">
        <v>80</v>
      </c>
      <c r="C170" s="177"/>
      <c r="D170" s="177"/>
      <c r="E170" s="177"/>
      <c r="F170" s="90" t="s">
        <v>22</v>
      </c>
      <c r="G170" s="161"/>
      <c r="H170" s="178"/>
      <c r="I170" s="178"/>
    </row>
    <row r="171" spans="1:11">
      <c r="A171" s="25"/>
      <c r="B171" s="25"/>
      <c r="C171" s="25"/>
      <c r="D171" s="25"/>
      <c r="E171" s="26"/>
      <c r="F171" s="26"/>
      <c r="G171" s="26"/>
      <c r="H171" s="26"/>
      <c r="I171" s="26"/>
      <c r="J171" s="26"/>
      <c r="K171" s="26"/>
    </row>
  </sheetData>
  <mergeCells count="31">
    <mergeCell ref="G161:I161"/>
    <mergeCell ref="B161:E161"/>
    <mergeCell ref="B170:E170"/>
    <mergeCell ref="G170:I170"/>
    <mergeCell ref="B165:E165"/>
    <mergeCell ref="G165:I165"/>
    <mergeCell ref="B166:E166"/>
    <mergeCell ref="G166:I166"/>
    <mergeCell ref="B167:E167"/>
    <mergeCell ref="G167:I167"/>
    <mergeCell ref="B168:E168"/>
    <mergeCell ref="G168:I168"/>
    <mergeCell ref="A1:L1"/>
    <mergeCell ref="A2:B2"/>
    <mergeCell ref="A3:B3"/>
    <mergeCell ref="F157:G157"/>
    <mergeCell ref="B158:E158"/>
    <mergeCell ref="G158:I158"/>
    <mergeCell ref="J159:J160"/>
    <mergeCell ref="B159:E159"/>
    <mergeCell ref="G159:I159"/>
    <mergeCell ref="B160:E160"/>
    <mergeCell ref="G160:I160"/>
    <mergeCell ref="B169:E169"/>
    <mergeCell ref="G169:I169"/>
    <mergeCell ref="B162:E162"/>
    <mergeCell ref="G162:I162"/>
    <mergeCell ref="B163:E163"/>
    <mergeCell ref="G163:I163"/>
    <mergeCell ref="B164:E164"/>
    <mergeCell ref="G164:I164"/>
  </mergeCells>
  <pageMargins left="0.7" right="0.7" top="0.75" bottom="0.75" header="0.3" footer="0.3"/>
  <pageSetup paperSize="9"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L21"/>
  <sheetViews>
    <sheetView showWhiteSpace="0" workbookViewId="0">
      <selection activeCell="F26" sqref="F26"/>
    </sheetView>
  </sheetViews>
  <sheetFormatPr defaultColWidth="9.140625" defaultRowHeight="12.75"/>
  <cols>
    <col min="1" max="1" width="3.42578125" style="28" customWidth="1"/>
    <col min="2" max="2" width="27.42578125" style="28" customWidth="1"/>
    <col min="3" max="3" width="5.28515625" style="28" customWidth="1"/>
    <col min="4" max="4" width="5.7109375" style="28" customWidth="1"/>
    <col min="5" max="5" width="9.140625" style="28"/>
    <col min="6" max="6" width="10.7109375" style="28" bestFit="1" customWidth="1"/>
    <col min="7" max="7" width="11.5703125" style="28" customWidth="1"/>
    <col min="8" max="8" width="12.5703125" style="28" bestFit="1" customWidth="1"/>
    <col min="9" max="9" width="9.140625" style="28"/>
    <col min="10" max="10" width="12.5703125" style="28" bestFit="1" customWidth="1"/>
    <col min="11" max="16384" width="9.140625" style="28"/>
  </cols>
  <sheetData>
    <row r="1" spans="1:12" ht="31.5" customHeight="1">
      <c r="A1" s="151" t="s">
        <v>253</v>
      </c>
      <c r="B1" s="151"/>
      <c r="C1" s="151"/>
      <c r="D1" s="151"/>
      <c r="E1" s="151"/>
      <c r="F1" s="151"/>
      <c r="G1" s="151"/>
      <c r="H1" s="151"/>
      <c r="I1" s="151"/>
      <c r="J1" s="151"/>
      <c r="K1" s="152"/>
      <c r="L1" s="152"/>
    </row>
    <row r="2" spans="1:12" ht="127.5">
      <c r="A2" s="182" t="s">
        <v>0</v>
      </c>
      <c r="B2" s="182"/>
      <c r="C2" s="91" t="s">
        <v>1</v>
      </c>
      <c r="D2" s="91" t="s">
        <v>2</v>
      </c>
      <c r="E2" s="91" t="s">
        <v>3</v>
      </c>
      <c r="F2" s="91" t="s">
        <v>4</v>
      </c>
      <c r="G2" s="91" t="s">
        <v>5</v>
      </c>
      <c r="H2" s="91" t="s">
        <v>6</v>
      </c>
      <c r="I2" s="91" t="s">
        <v>7</v>
      </c>
      <c r="J2" s="91" t="s">
        <v>8</v>
      </c>
      <c r="K2" s="91" t="s">
        <v>9</v>
      </c>
      <c r="L2" s="101" t="s">
        <v>10</v>
      </c>
    </row>
    <row r="3" spans="1:12">
      <c r="A3" s="172" t="s">
        <v>11</v>
      </c>
      <c r="B3" s="155"/>
      <c r="C3" s="102" t="s">
        <v>12</v>
      </c>
      <c r="D3" s="103" t="s">
        <v>13</v>
      </c>
      <c r="E3" s="104" t="s">
        <v>14</v>
      </c>
      <c r="F3" s="104" t="s">
        <v>15</v>
      </c>
      <c r="G3" s="105">
        <v>6</v>
      </c>
      <c r="H3" s="106">
        <v>7</v>
      </c>
      <c r="I3" s="106" t="s">
        <v>16</v>
      </c>
      <c r="J3" s="107">
        <v>9</v>
      </c>
      <c r="K3" s="108">
        <v>10</v>
      </c>
      <c r="L3" s="109">
        <v>11</v>
      </c>
    </row>
    <row r="4" spans="1:12" ht="235.5" customHeight="1">
      <c r="A4" s="110">
        <v>1</v>
      </c>
      <c r="B4" s="92" t="s">
        <v>227</v>
      </c>
      <c r="C4" s="111">
        <v>3</v>
      </c>
      <c r="D4" s="56" t="s">
        <v>225</v>
      </c>
      <c r="E4" s="57"/>
      <c r="F4" s="58"/>
      <c r="G4" s="93"/>
      <c r="H4" s="94"/>
      <c r="I4" s="95"/>
      <c r="J4" s="94"/>
      <c r="K4" s="14"/>
      <c r="L4" s="15"/>
    </row>
    <row r="5" spans="1:12" ht="216.75">
      <c r="A5" s="110">
        <v>2</v>
      </c>
      <c r="B5" s="92" t="s">
        <v>226</v>
      </c>
      <c r="C5" s="56">
        <v>250</v>
      </c>
      <c r="D5" s="56" t="s">
        <v>225</v>
      </c>
      <c r="E5" s="57"/>
      <c r="F5" s="58"/>
      <c r="G5" s="93"/>
      <c r="H5" s="94"/>
      <c r="I5" s="95"/>
      <c r="J5" s="94"/>
      <c r="K5" s="14"/>
      <c r="L5" s="15"/>
    </row>
    <row r="6" spans="1:12" ht="114.75">
      <c r="A6" s="110">
        <v>3</v>
      </c>
      <c r="B6" s="92" t="s">
        <v>224</v>
      </c>
      <c r="C6" s="56">
        <v>100</v>
      </c>
      <c r="D6" s="56" t="s">
        <v>17</v>
      </c>
      <c r="E6" s="57"/>
      <c r="F6" s="58"/>
      <c r="G6" s="93"/>
      <c r="H6" s="94"/>
      <c r="I6" s="95"/>
      <c r="J6" s="94"/>
      <c r="K6" s="14"/>
      <c r="L6" s="15"/>
    </row>
    <row r="7" spans="1:12" ht="51">
      <c r="A7" s="110">
        <v>4</v>
      </c>
      <c r="B7" s="92" t="s">
        <v>223</v>
      </c>
      <c r="C7" s="56">
        <v>10</v>
      </c>
      <c r="D7" s="56" t="s">
        <v>17</v>
      </c>
      <c r="E7" s="57"/>
      <c r="F7" s="58"/>
      <c r="G7" s="93"/>
      <c r="H7" s="94"/>
      <c r="I7" s="95"/>
      <c r="J7" s="94"/>
      <c r="K7" s="14"/>
      <c r="L7" s="15"/>
    </row>
    <row r="8" spans="1:12" ht="51">
      <c r="A8" s="110">
        <v>5</v>
      </c>
      <c r="B8" s="92" t="s">
        <v>222</v>
      </c>
      <c r="C8" s="56">
        <v>30</v>
      </c>
      <c r="D8" s="56" t="s">
        <v>17</v>
      </c>
      <c r="E8" s="57"/>
      <c r="F8" s="58"/>
      <c r="G8" s="93"/>
      <c r="H8" s="94"/>
      <c r="I8" s="95"/>
      <c r="J8" s="94"/>
      <c r="K8" s="14"/>
      <c r="L8" s="15"/>
    </row>
    <row r="9" spans="1:12" ht="63.75">
      <c r="A9" s="110">
        <v>6</v>
      </c>
      <c r="B9" s="92" t="s">
        <v>221</v>
      </c>
      <c r="C9" s="56">
        <v>25</v>
      </c>
      <c r="D9" s="56" t="s">
        <v>17</v>
      </c>
      <c r="E9" s="57"/>
      <c r="F9" s="58"/>
      <c r="G9" s="93"/>
      <c r="H9" s="94"/>
      <c r="I9" s="95"/>
      <c r="J9" s="94"/>
      <c r="K9" s="14"/>
      <c r="L9" s="15"/>
    </row>
    <row r="10" spans="1:12" ht="38.25">
      <c r="A10" s="110">
        <v>7</v>
      </c>
      <c r="B10" s="92" t="s">
        <v>220</v>
      </c>
      <c r="C10" s="56">
        <v>10</v>
      </c>
      <c r="D10" s="56" t="s">
        <v>17</v>
      </c>
      <c r="E10" s="57"/>
      <c r="F10" s="58"/>
      <c r="G10" s="93"/>
      <c r="H10" s="94"/>
      <c r="I10" s="95"/>
      <c r="J10" s="94"/>
      <c r="K10" s="14"/>
      <c r="L10" s="15"/>
    </row>
    <row r="11" spans="1:12" ht="25.5">
      <c r="A11" s="110">
        <v>8</v>
      </c>
      <c r="B11" s="92" t="s">
        <v>219</v>
      </c>
      <c r="C11" s="56">
        <v>10</v>
      </c>
      <c r="D11" s="56" t="s">
        <v>17</v>
      </c>
      <c r="E11" s="57"/>
      <c r="F11" s="58"/>
      <c r="G11" s="93"/>
      <c r="H11" s="94"/>
      <c r="I11" s="95"/>
      <c r="J11" s="94"/>
      <c r="K11" s="14"/>
      <c r="L11" s="15"/>
    </row>
    <row r="12" spans="1:12" ht="73.5" customHeight="1">
      <c r="A12" s="110">
        <v>9</v>
      </c>
      <c r="B12" s="92" t="s">
        <v>218</v>
      </c>
      <c r="C12" s="56">
        <v>2</v>
      </c>
      <c r="D12" s="56" t="s">
        <v>17</v>
      </c>
      <c r="E12" s="57"/>
      <c r="F12" s="58"/>
      <c r="G12" s="93"/>
      <c r="H12" s="94"/>
      <c r="I12" s="95"/>
      <c r="J12" s="94"/>
      <c r="K12" s="14"/>
      <c r="L12" s="15"/>
    </row>
    <row r="13" spans="1:12" ht="51.95" customHeight="1">
      <c r="A13" s="110">
        <v>10</v>
      </c>
      <c r="B13" s="92" t="s">
        <v>217</v>
      </c>
      <c r="C13" s="56">
        <v>10</v>
      </c>
      <c r="D13" s="56" t="s">
        <v>17</v>
      </c>
      <c r="E13" s="57"/>
      <c r="F13" s="58"/>
      <c r="G13" s="93"/>
      <c r="H13" s="94"/>
      <c r="I13" s="95"/>
      <c r="J13" s="94"/>
      <c r="K13" s="14"/>
      <c r="L13" s="15"/>
    </row>
    <row r="14" spans="1:12" ht="33" customHeight="1">
      <c r="A14" s="110">
        <v>11</v>
      </c>
      <c r="B14" s="92" t="s">
        <v>216</v>
      </c>
      <c r="C14" s="56">
        <v>10</v>
      </c>
      <c r="D14" s="56" t="s">
        <v>17</v>
      </c>
      <c r="E14" s="57"/>
      <c r="F14" s="58"/>
      <c r="G14" s="93"/>
      <c r="H14" s="94"/>
      <c r="I14" s="95"/>
      <c r="J14" s="94"/>
      <c r="K14" s="14"/>
      <c r="L14" s="15"/>
    </row>
    <row r="15" spans="1:12" ht="38.25">
      <c r="A15" s="110">
        <v>12</v>
      </c>
      <c r="B15" s="112" t="s">
        <v>215</v>
      </c>
      <c r="C15" s="56">
        <v>20</v>
      </c>
      <c r="D15" s="56" t="s">
        <v>17</v>
      </c>
      <c r="E15" s="57"/>
      <c r="F15" s="58"/>
      <c r="G15" s="93"/>
      <c r="H15" s="94"/>
      <c r="I15" s="95"/>
      <c r="J15" s="94"/>
      <c r="K15" s="14"/>
      <c r="L15" s="15"/>
    </row>
    <row r="16" spans="1:12" ht="89.25">
      <c r="A16" s="110">
        <v>13</v>
      </c>
      <c r="B16" s="112" t="s">
        <v>214</v>
      </c>
      <c r="C16" s="56">
        <v>25</v>
      </c>
      <c r="D16" s="56" t="s">
        <v>17</v>
      </c>
      <c r="E16" s="57"/>
      <c r="F16" s="58"/>
      <c r="G16" s="93"/>
      <c r="H16" s="94"/>
      <c r="I16" s="95"/>
      <c r="J16" s="94"/>
      <c r="K16" s="14"/>
      <c r="L16" s="15"/>
    </row>
    <row r="17" spans="1:12" ht="25.5">
      <c r="A17" s="110">
        <v>14</v>
      </c>
      <c r="B17" s="112" t="s">
        <v>213</v>
      </c>
      <c r="C17" s="56">
        <v>20</v>
      </c>
      <c r="D17" s="56" t="s">
        <v>17</v>
      </c>
      <c r="E17" s="57"/>
      <c r="F17" s="58"/>
      <c r="G17" s="93"/>
      <c r="H17" s="94"/>
      <c r="I17" s="95"/>
      <c r="J17" s="94"/>
      <c r="K17" s="14"/>
      <c r="L17" s="15"/>
    </row>
    <row r="18" spans="1:12">
      <c r="A18" s="96"/>
      <c r="B18" s="97"/>
      <c r="C18" s="98"/>
      <c r="D18" s="56"/>
      <c r="E18" s="99"/>
      <c r="F18" s="183" t="s">
        <v>262</v>
      </c>
      <c r="G18" s="183"/>
      <c r="H18" s="100">
        <f>SUM(H4:H17)</f>
        <v>0</v>
      </c>
      <c r="I18" s="99"/>
      <c r="J18" s="100">
        <f>SUM(J4:J17)</f>
        <v>0</v>
      </c>
      <c r="K18" s="113"/>
      <c r="L18" s="113"/>
    </row>
    <row r="19" spans="1:12" ht="13.5" thickBot="1">
      <c r="B19" s="184" t="s">
        <v>212</v>
      </c>
      <c r="C19" s="185"/>
      <c r="D19" s="185"/>
      <c r="E19" s="185"/>
      <c r="F19" s="185"/>
      <c r="G19" s="185"/>
      <c r="H19" s="185"/>
      <c r="I19" s="185"/>
      <c r="J19" s="185"/>
      <c r="K19" s="186"/>
    </row>
    <row r="21" spans="1:12">
      <c r="A21" s="25"/>
      <c r="B21" s="25"/>
      <c r="C21" s="25"/>
      <c r="D21" s="25"/>
      <c r="E21" s="26"/>
      <c r="F21" s="26"/>
      <c r="G21" s="26"/>
      <c r="H21" s="26"/>
      <c r="I21" s="26"/>
      <c r="J21" s="26"/>
      <c r="K21" s="26"/>
    </row>
  </sheetData>
  <mergeCells count="5">
    <mergeCell ref="A1:L1"/>
    <mergeCell ref="A2:B2"/>
    <mergeCell ref="A3:B3"/>
    <mergeCell ref="F18:G18"/>
    <mergeCell ref="B19:K19"/>
  </mergeCells>
  <pageMargins left="0.7" right="0.7" top="0.75" bottom="0.75" header="0.3" footer="0.3"/>
  <pageSetup paperSize="9"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L19"/>
  <sheetViews>
    <sheetView zoomScale="110" zoomScaleNormal="110" workbookViewId="0">
      <selection activeCell="C28" sqref="C28"/>
    </sheetView>
  </sheetViews>
  <sheetFormatPr defaultRowHeight="12.75"/>
  <cols>
    <col min="1" max="1" width="4.7109375" style="28" customWidth="1"/>
    <col min="2" max="2" width="32.140625" style="28" customWidth="1"/>
    <col min="3" max="4" width="5.85546875" style="28" customWidth="1"/>
    <col min="5" max="5" width="9.140625" style="28"/>
    <col min="6" max="6" width="10.28515625" style="28" bestFit="1" customWidth="1"/>
    <col min="7" max="7" width="11.42578125" style="28" customWidth="1"/>
    <col min="8" max="8" width="14.42578125" style="28" customWidth="1"/>
    <col min="9" max="9" width="4.28515625" style="28" customWidth="1"/>
    <col min="10" max="10" width="13.7109375" style="28" customWidth="1"/>
    <col min="11" max="16384" width="9.140625" style="28"/>
  </cols>
  <sheetData>
    <row r="1" spans="1:12">
      <c r="A1" s="187" t="s">
        <v>140</v>
      </c>
      <c r="B1" s="187"/>
      <c r="C1" s="187"/>
      <c r="D1" s="187"/>
      <c r="E1" s="187"/>
      <c r="F1" s="187"/>
      <c r="G1" s="187"/>
      <c r="H1" s="187"/>
      <c r="I1" s="187"/>
      <c r="J1" s="187"/>
      <c r="K1" s="188"/>
      <c r="L1" s="188"/>
    </row>
    <row r="2" spans="1:12" ht="127.5">
      <c r="A2" s="153" t="s">
        <v>0</v>
      </c>
      <c r="B2" s="153"/>
      <c r="C2" s="5" t="s">
        <v>1</v>
      </c>
      <c r="D2" s="5" t="s">
        <v>2</v>
      </c>
      <c r="E2" s="5" t="s">
        <v>3</v>
      </c>
      <c r="F2" s="5" t="s">
        <v>4</v>
      </c>
      <c r="G2" s="5" t="s">
        <v>5</v>
      </c>
      <c r="H2" s="5" t="s">
        <v>6</v>
      </c>
      <c r="I2" s="5" t="s">
        <v>7</v>
      </c>
      <c r="J2" s="5" t="s">
        <v>8</v>
      </c>
      <c r="K2" s="5" t="s">
        <v>9</v>
      </c>
      <c r="L2" s="29" t="s">
        <v>10</v>
      </c>
    </row>
    <row r="3" spans="1:12">
      <c r="A3" s="189" t="s">
        <v>11</v>
      </c>
      <c r="B3" s="190"/>
      <c r="C3" s="38" t="s">
        <v>12</v>
      </c>
      <c r="D3" s="117" t="s">
        <v>13</v>
      </c>
      <c r="E3" s="32" t="s">
        <v>14</v>
      </c>
      <c r="F3" s="32" t="s">
        <v>15</v>
      </c>
      <c r="G3" s="37">
        <v>6</v>
      </c>
      <c r="H3" s="37">
        <v>7</v>
      </c>
      <c r="I3" s="37" t="s">
        <v>16</v>
      </c>
      <c r="J3" s="37">
        <v>9</v>
      </c>
      <c r="K3" s="37">
        <v>10</v>
      </c>
      <c r="L3" s="38">
        <v>11</v>
      </c>
    </row>
    <row r="4" spans="1:12" ht="114.75">
      <c r="A4" s="6">
        <v>1</v>
      </c>
      <c r="B4" s="114" t="s">
        <v>101</v>
      </c>
      <c r="C4" s="50">
        <v>10</v>
      </c>
      <c r="D4" s="8" t="s">
        <v>17</v>
      </c>
      <c r="E4" s="115"/>
      <c r="F4" s="116"/>
      <c r="G4" s="9"/>
      <c r="H4" s="10"/>
      <c r="I4" s="11"/>
      <c r="J4" s="10"/>
      <c r="K4" s="12"/>
      <c r="L4" s="13"/>
    </row>
    <row r="5" spans="1:12" ht="38.25">
      <c r="A5" s="6">
        <v>2</v>
      </c>
      <c r="B5" s="114" t="s">
        <v>102</v>
      </c>
      <c r="C5" s="8">
        <v>1</v>
      </c>
      <c r="D5" s="8" t="s">
        <v>17</v>
      </c>
      <c r="E5" s="115"/>
      <c r="F5" s="116"/>
      <c r="G5" s="9"/>
      <c r="H5" s="10"/>
      <c r="I5" s="11"/>
      <c r="J5" s="10"/>
      <c r="K5" s="12"/>
      <c r="L5" s="13"/>
    </row>
    <row r="6" spans="1:12" ht="38.25">
      <c r="A6" s="6">
        <v>3</v>
      </c>
      <c r="B6" s="114" t="s">
        <v>103</v>
      </c>
      <c r="C6" s="8">
        <v>1</v>
      </c>
      <c r="D6" s="8" t="s">
        <v>17</v>
      </c>
      <c r="E6" s="115"/>
      <c r="F6" s="116"/>
      <c r="G6" s="9"/>
      <c r="H6" s="10"/>
      <c r="I6" s="11"/>
      <c r="J6" s="10"/>
      <c r="K6" s="12"/>
      <c r="L6" s="13"/>
    </row>
    <row r="7" spans="1:12">
      <c r="A7" s="17"/>
      <c r="B7" s="18"/>
      <c r="C7" s="19"/>
      <c r="D7" s="20"/>
      <c r="E7" s="21"/>
      <c r="F7" s="191" t="s">
        <v>262</v>
      </c>
      <c r="G7" s="192"/>
      <c r="H7" s="22">
        <f>SUM(H4:H6)</f>
        <v>0</v>
      </c>
      <c r="I7" s="21"/>
      <c r="J7" s="22">
        <f>SUM(J4:J6)</f>
        <v>0</v>
      </c>
    </row>
    <row r="9" spans="1:12" ht="38.25">
      <c r="A9" s="5" t="s">
        <v>19</v>
      </c>
      <c r="B9" s="153" t="s">
        <v>34</v>
      </c>
      <c r="C9" s="153"/>
      <c r="D9" s="153"/>
      <c r="E9" s="153"/>
      <c r="F9" s="5" t="s">
        <v>20</v>
      </c>
      <c r="G9" s="153" t="s">
        <v>21</v>
      </c>
      <c r="H9" s="153"/>
      <c r="I9" s="153"/>
    </row>
    <row r="10" spans="1:12" ht="42" customHeight="1">
      <c r="A10" s="89">
        <v>1</v>
      </c>
      <c r="B10" s="158" t="s">
        <v>116</v>
      </c>
      <c r="C10" s="159"/>
      <c r="D10" s="159"/>
      <c r="E10" s="160"/>
      <c r="F10" s="90" t="s">
        <v>22</v>
      </c>
      <c r="G10" s="164"/>
      <c r="H10" s="165"/>
      <c r="I10" s="166"/>
      <c r="J10" s="162"/>
    </row>
    <row r="11" spans="1:12" ht="89.25" customHeight="1">
      <c r="A11" s="89">
        <v>2</v>
      </c>
      <c r="B11" s="167" t="s">
        <v>35</v>
      </c>
      <c r="C11" s="168"/>
      <c r="D11" s="168"/>
      <c r="E11" s="169"/>
      <c r="F11" s="90" t="s">
        <v>22</v>
      </c>
      <c r="G11" s="161"/>
      <c r="H11" s="161"/>
      <c r="I11" s="161"/>
      <c r="J11" s="163"/>
    </row>
    <row r="12" spans="1:12" ht="48.75" customHeight="1">
      <c r="A12" s="89">
        <v>3</v>
      </c>
      <c r="B12" s="158" t="s">
        <v>40</v>
      </c>
      <c r="C12" s="159"/>
      <c r="D12" s="159"/>
      <c r="E12" s="160"/>
      <c r="F12" s="90" t="s">
        <v>22</v>
      </c>
      <c r="G12" s="161"/>
      <c r="H12" s="161"/>
      <c r="I12" s="161"/>
    </row>
    <row r="13" spans="1:12" ht="37.5" customHeight="1">
      <c r="A13" s="89">
        <v>4</v>
      </c>
      <c r="B13" s="179" t="s">
        <v>41</v>
      </c>
      <c r="C13" s="180"/>
      <c r="D13" s="180"/>
      <c r="E13" s="181"/>
      <c r="F13" s="90" t="s">
        <v>22</v>
      </c>
      <c r="G13" s="161"/>
      <c r="H13" s="161"/>
      <c r="I13" s="161"/>
    </row>
    <row r="14" spans="1:12" ht="43.5" customHeight="1">
      <c r="A14" s="89">
        <v>5</v>
      </c>
      <c r="B14" s="158" t="s">
        <v>42</v>
      </c>
      <c r="C14" s="159"/>
      <c r="D14" s="159"/>
      <c r="E14" s="160"/>
      <c r="F14" s="90" t="s">
        <v>22</v>
      </c>
      <c r="G14" s="161"/>
      <c r="H14" s="161"/>
      <c r="I14" s="161"/>
    </row>
    <row r="15" spans="1:12" ht="82.5" customHeight="1">
      <c r="A15" s="89">
        <v>6</v>
      </c>
      <c r="B15" s="158" t="s">
        <v>43</v>
      </c>
      <c r="C15" s="159"/>
      <c r="D15" s="159"/>
      <c r="E15" s="160"/>
      <c r="F15" s="90" t="s">
        <v>22</v>
      </c>
      <c r="G15" s="161"/>
      <c r="H15" s="161"/>
      <c r="I15" s="161"/>
    </row>
    <row r="16" spans="1:12" ht="90" customHeight="1">
      <c r="A16" s="89">
        <v>7</v>
      </c>
      <c r="B16" s="158" t="s">
        <v>44</v>
      </c>
      <c r="C16" s="159"/>
      <c r="D16" s="159"/>
      <c r="E16" s="160"/>
      <c r="F16" s="90" t="s">
        <v>22</v>
      </c>
      <c r="G16" s="161"/>
      <c r="H16" s="161"/>
      <c r="I16" s="161"/>
    </row>
    <row r="17" spans="1:11" ht="39" customHeight="1">
      <c r="A17" s="89">
        <v>8</v>
      </c>
      <c r="B17" s="176" t="s">
        <v>80</v>
      </c>
      <c r="C17" s="177"/>
      <c r="D17" s="177"/>
      <c r="E17" s="177"/>
      <c r="F17" s="90" t="s">
        <v>22</v>
      </c>
      <c r="G17" s="161"/>
      <c r="H17" s="178"/>
      <c r="I17" s="178"/>
    </row>
    <row r="19" spans="1:11">
      <c r="A19" s="25"/>
      <c r="B19" s="25"/>
      <c r="C19" s="25"/>
      <c r="D19" s="25"/>
      <c r="E19" s="26"/>
      <c r="F19" s="26"/>
      <c r="G19" s="26"/>
      <c r="H19" s="26"/>
      <c r="I19" s="26"/>
      <c r="J19" s="26"/>
      <c r="K19" s="26"/>
    </row>
  </sheetData>
  <mergeCells count="23">
    <mergeCell ref="B17:E17"/>
    <mergeCell ref="G17:I17"/>
    <mergeCell ref="A1:L1"/>
    <mergeCell ref="A2:B2"/>
    <mergeCell ref="A3:B3"/>
    <mergeCell ref="F7:G7"/>
    <mergeCell ref="B9:E9"/>
    <mergeCell ref="G9:I9"/>
    <mergeCell ref="B16:E16"/>
    <mergeCell ref="G16:I16"/>
    <mergeCell ref="J10:J11"/>
    <mergeCell ref="B10:E10"/>
    <mergeCell ref="G10:I10"/>
    <mergeCell ref="B11:E11"/>
    <mergeCell ref="G11:I11"/>
    <mergeCell ref="B12:E12"/>
    <mergeCell ref="G12:I12"/>
    <mergeCell ref="B13:E13"/>
    <mergeCell ref="G13:I13"/>
    <mergeCell ref="B14:E14"/>
    <mergeCell ref="G14:I14"/>
    <mergeCell ref="B15:E15"/>
    <mergeCell ref="G15:I15"/>
  </mergeCells>
  <pageMargins left="0.7" right="0.7" top="0.75" bottom="0.75" header="0.3" footer="0.3"/>
  <pageSetup paperSize="9" fitToHeight="0"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L13"/>
  <sheetViews>
    <sheetView zoomScaleSheetLayoutView="120" zoomScalePageLayoutView="130" workbookViewId="0">
      <selection activeCell="O12" sqref="O12"/>
    </sheetView>
  </sheetViews>
  <sheetFormatPr defaultRowHeight="12.75"/>
  <cols>
    <col min="1" max="1" width="4.28515625" style="28" customWidth="1"/>
    <col min="2" max="2" width="29.28515625" style="28" customWidth="1"/>
    <col min="3" max="3" width="6.7109375" style="28" customWidth="1"/>
    <col min="4" max="4" width="5.7109375" style="28" customWidth="1"/>
    <col min="5" max="5" width="9.140625" style="28"/>
    <col min="6" max="6" width="12.28515625" style="28" customWidth="1"/>
    <col min="7" max="7" width="14.7109375" style="28" customWidth="1"/>
    <col min="8" max="8" width="11.85546875" style="28" customWidth="1"/>
    <col min="9" max="9" width="5.28515625" style="28" customWidth="1"/>
    <col min="10" max="10" width="13" style="28" customWidth="1"/>
    <col min="11" max="16384" width="9.140625" style="28"/>
  </cols>
  <sheetData>
    <row r="1" spans="1:12">
      <c r="A1" s="187" t="s">
        <v>233</v>
      </c>
      <c r="B1" s="187"/>
      <c r="C1" s="187"/>
      <c r="D1" s="187"/>
      <c r="E1" s="187"/>
      <c r="F1" s="187"/>
      <c r="G1" s="187"/>
      <c r="H1" s="187"/>
      <c r="I1" s="187"/>
      <c r="J1" s="187"/>
      <c r="K1" s="188"/>
      <c r="L1" s="188"/>
    </row>
    <row r="2" spans="1:12" ht="127.5">
      <c r="A2" s="153" t="s">
        <v>0</v>
      </c>
      <c r="B2" s="153"/>
      <c r="C2" s="5" t="s">
        <v>1</v>
      </c>
      <c r="D2" s="5" t="s">
        <v>2</v>
      </c>
      <c r="E2" s="5" t="s">
        <v>3</v>
      </c>
      <c r="F2" s="5" t="s">
        <v>4</v>
      </c>
      <c r="G2" s="5" t="s">
        <v>5</v>
      </c>
      <c r="H2" s="5" t="s">
        <v>6</v>
      </c>
      <c r="I2" s="5" t="s">
        <v>7</v>
      </c>
      <c r="J2" s="5" t="s">
        <v>8</v>
      </c>
      <c r="K2" s="5" t="s">
        <v>9</v>
      </c>
      <c r="L2" s="29" t="s">
        <v>10</v>
      </c>
    </row>
    <row r="3" spans="1:12">
      <c r="A3" s="189" t="s">
        <v>11</v>
      </c>
      <c r="B3" s="190"/>
      <c r="C3" s="38" t="s">
        <v>12</v>
      </c>
      <c r="D3" s="117" t="s">
        <v>13</v>
      </c>
      <c r="E3" s="32" t="s">
        <v>14</v>
      </c>
      <c r="F3" s="32" t="s">
        <v>15</v>
      </c>
      <c r="G3" s="37">
        <v>6</v>
      </c>
      <c r="H3" s="37">
        <v>7</v>
      </c>
      <c r="I3" s="37" t="s">
        <v>16</v>
      </c>
      <c r="J3" s="37">
        <v>9</v>
      </c>
      <c r="K3" s="37">
        <v>10</v>
      </c>
      <c r="L3" s="38">
        <v>11</v>
      </c>
    </row>
    <row r="4" spans="1:12" ht="38.25">
      <c r="A4" s="118">
        <v>1</v>
      </c>
      <c r="B4" s="120" t="s">
        <v>247</v>
      </c>
      <c r="C4" s="119">
        <v>2</v>
      </c>
      <c r="D4" s="8" t="s">
        <v>17</v>
      </c>
      <c r="E4" s="51"/>
      <c r="F4" s="52"/>
      <c r="G4" s="9"/>
      <c r="H4" s="10"/>
      <c r="I4" s="11"/>
      <c r="J4" s="10"/>
      <c r="K4" s="12"/>
      <c r="L4" s="13"/>
    </row>
    <row r="5" spans="1:12" ht="38.25">
      <c r="A5" s="118">
        <v>2</v>
      </c>
      <c r="B5" s="120" t="s">
        <v>248</v>
      </c>
      <c r="C5" s="119">
        <v>2</v>
      </c>
      <c r="D5" s="8" t="s">
        <v>17</v>
      </c>
      <c r="E5" s="51"/>
      <c r="F5" s="52"/>
      <c r="G5" s="9"/>
      <c r="H5" s="10"/>
      <c r="I5" s="11"/>
      <c r="J5" s="10"/>
      <c r="K5" s="12"/>
      <c r="L5" s="13"/>
    </row>
    <row r="6" spans="1:12" ht="63.75">
      <c r="A6" s="118">
        <v>3</v>
      </c>
      <c r="B6" s="120" t="s">
        <v>249</v>
      </c>
      <c r="C6" s="119">
        <v>2</v>
      </c>
      <c r="D6" s="8" t="s">
        <v>17</v>
      </c>
      <c r="E6" s="51"/>
      <c r="F6" s="52"/>
      <c r="G6" s="9"/>
      <c r="H6" s="10"/>
      <c r="I6" s="11"/>
      <c r="J6" s="10"/>
      <c r="K6" s="12"/>
      <c r="L6" s="13"/>
    </row>
    <row r="7" spans="1:12" ht="51">
      <c r="A7" s="118">
        <v>4</v>
      </c>
      <c r="B7" s="120" t="s">
        <v>250</v>
      </c>
      <c r="C7" s="119">
        <v>2</v>
      </c>
      <c r="D7" s="8" t="s">
        <v>17</v>
      </c>
      <c r="E7" s="51"/>
      <c r="F7" s="52"/>
      <c r="G7" s="9"/>
      <c r="H7" s="10"/>
      <c r="I7" s="11"/>
      <c r="J7" s="10"/>
      <c r="K7" s="12"/>
      <c r="L7" s="13"/>
    </row>
    <row r="8" spans="1:12" ht="51">
      <c r="A8" s="118">
        <v>5</v>
      </c>
      <c r="B8" s="120" t="s">
        <v>251</v>
      </c>
      <c r="C8" s="119">
        <v>2</v>
      </c>
      <c r="D8" s="8" t="s">
        <v>17</v>
      </c>
      <c r="E8" s="51"/>
      <c r="F8" s="52"/>
      <c r="G8" s="9"/>
      <c r="H8" s="10"/>
      <c r="I8" s="11"/>
      <c r="J8" s="10"/>
      <c r="K8" s="12"/>
      <c r="L8" s="13"/>
    </row>
    <row r="9" spans="1:12">
      <c r="A9" s="17"/>
      <c r="B9" s="18"/>
      <c r="C9" s="19"/>
      <c r="D9" s="20"/>
      <c r="E9" s="75"/>
      <c r="F9" s="157" t="s">
        <v>262</v>
      </c>
      <c r="G9" s="157"/>
      <c r="H9" s="77"/>
      <c r="I9" s="75"/>
      <c r="J9" s="77">
        <f>SUM(J4:J8)</f>
        <v>0</v>
      </c>
    </row>
    <row r="10" spans="1:12" ht="13.5" thickBot="1"/>
    <row r="11" spans="1:12" ht="30" customHeight="1" thickBot="1">
      <c r="A11" s="193" t="s">
        <v>117</v>
      </c>
      <c r="B11" s="194"/>
      <c r="C11" s="194"/>
      <c r="D11" s="194"/>
      <c r="E11" s="194"/>
      <c r="F11" s="194"/>
      <c r="G11" s="194"/>
      <c r="H11" s="194"/>
      <c r="I11" s="194"/>
      <c r="J11" s="195"/>
    </row>
    <row r="13" spans="1:12">
      <c r="A13" s="25"/>
      <c r="B13" s="25"/>
      <c r="C13" s="25"/>
      <c r="D13" s="25"/>
      <c r="E13" s="26"/>
      <c r="F13" s="26"/>
      <c r="G13" s="26"/>
      <c r="H13" s="26"/>
      <c r="I13" s="26"/>
      <c r="J13" s="26"/>
      <c r="K13" s="26"/>
    </row>
  </sheetData>
  <mergeCells count="5">
    <mergeCell ref="A1:L1"/>
    <mergeCell ref="A2:B2"/>
    <mergeCell ref="A3:B3"/>
    <mergeCell ref="F9:G9"/>
    <mergeCell ref="A11:J11"/>
  </mergeCells>
  <pageMargins left="0.7" right="0.7" top="0.75" bottom="0.75" header="0.3" footer="0.3"/>
  <pageSetup paperSize="9"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L12"/>
  <sheetViews>
    <sheetView workbookViewId="0">
      <selection activeCell="F16" sqref="F16"/>
    </sheetView>
  </sheetViews>
  <sheetFormatPr defaultRowHeight="12.75"/>
  <cols>
    <col min="1" max="1" width="2.5703125" style="28" customWidth="1"/>
    <col min="2" max="2" width="24.85546875" style="28" customWidth="1"/>
    <col min="3" max="5" width="9.140625" style="28"/>
    <col min="6" max="6" width="12" style="28" customWidth="1"/>
    <col min="7" max="7" width="10.85546875" style="28" customWidth="1"/>
    <col min="8" max="8" width="12.5703125" style="28" customWidth="1"/>
    <col min="9" max="9" width="3.85546875" style="28" customWidth="1"/>
    <col min="10" max="10" width="15.140625" style="28" customWidth="1"/>
    <col min="11" max="16384" width="9.140625" style="28"/>
  </cols>
  <sheetData>
    <row r="1" spans="1:12">
      <c r="A1" s="187" t="s">
        <v>141</v>
      </c>
      <c r="B1" s="187"/>
      <c r="C1" s="187"/>
      <c r="D1" s="187"/>
      <c r="E1" s="187"/>
      <c r="F1" s="187"/>
      <c r="G1" s="187"/>
      <c r="H1" s="187"/>
      <c r="I1" s="187"/>
      <c r="J1" s="187"/>
      <c r="K1" s="188"/>
      <c r="L1" s="188"/>
    </row>
    <row r="2" spans="1:12" ht="127.5">
      <c r="A2" s="153" t="s">
        <v>0</v>
      </c>
      <c r="B2" s="153"/>
      <c r="C2" s="5" t="s">
        <v>1</v>
      </c>
      <c r="D2" s="5" t="s">
        <v>2</v>
      </c>
      <c r="E2" s="5" t="s">
        <v>3</v>
      </c>
      <c r="F2" s="5" t="s">
        <v>4</v>
      </c>
      <c r="G2" s="5" t="s">
        <v>5</v>
      </c>
      <c r="H2" s="5" t="s">
        <v>6</v>
      </c>
      <c r="I2" s="5" t="s">
        <v>7</v>
      </c>
      <c r="J2" s="5" t="s">
        <v>8</v>
      </c>
      <c r="K2" s="5" t="s">
        <v>9</v>
      </c>
      <c r="L2" s="29" t="s">
        <v>10</v>
      </c>
    </row>
    <row r="3" spans="1:12">
      <c r="A3" s="189" t="s">
        <v>11</v>
      </c>
      <c r="B3" s="190"/>
      <c r="C3" s="38" t="s">
        <v>12</v>
      </c>
      <c r="D3" s="117" t="s">
        <v>13</v>
      </c>
      <c r="E3" s="32" t="s">
        <v>14</v>
      </c>
      <c r="F3" s="32" t="s">
        <v>15</v>
      </c>
      <c r="G3" s="37">
        <v>6</v>
      </c>
      <c r="H3" s="37">
        <v>7</v>
      </c>
      <c r="I3" s="37" t="s">
        <v>16</v>
      </c>
      <c r="J3" s="37">
        <v>9</v>
      </c>
      <c r="K3" s="37">
        <v>10</v>
      </c>
      <c r="L3" s="38">
        <v>11</v>
      </c>
    </row>
    <row r="4" spans="1:12" ht="51">
      <c r="A4" s="6">
        <v>1</v>
      </c>
      <c r="B4" s="54" t="s">
        <v>104</v>
      </c>
      <c r="C4" s="121">
        <v>2</v>
      </c>
      <c r="D4" s="121" t="s">
        <v>17</v>
      </c>
      <c r="E4" s="51"/>
      <c r="F4" s="122"/>
      <c r="G4" s="9"/>
      <c r="H4" s="10"/>
      <c r="I4" s="11"/>
      <c r="J4" s="10"/>
      <c r="K4" s="12"/>
      <c r="L4" s="13"/>
    </row>
    <row r="5" spans="1:12" ht="51">
      <c r="A5" s="6">
        <v>2</v>
      </c>
      <c r="B5" s="54" t="s">
        <v>105</v>
      </c>
      <c r="C5" s="121">
        <v>2</v>
      </c>
      <c r="D5" s="121" t="s">
        <v>17</v>
      </c>
      <c r="E5" s="51"/>
      <c r="F5" s="122"/>
      <c r="G5" s="9"/>
      <c r="H5" s="10"/>
      <c r="I5" s="11"/>
      <c r="J5" s="10"/>
      <c r="K5" s="12"/>
      <c r="L5" s="13"/>
    </row>
    <row r="6" spans="1:12" ht="63.75">
      <c r="A6" s="6">
        <v>3</v>
      </c>
      <c r="B6" s="54" t="s">
        <v>106</v>
      </c>
      <c r="C6" s="121">
        <v>2</v>
      </c>
      <c r="D6" s="121" t="s">
        <v>17</v>
      </c>
      <c r="E6" s="51"/>
      <c r="F6" s="122"/>
      <c r="G6" s="9"/>
      <c r="H6" s="10"/>
      <c r="I6" s="11"/>
      <c r="J6" s="10"/>
      <c r="K6" s="12"/>
      <c r="L6" s="13"/>
    </row>
    <row r="7" spans="1:12" ht="63.75">
      <c r="A7" s="6">
        <v>4</v>
      </c>
      <c r="B7" s="54" t="s">
        <v>107</v>
      </c>
      <c r="C7" s="121">
        <v>2</v>
      </c>
      <c r="D7" s="121" t="s">
        <v>17</v>
      </c>
      <c r="E7" s="51"/>
      <c r="F7" s="122"/>
      <c r="G7" s="9"/>
      <c r="H7" s="10"/>
      <c r="I7" s="11"/>
      <c r="J7" s="10"/>
      <c r="K7" s="12"/>
      <c r="L7" s="13"/>
    </row>
    <row r="8" spans="1:12" ht="51">
      <c r="A8" s="6">
        <v>5</v>
      </c>
      <c r="B8" s="54" t="s">
        <v>108</v>
      </c>
      <c r="C8" s="121">
        <v>2</v>
      </c>
      <c r="D8" s="121" t="s">
        <v>17</v>
      </c>
      <c r="E8" s="51"/>
      <c r="F8" s="122"/>
      <c r="G8" s="9"/>
      <c r="H8" s="10"/>
      <c r="I8" s="11"/>
      <c r="J8" s="10"/>
      <c r="K8" s="12"/>
      <c r="L8" s="13"/>
    </row>
    <row r="9" spans="1:12" ht="51">
      <c r="A9" s="6">
        <v>6</v>
      </c>
      <c r="B9" s="66" t="s">
        <v>109</v>
      </c>
      <c r="C9" s="121">
        <v>2</v>
      </c>
      <c r="D9" s="121" t="s">
        <v>17</v>
      </c>
      <c r="E9" s="51"/>
      <c r="F9" s="122"/>
      <c r="G9" s="9"/>
      <c r="H9" s="10"/>
      <c r="I9" s="11"/>
      <c r="J9" s="10"/>
      <c r="K9" s="12"/>
      <c r="L9" s="13"/>
    </row>
    <row r="10" spans="1:12">
      <c r="A10" s="17"/>
      <c r="B10" s="123"/>
      <c r="C10" s="123"/>
      <c r="D10" s="20"/>
      <c r="E10" s="75"/>
      <c r="F10" s="124"/>
      <c r="G10" s="124" t="s">
        <v>262</v>
      </c>
      <c r="H10" s="22"/>
      <c r="I10" s="75"/>
      <c r="J10" s="22"/>
    </row>
    <row r="12" spans="1:12">
      <c r="A12" s="25"/>
      <c r="B12" s="25"/>
      <c r="C12" s="25"/>
      <c r="D12" s="25"/>
      <c r="E12" s="26"/>
      <c r="F12" s="26"/>
      <c r="G12" s="26"/>
      <c r="H12" s="26"/>
      <c r="I12" s="26"/>
      <c r="J12" s="26"/>
      <c r="K12" s="26"/>
    </row>
  </sheetData>
  <mergeCells count="3">
    <mergeCell ref="A1:L1"/>
    <mergeCell ref="A2:B2"/>
    <mergeCell ref="A3:B3"/>
  </mergeCells>
  <pageMargins left="0.7" right="0.7" top="0.75" bottom="0.75" header="0.3" footer="0.3"/>
  <pageSetup paperSize="9"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Pakiet nr 1</vt:lpstr>
      <vt:lpstr>Pakiet nr 2</vt:lpstr>
      <vt:lpstr>Pakiet nr 3</vt:lpstr>
      <vt:lpstr>Pakiet nr 4 .</vt:lpstr>
      <vt:lpstr>Pakiet nr 5.</vt:lpstr>
      <vt:lpstr>Pakiet nr 6.</vt:lpstr>
      <vt:lpstr>Pakiet nr 7</vt:lpstr>
      <vt:lpstr>Pakiet nr 8</vt:lpstr>
      <vt:lpstr>Pakiet nr 9</vt:lpstr>
      <vt:lpstr>Pakiet 10</vt:lpstr>
      <vt:lpstr>Pakiet nr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Konopska</dc:creator>
  <cp:lastModifiedBy>Katarzyna Konopska</cp:lastModifiedBy>
  <cp:lastPrinted>2024-05-28T12:52:50Z</cp:lastPrinted>
  <dcterms:created xsi:type="dcterms:W3CDTF">2022-05-04T11:26:01Z</dcterms:created>
  <dcterms:modified xsi:type="dcterms:W3CDTF">2024-06-25T09:09:31Z</dcterms:modified>
</cp:coreProperties>
</file>