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20" yWindow="1395" windowWidth="19290" windowHeight="14805"/>
  </bookViews>
  <sheets>
    <sheet name="koszotrys" sheetId="2" r:id="rId1"/>
  </sheets>
  <calcPr calcId="145621"/>
</workbook>
</file>

<file path=xl/calcChain.xml><?xml version="1.0" encoding="utf-8"?>
<calcChain xmlns="http://schemas.openxmlformats.org/spreadsheetml/2006/main">
  <c r="H66" i="2" l="1"/>
  <c r="H67" i="2" s="1"/>
  <c r="H68" i="2" s="1"/>
  <c r="H69" i="2" s="1"/>
</calcChain>
</file>

<file path=xl/sharedStrings.xml><?xml version="1.0" encoding="utf-8"?>
<sst xmlns="http://schemas.openxmlformats.org/spreadsheetml/2006/main" count="177" uniqueCount="118">
  <si>
    <t>szt.</t>
  </si>
  <si>
    <t>…………………………………………………..…………………..</t>
  </si>
  <si>
    <t>kpl.</t>
  </si>
  <si>
    <t>Numer czynności</t>
  </si>
  <si>
    <t>Kol. 2</t>
  </si>
  <si>
    <t>pieczątka firmowa Wykonawcy / Wykonawców</t>
  </si>
  <si>
    <t>Czynność</t>
  </si>
  <si>
    <t>Ilość</t>
  </si>
  <si>
    <t>Jednostka</t>
  </si>
  <si>
    <t>Cena jednostkowa netto [zł]</t>
  </si>
  <si>
    <t>[zł]</t>
  </si>
  <si>
    <t>Kol. 1</t>
  </si>
  <si>
    <t>Kol. 3</t>
  </si>
  <si>
    <t>Kol. 4</t>
  </si>
  <si>
    <t>Kol. 5</t>
  </si>
  <si>
    <t>Kol. 6</t>
  </si>
  <si>
    <t>Kol. 7 = kol. 3x kol.4 x kol. 6</t>
  </si>
  <si>
    <t> Pompki skroplin</t>
  </si>
  <si>
    <t>Czyszczenie filtrów w pływakach oraz tacy zbiorczej</t>
  </si>
  <si>
    <t>Sprawdzenie drożności instalacji skroplin</t>
  </si>
  <si>
    <t>Sprawdzenie kabla grzejnego</t>
  </si>
  <si>
    <t>Sprawdzenie styków elektrycznych</t>
  </si>
  <si>
    <t>Sprawdzenie poziomu zabrudzenia instalacji wody</t>
  </si>
  <si>
    <t> Instalacja freonowa i urządzenia zewnętrzne</t>
  </si>
  <si>
    <t>Czyszczenie lameli urządzenia (w przypadku stwierdzenia czyścić wilgotną szmatką)</t>
  </si>
  <si>
    <t>Sprawdzenie stanu izolacji</t>
  </si>
  <si>
    <t>Sprawdzenie czystości tacy spływu skroplin</t>
  </si>
  <si>
    <t>Sprawdzenie drożności spływu skroplin</t>
  </si>
  <si>
    <t>Sprawdzenie mocowań instalacji</t>
  </si>
  <si>
    <t>Czyszczenie skraplaczy</t>
  </si>
  <si>
    <t>Sprawdzenie ciśnień pracy urządzeń</t>
  </si>
  <si>
    <t>Uzupełnienie czynnika chłodniczego w przypadku niewielkich ubytków</t>
  </si>
  <si>
    <t>Sprawdzenie stanu instalacji elektrycznej i automatyki</t>
  </si>
  <si>
    <t>Sprawdzenie poboru prądów silników elektrycznych</t>
  </si>
  <si>
    <t>Instalacja wentylacji wraz z centralą wentylacyjną</t>
  </si>
  <si>
    <t>Wykonać czyszczenie filtrów i sprawdzić ich stan,</t>
  </si>
  <si>
    <t>Wyzerować licznik czasu pracy urządzenia na sterowniku zgodnie z instrukcją obsługi</t>
  </si>
  <si>
    <t>Przepompownia odwodnienia przed serwerownią na poziomie -1 </t>
  </si>
  <si>
    <t>Sprawdzenie drożności instalacji odwodnienia</t>
  </si>
  <si>
    <t>Sprawdzenie styków elektrycznych oraz działania pompy i pływaka</t>
  </si>
  <si>
    <t> Dla instalacji klimatyzacji precyzyjnej </t>
  </si>
  <si>
    <t>Czyszczenie lameli urządzenia</t>
  </si>
  <si>
    <t>Sprawdzenie instalacji nawilżania, sprawdzenie wewnętrznych wycieków wody w generatorze, sprawdzenie stanu cylindra, czyszczenie cylindra i elektrod z zanieczyszczeń (kamień)</t>
  </si>
  <si>
    <t xml:space="preserve">w tym podatek VAT 23% [zł] </t>
  </si>
  <si>
    <t>............................................ dnia .....................</t>
  </si>
  <si>
    <t>……..………........................................................</t>
  </si>
  <si>
    <t>podpisy osób uprawnionych do reprezentacji Wykonawcy lub pełnomocnika</t>
  </si>
  <si>
    <t>m-c</t>
  </si>
  <si>
    <t>Wartość netto [rok]</t>
  </si>
  <si>
    <t>Części zamienne</t>
  </si>
  <si>
    <t>Usuwanie usterek i awarii - wynagrodzenie ryczałtowe (bez kosztu części zamiennych)</t>
  </si>
  <si>
    <t>Usuwanie usterek i awarii</t>
  </si>
  <si>
    <t>Wymiana filtrów klimatyzacji precyzyjnej (bez materiału)</t>
  </si>
  <si>
    <t>Sprawdzenie zużycia cylindra i elektrod, w razie konieczności wymienić (bez materiału)</t>
  </si>
  <si>
    <t>Wymiana filtrów klimatyzacji (bez materiału)</t>
  </si>
  <si>
    <t>SAN.K.1</t>
  </si>
  <si>
    <t>SAN.K.2</t>
  </si>
  <si>
    <t>SAN.K.3</t>
  </si>
  <si>
    <t>SAN.K.4</t>
  </si>
  <si>
    <t>SAN.K.5</t>
  </si>
  <si>
    <t>SAN.K.6</t>
  </si>
  <si>
    <t>SAN.K.7</t>
  </si>
  <si>
    <t>SAN.K.8</t>
  </si>
  <si>
    <t>SAN.K.9</t>
  </si>
  <si>
    <t>SAN.K.10</t>
  </si>
  <si>
    <t>SAN.K.11</t>
  </si>
  <si>
    <t>SAN.K.12</t>
  </si>
  <si>
    <t>SAN.K.13</t>
  </si>
  <si>
    <t>SAN.K.14</t>
  </si>
  <si>
    <t>SAN.K.15</t>
  </si>
  <si>
    <t>SAN.K.16</t>
  </si>
  <si>
    <t>SAN.K.17</t>
  </si>
  <si>
    <t>SAN.K.18</t>
  </si>
  <si>
    <t>SAN.K.19</t>
  </si>
  <si>
    <t>SAN.K.20</t>
  </si>
  <si>
    <t>SAN.K.21</t>
  </si>
  <si>
    <t>SAN.K.22</t>
  </si>
  <si>
    <t>SAN.K.23</t>
  </si>
  <si>
    <t>SAN.K.24</t>
  </si>
  <si>
    <t>SAN.K.25</t>
  </si>
  <si>
    <t>SAN.K.26</t>
  </si>
  <si>
    <t>SAN.K.27</t>
  </si>
  <si>
    <t>SAN.K.28</t>
  </si>
  <si>
    <t>SAN.K.29</t>
  </si>
  <si>
    <t>SAN.K.30</t>
  </si>
  <si>
    <t>SAN.K.31</t>
  </si>
  <si>
    <t>SAN.K.32</t>
  </si>
  <si>
    <t>SAN.K.33</t>
  </si>
  <si>
    <t>SAN.K.34</t>
  </si>
  <si>
    <t>SAN.K.35</t>
  </si>
  <si>
    <t>SAN.K.36</t>
  </si>
  <si>
    <t>SAN.K.37</t>
  </si>
  <si>
    <t>SAN.K.38</t>
  </si>
  <si>
    <t>SAN.K.39</t>
  </si>
  <si>
    <t>SAN.R.40</t>
  </si>
  <si>
    <t>SAN.C.41</t>
  </si>
  <si>
    <t>SAN.C.42</t>
  </si>
  <si>
    <t>SAN.C.43</t>
  </si>
  <si>
    <t>SAN.C.44</t>
  </si>
  <si>
    <t>SAN.C.45</t>
  </si>
  <si>
    <t>SAN.C.46</t>
  </si>
  <si>
    <t>SAN.C.47</t>
  </si>
  <si>
    <t>Pompka skroplin (SAN.SST.1)</t>
  </si>
  <si>
    <t>Pompa odwodnieniowa (SAN.SST.2)</t>
  </si>
  <si>
    <t>Cylinder nawilżacza (generatora pary) (SAN.SST.3)</t>
  </si>
  <si>
    <t>Czynnik R410A (SAN.SST.4)</t>
  </si>
  <si>
    <t>Czynnik R407C (SAN.SST.5)</t>
  </si>
  <si>
    <t>Filtr klimatyzacji precyzyjnej (SAN.SST.6)</t>
  </si>
  <si>
    <t>Filtr wentylacji mechanicznej (SAN.SST.7)</t>
  </si>
  <si>
    <t>Sprężarka klimatyzacji precyzyjnej do Montair XMT1024U</t>
  </si>
  <si>
    <t>SAN.C.48</t>
  </si>
  <si>
    <t>kg</t>
  </si>
  <si>
    <t xml:space="preserve">Razem 24-miesięczna wartość konserwacji brutto, </t>
  </si>
  <si>
    <t>Razem 12-miesięczna wartość konserwacji netto [zł]</t>
  </si>
  <si>
    <t>Razem 12-miesięczna wartość konserwacji brutto [zł]</t>
  </si>
  <si>
    <t>Częstotliwość usługi w ciągu 12 miesięcy</t>
  </si>
  <si>
    <t>ZAŁĄCZNIK 1A</t>
  </si>
  <si>
    <t>FORMULARZ Cenowy – przewidywany zakres prac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</si>
</sst>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>
    <font>
      <sz val="10"/>
      <name val="Arial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Czcionka tekstu podstawowego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0F7F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1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44" fontId="11" fillId="0" borderId="5" xfId="1" applyFont="1" applyBorder="1" applyAlignment="1">
      <alignment horizontal="center" vertical="center" wrapText="1"/>
    </xf>
    <xf numFmtId="44" fontId="8" fillId="3" borderId="5" xfId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vertical="center" wrapText="1"/>
    </xf>
    <xf numFmtId="44" fontId="8" fillId="3" borderId="2" xfId="1" applyFont="1" applyFill="1" applyBorder="1" applyAlignment="1">
      <alignment vertical="center" wrapText="1"/>
    </xf>
    <xf numFmtId="0" fontId="7" fillId="3" borderId="0" xfId="0" applyFont="1" applyFill="1" applyAlignment="1">
      <alignment horizontal="right" vertical="center" wrapText="1"/>
    </xf>
    <xf numFmtId="44" fontId="8" fillId="3" borderId="0" xfId="1" applyFont="1" applyFill="1" applyBorder="1" applyAlignment="1">
      <alignment vertical="center" wrapText="1"/>
    </xf>
    <xf numFmtId="44" fontId="0" fillId="0" borderId="0" xfId="0" applyNumberFormat="1"/>
    <xf numFmtId="44" fontId="8" fillId="3" borderId="12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3" borderId="9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view="pageBreakPreview" zoomScale="90" zoomScaleNormal="60" zoomScaleSheetLayoutView="90" workbookViewId="0">
      <selection activeCell="O10" sqref="O10"/>
    </sheetView>
  </sheetViews>
  <sheetFormatPr defaultColWidth="9.140625" defaultRowHeight="15"/>
  <cols>
    <col min="1" max="1" width="14.42578125" style="4" customWidth="1"/>
    <col min="2" max="2" width="58.5703125" style="5" customWidth="1"/>
    <col min="3" max="3" width="5.85546875" style="5" customWidth="1"/>
    <col min="4" max="4" width="8.28515625" style="2" customWidth="1"/>
    <col min="5" max="5" width="10.140625" style="2" bestFit="1" customWidth="1"/>
    <col min="6" max="6" width="11" style="3" customWidth="1"/>
    <col min="7" max="7" width="13.7109375" style="3" customWidth="1"/>
    <col min="8" max="8" width="13.42578125" style="1" bestFit="1" customWidth="1"/>
    <col min="9" max="16384" width="9.140625" style="1"/>
  </cols>
  <sheetData>
    <row r="1" spans="1:8">
      <c r="E1" s="45" t="s">
        <v>116</v>
      </c>
      <c r="F1" s="45"/>
      <c r="G1" s="45"/>
    </row>
    <row r="2" spans="1:8">
      <c r="A2" s="6" t="s">
        <v>1</v>
      </c>
      <c r="E2" s="45"/>
      <c r="F2" s="45"/>
      <c r="G2" s="45"/>
    </row>
    <row r="3" spans="1:8">
      <c r="A3" s="47" t="s">
        <v>5</v>
      </c>
      <c r="B3" s="47"/>
      <c r="C3" s="47"/>
      <c r="D3"/>
      <c r="E3"/>
      <c r="F3"/>
      <c r="G3"/>
      <c r="H3"/>
    </row>
    <row r="4" spans="1:8">
      <c r="A4" s="1"/>
      <c r="B4" s="22"/>
      <c r="C4"/>
      <c r="D4"/>
      <c r="E4"/>
      <c r="F4"/>
      <c r="G4"/>
      <c r="H4"/>
    </row>
    <row r="5" spans="1:8">
      <c r="A5" s="7"/>
      <c r="B5" s="22"/>
      <c r="C5"/>
      <c r="D5"/>
      <c r="E5"/>
      <c r="F5"/>
      <c r="G5"/>
      <c r="H5"/>
    </row>
    <row r="6" spans="1:8" ht="18.75">
      <c r="A6" s="46" t="s">
        <v>117</v>
      </c>
      <c r="B6" s="46"/>
      <c r="C6" s="46"/>
      <c r="D6" s="46"/>
      <c r="E6" s="46"/>
      <c r="F6" s="46"/>
      <c r="G6" s="46"/>
      <c r="H6" s="46"/>
    </row>
    <row r="7" spans="1:8" ht="15.75" thickBot="1">
      <c r="A7" s="8"/>
      <c r="B7" s="22"/>
      <c r="C7"/>
      <c r="D7"/>
      <c r="E7"/>
      <c r="F7"/>
      <c r="G7"/>
      <c r="H7"/>
    </row>
    <row r="8" spans="1:8" ht="25.5">
      <c r="A8" s="42" t="s">
        <v>3</v>
      </c>
      <c r="B8" s="42" t="s">
        <v>6</v>
      </c>
      <c r="C8" s="38" t="s">
        <v>115</v>
      </c>
      <c r="D8" s="39"/>
      <c r="E8" s="42" t="s">
        <v>7</v>
      </c>
      <c r="F8" s="42" t="s">
        <v>8</v>
      </c>
      <c r="G8" s="42" t="s">
        <v>9</v>
      </c>
      <c r="H8" s="9" t="s">
        <v>48</v>
      </c>
    </row>
    <row r="9" spans="1:8" ht="15.75" thickBot="1">
      <c r="A9" s="43"/>
      <c r="B9" s="43"/>
      <c r="C9" s="40"/>
      <c r="D9" s="41"/>
      <c r="E9" s="43"/>
      <c r="F9" s="43"/>
      <c r="G9" s="43"/>
      <c r="H9" s="10" t="s">
        <v>10</v>
      </c>
    </row>
    <row r="10" spans="1:8" ht="26.25" thickBot="1">
      <c r="A10" s="11" t="s">
        <v>11</v>
      </c>
      <c r="B10" s="10" t="s">
        <v>4</v>
      </c>
      <c r="C10" s="36" t="s">
        <v>12</v>
      </c>
      <c r="D10" s="44"/>
      <c r="E10" s="10" t="s">
        <v>13</v>
      </c>
      <c r="F10" s="10" t="s">
        <v>14</v>
      </c>
      <c r="G10" s="10" t="s">
        <v>15</v>
      </c>
      <c r="H10" s="10" t="s">
        <v>16</v>
      </c>
    </row>
    <row r="11" spans="1:8" ht="15.75" customHeight="1" thickBot="1">
      <c r="A11" s="36" t="s">
        <v>17</v>
      </c>
      <c r="B11" s="37"/>
      <c r="C11" s="37"/>
      <c r="D11" s="37"/>
      <c r="E11" s="37"/>
      <c r="F11" s="37"/>
      <c r="G11" s="20"/>
      <c r="H11" s="12"/>
    </row>
    <row r="12" spans="1:8" ht="15.75" thickBot="1">
      <c r="A12" s="13" t="s">
        <v>55</v>
      </c>
      <c r="B12" s="14" t="s">
        <v>18</v>
      </c>
      <c r="C12" s="31">
        <v>4</v>
      </c>
      <c r="D12" s="32"/>
      <c r="E12" s="15">
        <v>1</v>
      </c>
      <c r="F12" s="16" t="s">
        <v>0</v>
      </c>
      <c r="G12" s="23"/>
      <c r="H12" s="23"/>
    </row>
    <row r="13" spans="1:8" ht="15.75" thickBot="1">
      <c r="A13" s="13" t="s">
        <v>56</v>
      </c>
      <c r="B13" s="14" t="s">
        <v>19</v>
      </c>
      <c r="C13" s="31">
        <v>4</v>
      </c>
      <c r="D13" s="32"/>
      <c r="E13" s="16">
        <v>1</v>
      </c>
      <c r="F13" s="16" t="s">
        <v>0</v>
      </c>
      <c r="G13" s="23"/>
      <c r="H13" s="23"/>
    </row>
    <row r="14" spans="1:8" ht="15.75" thickBot="1">
      <c r="A14" s="13" t="s">
        <v>57</v>
      </c>
      <c r="B14" s="14" t="s">
        <v>20</v>
      </c>
      <c r="C14" s="31">
        <v>4</v>
      </c>
      <c r="D14" s="32"/>
      <c r="E14" s="15">
        <v>1</v>
      </c>
      <c r="F14" s="16" t="s">
        <v>0</v>
      </c>
      <c r="G14" s="23"/>
      <c r="H14" s="23"/>
    </row>
    <row r="15" spans="1:8" ht="15.75" thickBot="1">
      <c r="A15" s="13" t="s">
        <v>58</v>
      </c>
      <c r="B15" s="14" t="s">
        <v>21</v>
      </c>
      <c r="C15" s="31">
        <v>4</v>
      </c>
      <c r="D15" s="32"/>
      <c r="E15" s="16">
        <v>1</v>
      </c>
      <c r="F15" s="16" t="s">
        <v>2</v>
      </c>
      <c r="G15" s="23"/>
      <c r="H15" s="23"/>
    </row>
    <row r="16" spans="1:8" ht="15.75" thickBot="1">
      <c r="A16" s="13" t="s">
        <v>59</v>
      </c>
      <c r="B16" s="14" t="s">
        <v>22</v>
      </c>
      <c r="C16" s="31">
        <v>4</v>
      </c>
      <c r="D16" s="32"/>
      <c r="E16" s="15">
        <v>1</v>
      </c>
      <c r="F16" s="16" t="s">
        <v>2</v>
      </c>
      <c r="G16" s="23"/>
      <c r="H16" s="23"/>
    </row>
    <row r="17" spans="1:8" ht="15.75" thickBot="1">
      <c r="A17" s="36" t="s">
        <v>23</v>
      </c>
      <c r="B17" s="37"/>
      <c r="C17" s="37"/>
      <c r="D17" s="37"/>
      <c r="E17" s="37"/>
      <c r="F17" s="37"/>
      <c r="G17" s="20"/>
      <c r="H17" s="12"/>
    </row>
    <row r="18" spans="1:8" ht="26.25" thickBot="1">
      <c r="A18" s="13" t="s">
        <v>60</v>
      </c>
      <c r="B18" s="14" t="s">
        <v>24</v>
      </c>
      <c r="C18" s="31">
        <v>4</v>
      </c>
      <c r="D18" s="32"/>
      <c r="E18" s="15">
        <v>3</v>
      </c>
      <c r="F18" s="15" t="s">
        <v>2</v>
      </c>
      <c r="G18" s="23"/>
      <c r="H18" s="23"/>
    </row>
    <row r="19" spans="1:8" ht="15.75" thickBot="1">
      <c r="A19" s="13" t="s">
        <v>61</v>
      </c>
      <c r="B19" s="14" t="s">
        <v>25</v>
      </c>
      <c r="C19" s="31">
        <v>4</v>
      </c>
      <c r="D19" s="32"/>
      <c r="E19" s="15">
        <v>3</v>
      </c>
      <c r="F19" s="15" t="s">
        <v>2</v>
      </c>
      <c r="G19" s="23"/>
      <c r="H19" s="23"/>
    </row>
    <row r="20" spans="1:8" ht="15.75" thickBot="1">
      <c r="A20" s="13" t="s">
        <v>62</v>
      </c>
      <c r="B20" s="14" t="s">
        <v>26</v>
      </c>
      <c r="C20" s="31">
        <v>4</v>
      </c>
      <c r="D20" s="32"/>
      <c r="E20" s="15">
        <v>3</v>
      </c>
      <c r="F20" s="15" t="s">
        <v>0</v>
      </c>
      <c r="G20" s="23"/>
      <c r="H20" s="23"/>
    </row>
    <row r="21" spans="1:8" ht="15.75" thickBot="1">
      <c r="A21" s="13" t="s">
        <v>63</v>
      </c>
      <c r="B21" s="14" t="s">
        <v>27</v>
      </c>
      <c r="C21" s="31">
        <v>4</v>
      </c>
      <c r="D21" s="32"/>
      <c r="E21" s="15">
        <v>3</v>
      </c>
      <c r="F21" s="15" t="s">
        <v>0</v>
      </c>
      <c r="G21" s="23"/>
      <c r="H21" s="23"/>
    </row>
    <row r="22" spans="1:8" ht="15.75" thickBot="1">
      <c r="A22" s="13" t="s">
        <v>64</v>
      </c>
      <c r="B22" s="14" t="s">
        <v>28</v>
      </c>
      <c r="C22" s="31">
        <v>4</v>
      </c>
      <c r="D22" s="32"/>
      <c r="E22" s="15">
        <v>3</v>
      </c>
      <c r="F22" s="15" t="s">
        <v>0</v>
      </c>
      <c r="G22" s="23"/>
      <c r="H22" s="23"/>
    </row>
    <row r="23" spans="1:8" ht="15.75" thickBot="1">
      <c r="A23" s="13" t="s">
        <v>65</v>
      </c>
      <c r="B23" s="14" t="s">
        <v>29</v>
      </c>
      <c r="C23" s="31">
        <v>4</v>
      </c>
      <c r="D23" s="32"/>
      <c r="E23" s="15">
        <v>3</v>
      </c>
      <c r="F23" s="15" t="s">
        <v>0</v>
      </c>
      <c r="G23" s="23"/>
      <c r="H23" s="23"/>
    </row>
    <row r="24" spans="1:8" ht="15.75" thickBot="1">
      <c r="A24" s="13" t="s">
        <v>66</v>
      </c>
      <c r="B24" s="14" t="s">
        <v>21</v>
      </c>
      <c r="C24" s="31">
        <v>4</v>
      </c>
      <c r="D24" s="32"/>
      <c r="E24" s="15">
        <v>3</v>
      </c>
      <c r="F24" s="15" t="s">
        <v>2</v>
      </c>
      <c r="G24" s="23"/>
      <c r="H24" s="23"/>
    </row>
    <row r="25" spans="1:8" ht="15.75" thickBot="1">
      <c r="A25" s="13" t="s">
        <v>67</v>
      </c>
      <c r="B25" s="14" t="s">
        <v>30</v>
      </c>
      <c r="C25" s="31">
        <v>4</v>
      </c>
      <c r="D25" s="32"/>
      <c r="E25" s="15">
        <v>3</v>
      </c>
      <c r="F25" s="15" t="s">
        <v>0</v>
      </c>
      <c r="G25" s="23"/>
      <c r="H25" s="23"/>
    </row>
    <row r="26" spans="1:8" ht="15.75" thickBot="1">
      <c r="A26" s="13" t="s">
        <v>68</v>
      </c>
      <c r="B26" s="14" t="s">
        <v>31</v>
      </c>
      <c r="C26" s="31">
        <v>4</v>
      </c>
      <c r="D26" s="32"/>
      <c r="E26" s="15">
        <v>3</v>
      </c>
      <c r="F26" s="15" t="s">
        <v>2</v>
      </c>
      <c r="G26" s="23"/>
      <c r="H26" s="23"/>
    </row>
    <row r="27" spans="1:8" ht="15.75" thickBot="1">
      <c r="A27" s="13" t="s">
        <v>69</v>
      </c>
      <c r="B27" s="14" t="s">
        <v>32</v>
      </c>
      <c r="C27" s="31">
        <v>4</v>
      </c>
      <c r="D27" s="32"/>
      <c r="E27" s="15">
        <v>3</v>
      </c>
      <c r="F27" s="15" t="s">
        <v>2</v>
      </c>
      <c r="G27" s="23"/>
      <c r="H27" s="23"/>
    </row>
    <row r="28" spans="1:8" ht="15.75" thickBot="1">
      <c r="A28" s="13" t="s">
        <v>70</v>
      </c>
      <c r="B28" s="14" t="s">
        <v>54</v>
      </c>
      <c r="C28" s="31">
        <v>4</v>
      </c>
      <c r="D28" s="32"/>
      <c r="E28" s="15">
        <v>3</v>
      </c>
      <c r="F28" s="15" t="s">
        <v>2</v>
      </c>
      <c r="G28" s="23"/>
      <c r="H28" s="23"/>
    </row>
    <row r="29" spans="1:8" ht="15.75" thickBot="1">
      <c r="A29" s="13" t="s">
        <v>71</v>
      </c>
      <c r="B29" s="14" t="s">
        <v>33</v>
      </c>
      <c r="C29" s="31">
        <v>4</v>
      </c>
      <c r="D29" s="32"/>
      <c r="E29" s="15">
        <v>3</v>
      </c>
      <c r="F29" s="15" t="s">
        <v>2</v>
      </c>
      <c r="G29" s="23"/>
      <c r="H29" s="23"/>
    </row>
    <row r="30" spans="1:8" ht="15.75" thickBot="1">
      <c r="A30" s="36" t="s">
        <v>34</v>
      </c>
      <c r="B30" s="37"/>
      <c r="C30" s="37"/>
      <c r="D30" s="37"/>
      <c r="E30" s="37"/>
      <c r="F30" s="37"/>
      <c r="G30" s="20"/>
      <c r="H30" s="12"/>
    </row>
    <row r="31" spans="1:8" ht="15.75" thickBot="1">
      <c r="A31" s="13" t="s">
        <v>72</v>
      </c>
      <c r="B31" s="14" t="s">
        <v>35</v>
      </c>
      <c r="C31" s="31">
        <v>4</v>
      </c>
      <c r="D31" s="32"/>
      <c r="E31" s="16">
        <v>1</v>
      </c>
      <c r="F31" s="16" t="s">
        <v>2</v>
      </c>
      <c r="G31" s="23"/>
      <c r="H31" s="23"/>
    </row>
    <row r="32" spans="1:8" ht="26.25" thickBot="1">
      <c r="A32" s="13" t="s">
        <v>73</v>
      </c>
      <c r="B32" s="14" t="s">
        <v>36</v>
      </c>
      <c r="C32" s="31">
        <v>4</v>
      </c>
      <c r="D32" s="32"/>
      <c r="E32" s="16">
        <v>1</v>
      </c>
      <c r="F32" s="16" t="s">
        <v>0</v>
      </c>
      <c r="G32" s="23"/>
      <c r="H32" s="23"/>
    </row>
    <row r="33" spans="1:8" ht="15.75" thickBot="1">
      <c r="A33" s="13" t="s">
        <v>74</v>
      </c>
      <c r="B33" s="14" t="s">
        <v>18</v>
      </c>
      <c r="C33" s="31">
        <v>4</v>
      </c>
      <c r="D33" s="32"/>
      <c r="E33" s="16">
        <v>1</v>
      </c>
      <c r="F33" s="16" t="s">
        <v>2</v>
      </c>
      <c r="G33" s="23"/>
      <c r="H33" s="23"/>
    </row>
    <row r="34" spans="1:8" ht="15.75" thickBot="1">
      <c r="A34" s="13" t="s">
        <v>75</v>
      </c>
      <c r="B34" s="14" t="s">
        <v>19</v>
      </c>
      <c r="C34" s="31">
        <v>4</v>
      </c>
      <c r="D34" s="32"/>
      <c r="E34" s="16">
        <v>1</v>
      </c>
      <c r="F34" s="16" t="s">
        <v>2</v>
      </c>
      <c r="G34" s="23"/>
      <c r="H34" s="23"/>
    </row>
    <row r="35" spans="1:8" ht="15.75" thickBot="1">
      <c r="A35" s="13" t="s">
        <v>76</v>
      </c>
      <c r="B35" s="14" t="s">
        <v>21</v>
      </c>
      <c r="C35" s="31">
        <v>4</v>
      </c>
      <c r="D35" s="32"/>
      <c r="E35" s="16">
        <v>1</v>
      </c>
      <c r="F35" s="16" t="s">
        <v>2</v>
      </c>
      <c r="G35" s="23"/>
      <c r="H35" s="23"/>
    </row>
    <row r="36" spans="1:8" ht="15.75" thickBot="1">
      <c r="A36" s="13" t="s">
        <v>77</v>
      </c>
      <c r="B36" s="14" t="s">
        <v>32</v>
      </c>
      <c r="C36" s="31">
        <v>4</v>
      </c>
      <c r="D36" s="32"/>
      <c r="E36" s="16">
        <v>1</v>
      </c>
      <c r="F36" s="16" t="s">
        <v>2</v>
      </c>
      <c r="G36" s="23"/>
      <c r="H36" s="23"/>
    </row>
    <row r="37" spans="1:8" ht="15.75" thickBot="1">
      <c r="A37" s="13" t="s">
        <v>78</v>
      </c>
      <c r="B37" s="14" t="s">
        <v>33</v>
      </c>
      <c r="C37" s="31">
        <v>4</v>
      </c>
      <c r="D37" s="32"/>
      <c r="E37" s="16">
        <v>1</v>
      </c>
      <c r="F37" s="16" t="s">
        <v>2</v>
      </c>
      <c r="G37" s="23"/>
      <c r="H37" s="23"/>
    </row>
    <row r="38" spans="1:8" ht="15.75" thickBot="1">
      <c r="A38" s="36" t="s">
        <v>37</v>
      </c>
      <c r="B38" s="37"/>
      <c r="C38" s="37"/>
      <c r="D38" s="37"/>
      <c r="E38" s="37"/>
      <c r="F38" s="37"/>
      <c r="G38" s="20"/>
      <c r="H38" s="12"/>
    </row>
    <row r="39" spans="1:8" ht="15.75" thickBot="1">
      <c r="A39" s="13" t="s">
        <v>79</v>
      </c>
      <c r="B39" s="14" t="s">
        <v>38</v>
      </c>
      <c r="C39" s="31">
        <v>4</v>
      </c>
      <c r="D39" s="32"/>
      <c r="E39" s="16">
        <v>1</v>
      </c>
      <c r="F39" s="16" t="s">
        <v>2</v>
      </c>
      <c r="G39" s="23"/>
      <c r="H39" s="23"/>
    </row>
    <row r="40" spans="1:8" ht="15.75" thickBot="1">
      <c r="A40" s="13" t="s">
        <v>80</v>
      </c>
      <c r="B40" s="14" t="s">
        <v>39</v>
      </c>
      <c r="C40" s="31">
        <v>4</v>
      </c>
      <c r="D40" s="32"/>
      <c r="E40" s="16">
        <v>1</v>
      </c>
      <c r="F40" s="16" t="s">
        <v>2</v>
      </c>
      <c r="G40" s="23"/>
      <c r="H40" s="23"/>
    </row>
    <row r="41" spans="1:8" ht="15.75" thickBot="1">
      <c r="A41" s="36" t="s">
        <v>40</v>
      </c>
      <c r="B41" s="37"/>
      <c r="C41" s="37"/>
      <c r="D41" s="37"/>
      <c r="E41" s="37"/>
      <c r="F41" s="37"/>
      <c r="G41" s="20"/>
      <c r="H41" s="12"/>
    </row>
    <row r="42" spans="1:8" ht="15.75" thickBot="1">
      <c r="A42" s="13" t="s">
        <v>81</v>
      </c>
      <c r="B42" s="21" t="s">
        <v>41</v>
      </c>
      <c r="C42" s="31">
        <v>4</v>
      </c>
      <c r="D42" s="32"/>
      <c r="E42" s="16">
        <v>2</v>
      </c>
      <c r="F42" s="16" t="s">
        <v>0</v>
      </c>
      <c r="G42" s="23"/>
      <c r="H42" s="23"/>
    </row>
    <row r="43" spans="1:8" ht="15.75" thickBot="1">
      <c r="A43" s="13" t="s">
        <v>82</v>
      </c>
      <c r="B43" s="21" t="s">
        <v>25</v>
      </c>
      <c r="C43" s="31">
        <v>4</v>
      </c>
      <c r="D43" s="32"/>
      <c r="E43" s="16">
        <v>2</v>
      </c>
      <c r="F43" s="16" t="s">
        <v>2</v>
      </c>
      <c r="G43" s="23"/>
      <c r="H43" s="23"/>
    </row>
    <row r="44" spans="1:8" ht="15.75" thickBot="1">
      <c r="A44" s="13" t="s">
        <v>83</v>
      </c>
      <c r="B44" s="21" t="s">
        <v>28</v>
      </c>
      <c r="C44" s="31">
        <v>4</v>
      </c>
      <c r="D44" s="32"/>
      <c r="E44" s="16">
        <v>2</v>
      </c>
      <c r="F44" s="16" t="s">
        <v>2</v>
      </c>
      <c r="G44" s="23"/>
      <c r="H44" s="23"/>
    </row>
    <row r="45" spans="1:8" ht="15.75" thickBot="1">
      <c r="A45" s="13" t="s">
        <v>84</v>
      </c>
      <c r="B45" s="21" t="s">
        <v>29</v>
      </c>
      <c r="C45" s="31">
        <v>4</v>
      </c>
      <c r="D45" s="32"/>
      <c r="E45" s="16">
        <v>2</v>
      </c>
      <c r="F45" s="16" t="s">
        <v>0</v>
      </c>
      <c r="G45" s="23"/>
      <c r="H45" s="23"/>
    </row>
    <row r="46" spans="1:8" ht="15.75" thickBot="1">
      <c r="A46" s="13" t="s">
        <v>85</v>
      </c>
      <c r="B46" s="21" t="s">
        <v>21</v>
      </c>
      <c r="C46" s="31">
        <v>4</v>
      </c>
      <c r="D46" s="32"/>
      <c r="E46" s="16">
        <v>2</v>
      </c>
      <c r="F46" s="16" t="s">
        <v>2</v>
      </c>
      <c r="G46" s="23"/>
      <c r="H46" s="23"/>
    </row>
    <row r="47" spans="1:8" ht="15.75" thickBot="1">
      <c r="A47" s="13" t="s">
        <v>86</v>
      </c>
      <c r="B47" s="21" t="s">
        <v>30</v>
      </c>
      <c r="C47" s="31">
        <v>4</v>
      </c>
      <c r="D47" s="32"/>
      <c r="E47" s="16">
        <v>2</v>
      </c>
      <c r="F47" s="16" t="s">
        <v>2</v>
      </c>
      <c r="G47" s="23"/>
      <c r="H47" s="23"/>
    </row>
    <row r="48" spans="1:8" ht="15.75" thickBot="1">
      <c r="A48" s="13" t="s">
        <v>87</v>
      </c>
      <c r="B48" s="21" t="s">
        <v>31</v>
      </c>
      <c r="C48" s="31">
        <v>4</v>
      </c>
      <c r="D48" s="32"/>
      <c r="E48" s="16">
        <v>2</v>
      </c>
      <c r="F48" s="16" t="s">
        <v>2</v>
      </c>
      <c r="G48" s="23"/>
      <c r="H48" s="23"/>
    </row>
    <row r="49" spans="1:8" ht="15.75" thickBot="1">
      <c r="A49" s="13" t="s">
        <v>88</v>
      </c>
      <c r="B49" s="21" t="s">
        <v>32</v>
      </c>
      <c r="C49" s="31">
        <v>4</v>
      </c>
      <c r="D49" s="32"/>
      <c r="E49" s="16">
        <v>2</v>
      </c>
      <c r="F49" s="16" t="s">
        <v>2</v>
      </c>
      <c r="G49" s="23"/>
      <c r="H49" s="23"/>
    </row>
    <row r="50" spans="1:8" ht="15.75" thickBot="1">
      <c r="A50" s="13" t="s">
        <v>89</v>
      </c>
      <c r="B50" s="21" t="s">
        <v>52</v>
      </c>
      <c r="C50" s="31">
        <v>4</v>
      </c>
      <c r="D50" s="32"/>
      <c r="E50" s="16">
        <v>2</v>
      </c>
      <c r="F50" s="16" t="s">
        <v>2</v>
      </c>
      <c r="G50" s="23"/>
      <c r="H50" s="23"/>
    </row>
    <row r="51" spans="1:8" ht="15.75" thickBot="1">
      <c r="A51" s="13" t="s">
        <v>90</v>
      </c>
      <c r="B51" s="21" t="s">
        <v>33</v>
      </c>
      <c r="C51" s="31">
        <v>4</v>
      </c>
      <c r="D51" s="32"/>
      <c r="E51" s="16">
        <v>2</v>
      </c>
      <c r="F51" s="16" t="s">
        <v>2</v>
      </c>
      <c r="G51" s="23"/>
      <c r="H51" s="23"/>
    </row>
    <row r="52" spans="1:8" ht="39" thickBot="1">
      <c r="A52" s="13" t="s">
        <v>91</v>
      </c>
      <c r="B52" s="21" t="s">
        <v>42</v>
      </c>
      <c r="C52" s="31">
        <v>4</v>
      </c>
      <c r="D52" s="32"/>
      <c r="E52" s="16">
        <v>2</v>
      </c>
      <c r="F52" s="16" t="s">
        <v>2</v>
      </c>
      <c r="G52" s="23"/>
      <c r="H52" s="23"/>
    </row>
    <row r="53" spans="1:8" ht="26.25" thickBot="1">
      <c r="A53" s="13" t="s">
        <v>92</v>
      </c>
      <c r="B53" s="21" t="s">
        <v>53</v>
      </c>
      <c r="C53" s="31">
        <v>4</v>
      </c>
      <c r="D53" s="32"/>
      <c r="E53" s="16">
        <v>2</v>
      </c>
      <c r="F53" s="16" t="s">
        <v>2</v>
      </c>
      <c r="G53" s="23"/>
      <c r="H53" s="23"/>
    </row>
    <row r="54" spans="1:8" ht="15.75" thickBot="1">
      <c r="A54" s="13" t="s">
        <v>93</v>
      </c>
      <c r="B54" s="21" t="s">
        <v>41</v>
      </c>
      <c r="C54" s="31">
        <v>4</v>
      </c>
      <c r="D54" s="32"/>
      <c r="E54" s="16">
        <v>2</v>
      </c>
      <c r="F54" s="16" t="s">
        <v>0</v>
      </c>
      <c r="G54" s="23"/>
      <c r="H54" s="23"/>
    </row>
    <row r="55" spans="1:8" ht="15.75" customHeight="1" thickBot="1">
      <c r="A55" s="36" t="s">
        <v>51</v>
      </c>
      <c r="B55" s="37"/>
      <c r="C55" s="37"/>
      <c r="D55" s="37"/>
      <c r="E55" s="37"/>
      <c r="F55" s="37"/>
      <c r="G55" s="19"/>
      <c r="H55" s="20"/>
    </row>
    <row r="56" spans="1:8" ht="26.25" thickBot="1">
      <c r="A56" s="13" t="s">
        <v>94</v>
      </c>
      <c r="B56" s="21" t="s">
        <v>50</v>
      </c>
      <c r="C56" s="31">
        <v>12</v>
      </c>
      <c r="D56" s="32"/>
      <c r="E56" s="16">
        <v>1</v>
      </c>
      <c r="F56" s="16" t="s">
        <v>47</v>
      </c>
      <c r="G56" s="23"/>
      <c r="H56" s="23"/>
    </row>
    <row r="57" spans="1:8" ht="15.75" thickBot="1">
      <c r="A57" s="36" t="s">
        <v>49</v>
      </c>
      <c r="B57" s="37"/>
      <c r="C57" s="37"/>
      <c r="D57" s="37"/>
      <c r="E57" s="37"/>
      <c r="F57" s="37"/>
      <c r="G57" s="19"/>
      <c r="H57" s="20"/>
    </row>
    <row r="58" spans="1:8" ht="15.75" thickBot="1">
      <c r="A58" s="13" t="s">
        <v>95</v>
      </c>
      <c r="B58" s="21" t="s">
        <v>102</v>
      </c>
      <c r="C58" s="31">
        <v>1</v>
      </c>
      <c r="D58" s="32"/>
      <c r="E58" s="16">
        <v>1</v>
      </c>
      <c r="F58" s="16" t="s">
        <v>0</v>
      </c>
      <c r="G58" s="23"/>
      <c r="H58" s="23"/>
    </row>
    <row r="59" spans="1:8" ht="15.75" thickBot="1">
      <c r="A59" s="13" t="s">
        <v>96</v>
      </c>
      <c r="B59" s="21" t="s">
        <v>103</v>
      </c>
      <c r="C59" s="31">
        <v>1</v>
      </c>
      <c r="D59" s="32"/>
      <c r="E59" s="16">
        <v>1</v>
      </c>
      <c r="F59" s="16" t="s">
        <v>0</v>
      </c>
      <c r="G59" s="23"/>
      <c r="H59" s="23"/>
    </row>
    <row r="60" spans="1:8" ht="15.75" thickBot="1">
      <c r="A60" s="13" t="s">
        <v>97</v>
      </c>
      <c r="B60" s="21" t="s">
        <v>104</v>
      </c>
      <c r="C60" s="31">
        <v>1</v>
      </c>
      <c r="D60" s="32"/>
      <c r="E60" s="16">
        <v>2</v>
      </c>
      <c r="F60" s="16" t="s">
        <v>0</v>
      </c>
      <c r="G60" s="23"/>
      <c r="H60" s="23"/>
    </row>
    <row r="61" spans="1:8" ht="15.75" thickBot="1">
      <c r="A61" s="13" t="s">
        <v>98</v>
      </c>
      <c r="B61" s="21" t="s">
        <v>105</v>
      </c>
      <c r="C61" s="31">
        <v>1</v>
      </c>
      <c r="D61" s="32"/>
      <c r="E61" s="16">
        <v>10</v>
      </c>
      <c r="F61" s="16" t="s">
        <v>111</v>
      </c>
      <c r="G61" s="23"/>
      <c r="H61" s="23"/>
    </row>
    <row r="62" spans="1:8" ht="15.75" thickBot="1">
      <c r="A62" s="13" t="s">
        <v>99</v>
      </c>
      <c r="B62" s="21" t="s">
        <v>106</v>
      </c>
      <c r="C62" s="31">
        <v>1</v>
      </c>
      <c r="D62" s="32"/>
      <c r="E62" s="16">
        <v>5</v>
      </c>
      <c r="F62" s="16" t="s">
        <v>111</v>
      </c>
      <c r="G62" s="23"/>
      <c r="H62" s="23"/>
    </row>
    <row r="63" spans="1:8" ht="15.75" thickBot="1">
      <c r="A63" s="13" t="s">
        <v>100</v>
      </c>
      <c r="B63" s="21" t="s">
        <v>107</v>
      </c>
      <c r="C63" s="31">
        <v>2</v>
      </c>
      <c r="D63" s="32"/>
      <c r="E63" s="16">
        <v>2</v>
      </c>
      <c r="F63" s="16" t="s">
        <v>0</v>
      </c>
      <c r="G63" s="23"/>
      <c r="H63" s="23"/>
    </row>
    <row r="64" spans="1:8" ht="15.75" thickBot="1">
      <c r="A64" s="13" t="s">
        <v>101</v>
      </c>
      <c r="B64" s="21" t="s">
        <v>108</v>
      </c>
      <c r="C64" s="31">
        <v>2</v>
      </c>
      <c r="D64" s="32"/>
      <c r="E64" s="16">
        <v>2</v>
      </c>
      <c r="F64" s="16" t="s">
        <v>0</v>
      </c>
      <c r="G64" s="23"/>
      <c r="H64" s="23"/>
    </row>
    <row r="65" spans="1:8" ht="15.75" thickBot="1">
      <c r="A65" s="13" t="s">
        <v>110</v>
      </c>
      <c r="B65" s="21" t="s">
        <v>109</v>
      </c>
      <c r="C65" s="31">
        <v>0.5</v>
      </c>
      <c r="D65" s="32"/>
      <c r="E65" s="16">
        <v>1</v>
      </c>
      <c r="F65" s="16" t="s">
        <v>0</v>
      </c>
      <c r="G65" s="23"/>
      <c r="H65" s="23"/>
    </row>
    <row r="66" spans="1:8" ht="15.75" thickBot="1">
      <c r="A66" s="33" t="s">
        <v>113</v>
      </c>
      <c r="B66" s="34"/>
      <c r="C66" s="34"/>
      <c r="D66" s="34"/>
      <c r="E66" s="34"/>
      <c r="F66" s="34"/>
      <c r="G66" s="35"/>
      <c r="H66" s="24">
        <f>SUM(H12:H65)</f>
        <v>0</v>
      </c>
    </row>
    <row r="67" spans="1:8" ht="15.75" customHeight="1" thickBot="1">
      <c r="A67" s="33" t="s">
        <v>114</v>
      </c>
      <c r="B67" s="34"/>
      <c r="C67" s="34"/>
      <c r="D67" s="34"/>
      <c r="E67" s="34"/>
      <c r="F67" s="34"/>
      <c r="G67" s="35"/>
      <c r="H67" s="30">
        <f>H66*1.23</f>
        <v>0</v>
      </c>
    </row>
    <row r="68" spans="1:8" ht="16.5" customHeight="1">
      <c r="A68" s="48" t="s">
        <v>112</v>
      </c>
      <c r="B68" s="49"/>
      <c r="C68" s="49"/>
      <c r="D68" s="49"/>
      <c r="E68" s="49"/>
      <c r="F68" s="49"/>
      <c r="G68" s="50"/>
      <c r="H68" s="25">
        <f>H67*2</f>
        <v>0</v>
      </c>
    </row>
    <row r="69" spans="1:8" ht="15.75" thickBot="1">
      <c r="A69" s="51" t="s">
        <v>43</v>
      </c>
      <c r="B69" s="52"/>
      <c r="C69" s="52"/>
      <c r="D69" s="52"/>
      <c r="E69" s="52"/>
      <c r="F69" s="52"/>
      <c r="G69" s="53"/>
      <c r="H69" s="26">
        <f>H68*0.23</f>
        <v>0</v>
      </c>
    </row>
    <row r="70" spans="1:8">
      <c r="A70" s="27"/>
      <c r="B70" s="27"/>
      <c r="C70" s="27"/>
      <c r="D70" s="27"/>
      <c r="E70" s="27"/>
      <c r="F70" s="27"/>
      <c r="G70" s="27"/>
      <c r="H70" s="28"/>
    </row>
    <row r="71" spans="1:8">
      <c r="A71" s="8"/>
      <c r="B71" s="22"/>
      <c r="C71"/>
      <c r="D71"/>
      <c r="E71"/>
      <c r="F71"/>
      <c r="G71"/>
      <c r="H71" s="29"/>
    </row>
    <row r="72" spans="1:8">
      <c r="A72" s="17" t="s">
        <v>44</v>
      </c>
      <c r="B72" s="22"/>
      <c r="C72"/>
      <c r="D72" s="17" t="s">
        <v>45</v>
      </c>
      <c r="E72"/>
      <c r="F72"/>
      <c r="G72"/>
      <c r="H72"/>
    </row>
    <row r="73" spans="1:8">
      <c r="A73" s="54" t="s">
        <v>46</v>
      </c>
      <c r="B73" s="54"/>
      <c r="C73"/>
      <c r="D73"/>
      <c r="E73" s="29"/>
      <c r="F73"/>
      <c r="G73"/>
      <c r="H73"/>
    </row>
    <row r="74" spans="1:8">
      <c r="A74" s="54"/>
      <c r="B74" s="54"/>
      <c r="C74"/>
      <c r="D74"/>
      <c r="E74"/>
      <c r="F74"/>
      <c r="G74"/>
      <c r="H74"/>
    </row>
    <row r="75" spans="1:8" ht="15.75">
      <c r="A75" s="18"/>
      <c r="B75" s="22"/>
      <c r="C75"/>
      <c r="D75"/>
      <c r="E75"/>
      <c r="F75"/>
      <c r="G75"/>
      <c r="H75"/>
    </row>
  </sheetData>
  <mergeCells count="71">
    <mergeCell ref="A74:B74"/>
    <mergeCell ref="A73:B7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9:D59"/>
    <mergeCell ref="C64:D64"/>
    <mergeCell ref="A68:G68"/>
    <mergeCell ref="A69:G69"/>
    <mergeCell ref="A66:G66"/>
    <mergeCell ref="C40:D40"/>
    <mergeCell ref="C32:D32"/>
    <mergeCell ref="C33:D33"/>
    <mergeCell ref="C65:D65"/>
    <mergeCell ref="C60:D60"/>
    <mergeCell ref="C39:D39"/>
    <mergeCell ref="A41:F41"/>
    <mergeCell ref="A38:F38"/>
    <mergeCell ref="C62:D62"/>
    <mergeCell ref="C63:D63"/>
    <mergeCell ref="C61:D61"/>
    <mergeCell ref="G8:G9"/>
    <mergeCell ref="C10:D10"/>
    <mergeCell ref="C18:D18"/>
    <mergeCell ref="E1:G2"/>
    <mergeCell ref="A57:F57"/>
    <mergeCell ref="A8:A9"/>
    <mergeCell ref="B8:B9"/>
    <mergeCell ref="C34:D34"/>
    <mergeCell ref="C35:D35"/>
    <mergeCell ref="C36:D36"/>
    <mergeCell ref="C24:D24"/>
    <mergeCell ref="C25:D25"/>
    <mergeCell ref="C26:D26"/>
    <mergeCell ref="A6:H6"/>
    <mergeCell ref="A3:C3"/>
    <mergeCell ref="C54:D54"/>
    <mergeCell ref="C8:D9"/>
    <mergeCell ref="C37:D37"/>
    <mergeCell ref="A30:F30"/>
    <mergeCell ref="A17:F17"/>
    <mergeCell ref="A11:F11"/>
    <mergeCell ref="C12:D12"/>
    <mergeCell ref="C13:D13"/>
    <mergeCell ref="C14:D14"/>
    <mergeCell ref="C15:D15"/>
    <mergeCell ref="C16:D16"/>
    <mergeCell ref="C27:D27"/>
    <mergeCell ref="C28:D28"/>
    <mergeCell ref="C29:D29"/>
    <mergeCell ref="E8:E9"/>
    <mergeCell ref="F8:F9"/>
    <mergeCell ref="C31:D31"/>
    <mergeCell ref="C22:D22"/>
    <mergeCell ref="C23:D23"/>
    <mergeCell ref="A67:G67"/>
    <mergeCell ref="C19:D19"/>
    <mergeCell ref="C20:D20"/>
    <mergeCell ref="C21:D21"/>
    <mergeCell ref="C58:D58"/>
    <mergeCell ref="C56:D56"/>
    <mergeCell ref="A55:F55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koszotrys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TIPA - kanalizacja + tablice in</dc:title>
  <dc:creator>Rafal O.</dc:creator>
  <cp:lastModifiedBy>Monika Wilczyńska-Mogiłka</cp:lastModifiedBy>
  <cp:lastPrinted>2023-08-22T07:12:31Z</cp:lastPrinted>
  <dcterms:created xsi:type="dcterms:W3CDTF">2017-08-30T05:45:50Z</dcterms:created>
  <dcterms:modified xsi:type="dcterms:W3CDTF">2023-08-22T07:13:02Z</dcterms:modified>
</cp:coreProperties>
</file>