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22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<sst xmlns="http://schemas.openxmlformats.org/spreadsheetml/2006/main" count="2972" uniqueCount="1291">
  <si>
    <t>Nazwa leku</t>
  </si>
  <si>
    <t>Ilość</t>
  </si>
  <si>
    <t>L.p</t>
  </si>
  <si>
    <t>Jedn.</t>
  </si>
  <si>
    <t>Cena jedn. netto</t>
  </si>
  <si>
    <t>VAT %</t>
  </si>
  <si>
    <t>Wartość brutto</t>
  </si>
  <si>
    <t xml:space="preserve">Kol. </t>
  </si>
  <si>
    <t>opk.</t>
  </si>
  <si>
    <t>Wartość netto</t>
  </si>
  <si>
    <t xml:space="preserve">Sodium tetraborate 0,2 g/g - 10 g płyn do stosowania w jamie ustnej   </t>
  </si>
  <si>
    <t xml:space="preserve">Aluminium phosphate 0,045 g/g - 250 g zaw. doustna  </t>
  </si>
  <si>
    <t>Lansoprazolum 30 mg x 28 kaps.</t>
  </si>
  <si>
    <t>Mebeverinum 200 mg x 30 kaps.</t>
  </si>
  <si>
    <t xml:space="preserve">Trimebutinum 7,87 mg/g - 250 ml granulat do sporządzania zawiesiny doustnej </t>
  </si>
  <si>
    <t xml:space="preserve">Drotaverinum 40 mg x 20 tabl. powl. </t>
  </si>
  <si>
    <t xml:space="preserve">Drotaverinum 80 mg x 20 tabl. powl. </t>
  </si>
  <si>
    <t xml:space="preserve">Dimeticonum 0,98 g/g - 5 g krople doustne      </t>
  </si>
  <si>
    <t>Hyoscine butylbromide 10 mg x 30 tabl. draż.</t>
  </si>
  <si>
    <t>Hyoscine butylbromide 10 mg x 6 czopków</t>
  </si>
  <si>
    <t xml:space="preserve">Hyoscine butylbromide 0,02 g/ml - 1 ml x 10 amp. r-r do wstrzyk. </t>
  </si>
  <si>
    <t xml:space="preserve">Fenpiverinium bromide, Metamizolum, Pitofenone hydrochloridum (0,5g+2mg+0,02mg)/ml - 5 ml x 10 amp.   </t>
  </si>
  <si>
    <t xml:space="preserve">Thiethylperazinum 6,5 mg x 50 tabl. powl. </t>
  </si>
  <si>
    <t>Thiethylperazinum 6,5 mg x 6 czopk.</t>
  </si>
  <si>
    <t>Thiethylperazinum 6,5 mg/ml - 1 ml x 5 amp.</t>
  </si>
  <si>
    <t xml:space="preserve">Silymarin 70 mg x 30 kaps.   </t>
  </si>
  <si>
    <t>Phospholipidum essentiale ex soia 300 mg x 50 kaps. twarde</t>
  </si>
  <si>
    <t>Paraffinum liquidum 100 g płyn doustny</t>
  </si>
  <si>
    <t xml:space="preserve">Sennae fructus angustifoliae extractum siccum 0,15-0,22 g x 10 tabl.  </t>
  </si>
  <si>
    <t>Makrogol 4000 - 64,000g ,sodu siarczan bezwodny - 5,700 g ,sodu wodorowęglan - 1,680 g ,sodu chlorek - 1,460 g ,potasu chlorek - 0,750 g x 48 sasz. a 74 g  proszek do sporządzania roztworu doustnego</t>
  </si>
  <si>
    <t xml:space="preserve">Natrii dihydrophosphas monohydricus, Dinatrii phosphas dodecahydricus  (14g+5g)/100ml  - 150 ml roztwór doodbytniczy </t>
  </si>
  <si>
    <t>szt.</t>
  </si>
  <si>
    <t xml:space="preserve">Glyceroli suppositoria 1 g x 10 czopki doodbytnicze   </t>
  </si>
  <si>
    <t xml:space="preserve">Glyceroli suppositoria 2 g x 10 czopki doodbytnicze   </t>
  </si>
  <si>
    <t xml:space="preserve">Rifaximinum 0,1 g/5ml - 60 ml granulat do przygotowania zawiesiny doustnej </t>
  </si>
  <si>
    <t>Sulfasalazinum 500 mg x 50 tabl. powl.</t>
  </si>
  <si>
    <t>Sulfasalazinum 500 mg x 50 tabl. dojelit.</t>
  </si>
  <si>
    <t>Mesalazinum 250 mg x 100 tabl. dojelit.</t>
  </si>
  <si>
    <t>Mesalazinum 500 mg x 100 tabl. dojelit.</t>
  </si>
  <si>
    <t>Mesalazinum 250 mg x 30 czopk.</t>
  </si>
  <si>
    <t xml:space="preserve">Mesalazinum 4 g/60ml x 7 but. zawiesina doodbytnicza </t>
  </si>
  <si>
    <t>Lactobacillus rhamnosus, Lactobacillus helveticus x 60 kaps.( 6 blistrów x 10 kaps.)</t>
  </si>
  <si>
    <t>Pancreatinum 25 000 j. Ph.Eur.Lipazy x 20 kaps.</t>
  </si>
  <si>
    <t>Pancreatinum 10 000 j. Ph.Eur. x 20 kaps.</t>
  </si>
  <si>
    <t>Thiamini hydrochloridum, Pyridoxini hydrochloridum, Cyanocobalaminum (0,05g+0,05g+0,5mg)/ml - 2 ml x 5 amp. roztwór do wstrzykiwań</t>
  </si>
  <si>
    <t>Calcii glubionate anhydricum, Calcii lactobionas dihydricum 115,6 mg jonów Ca/5ml - 150 ml syrop</t>
  </si>
  <si>
    <t xml:space="preserve">Kalii chloridum 0,391 g K+ x 60 tabletki o przedłużonym uwalnianiu  </t>
  </si>
  <si>
    <t xml:space="preserve">Magnesii hydroaspartas 0,02 g Mg2+ x 50 tabl.  </t>
  </si>
  <si>
    <t>Magnesii hydroaspartas, Kalii hydroaspartas 0,017g+0,054g x 50 tabl.</t>
  </si>
  <si>
    <t xml:space="preserve">Menthae piperitae tinct. - 35 g krople doustne  </t>
  </si>
  <si>
    <t>Warfarinum 3 mg x 100 tabl.</t>
  </si>
  <si>
    <t>Warfarinum 5 mg x 100 tabl.</t>
  </si>
  <si>
    <t xml:space="preserve">Sulodexidum 300 j. LSU/ml - 2 ml x 10 amp.roztwór do wstrzykiwań domięśniowo i dożylnie </t>
  </si>
  <si>
    <t>Sulodexidum 250 j. LSU x 50 kaps. miękkie</t>
  </si>
  <si>
    <t>Ticagrelor 90 mg x 56 tabl. powl.</t>
  </si>
  <si>
    <t>Vinpocetinum 5 mg x 50 tabl.</t>
  </si>
  <si>
    <t xml:space="preserve">Inosinum pranobexum 500 mg x 50 tabl.  </t>
  </si>
  <si>
    <t xml:space="preserve">Inosinum pranobexum 0,05 g/ml - 150 ml syrop </t>
  </si>
  <si>
    <t xml:space="preserve">Tolperisonum 50 mg x 30 tabl. powl. </t>
  </si>
  <si>
    <t>Oxytocinum 5 j.m./ml - 1 ml x 5 amp. r-r do inf.</t>
  </si>
  <si>
    <t>Acidum folicum 5 mg x 30 tabl.</t>
  </si>
  <si>
    <t>Acidum folicum 15 mg x 30 tabl.</t>
  </si>
  <si>
    <t xml:space="preserve">Miconazolum 0,1 g x 15 tabl. dopochwowe      </t>
  </si>
  <si>
    <t xml:space="preserve">Spironolactonum 100 mg x 20 tabl. powl.  </t>
  </si>
  <si>
    <t xml:space="preserve">Spironolactonum 25 mg x 20 tabl. powl.  </t>
  </si>
  <si>
    <t xml:space="preserve">Sucralfatum 1 g/5ml - 250 ml zaw. doustna </t>
  </si>
  <si>
    <t xml:space="preserve">Mebendazolum 100 mg x 6 tabl.  </t>
  </si>
  <si>
    <t xml:space="preserve">Thiaminum 25 mg x 50 tabl.  </t>
  </si>
  <si>
    <t>Nifuroxazidum 100 mg x 24 tabl. powl.</t>
  </si>
  <si>
    <t xml:space="preserve">Nifuroxazidum 0,22 g/5ml - 90 ml zaw. doustna   </t>
  </si>
  <si>
    <t xml:space="preserve">Immunoglobulinum humanum anti-Rh D 0,05 mg/ml - 1 ml x 1 amp. r-r do wstrzyk. domięśniowych    </t>
  </si>
  <si>
    <t xml:space="preserve">Immunoglobulinum humanum anti-Rh D 0,15 mg/ml  - 1 ml x 1 amp. r-r do wstrzyk. domięśniowych    </t>
  </si>
  <si>
    <t xml:space="preserve">Immunoglob.humanum anty Hbs 200 j.m./ml - 1 ml x 1 amp. r-r do wstrzyk. domięśniowych       </t>
  </si>
  <si>
    <t xml:space="preserve">Vaccinum tetani adsorbatum 0,5 ml (1 daw.) x 1 amp.a 0,5ml zaw. do wstrzykiwań   </t>
  </si>
  <si>
    <t>Colchicinum 0,5 mg x 20 tabl. powl.</t>
  </si>
  <si>
    <t xml:space="preserve">Nystatinum  100 000 I.U. - 30 ml (butel.z pipetą) zaw. doustna  </t>
  </si>
  <si>
    <t xml:space="preserve">Acidum ursodeoxycholicum 0,25 g x 25 tabl.  </t>
  </si>
  <si>
    <t>Lactulosum 7,5 g/15ml - 150 ml syrop</t>
  </si>
  <si>
    <t>Amlodipinum 5 mg x  30 tabl.</t>
  </si>
  <si>
    <t>Amlodipinum 10 mg x  30 tabl.</t>
  </si>
  <si>
    <t xml:space="preserve">Valsartanum 80 mg x 28 tabl. powl. </t>
  </si>
  <si>
    <t xml:space="preserve">Valsartanum 160 mg x 28 tabl. powl. </t>
  </si>
  <si>
    <t>Captoprilum 12,5 mg x 30 tabl.</t>
  </si>
  <si>
    <t>Captoprilum 25 mg x 30 tabl.</t>
  </si>
  <si>
    <t>Furosemidum 40 mg x 30 tabl.</t>
  </si>
  <si>
    <t xml:space="preserve">Fluconazolum 5 mg/ml - 150 ml syrop  </t>
  </si>
  <si>
    <t>Fluconazolum 50 mg x 14 tabl.</t>
  </si>
  <si>
    <t xml:space="preserve">Doxycyclinum 100 mg x 10 kapsułki twarde   </t>
  </si>
  <si>
    <t>Insulina zawiera: 25% insuliny lispro, 75% zawiesiny protaminowej insuliny lispro 100 j.m./ml - 3 ml x 5 wkł. zaw. do wstrzyk.</t>
  </si>
  <si>
    <t>Insulinum detemirum 100 j.m./ml - 3 ml x 5 wkł. r-r do wstrzyk.</t>
  </si>
  <si>
    <t>Alteplasum 0,02g x 1 fiol.s.subs. (+amp.rozp.) proszek i rozpuszczalnik do sporządzania roztworu do infuzji</t>
  </si>
  <si>
    <t xml:space="preserve">Dabigatranum etexilatum 75 mg x 30 kapsułki twarde  </t>
  </si>
  <si>
    <t xml:space="preserve">Dabigatranum etexilatum 110 mg x 180 kapsułki twarde  </t>
  </si>
  <si>
    <t xml:space="preserve">Dabigatranum etexilatum 150 mg x 180 kapsułki twarde  </t>
  </si>
  <si>
    <t xml:space="preserve">Calcii gluconas 10 %  1 g/10ml x 10 amp. roztwór do wstrzykiwań </t>
  </si>
  <si>
    <t xml:space="preserve">Acidum tranexamicum 0,1 g/ml - 5 ml x 5 amp. roztwór do wstrzykiwań       </t>
  </si>
  <si>
    <t>Acidum tranexamicum 0,5 g x 20 tabl. powl.</t>
  </si>
  <si>
    <t xml:space="preserve">Phytomenadionum 2 mg/0,2ml x 5 amp. r-r do inj.   </t>
  </si>
  <si>
    <t xml:space="preserve">Phytomenadionum 0,01 g/ml - 1 ml x 5 amp. emulsja do wstrzykiwań </t>
  </si>
  <si>
    <t xml:space="preserve">Eptacog alfa 2 mg (100 Kj.m.) 1 fiol. (+1amp-strz.+zest.) prosz. i rozp. do sporz. r-ru do wstrzyk.      </t>
  </si>
  <si>
    <t xml:space="preserve">Eptacog alfa 5 mg (250 Kj.m.) 1 fiol. (+1amp-strz.+zest.) prosz. i rozp. do sporz. r-ru do wstrzyk.      </t>
  </si>
  <si>
    <t>Etamsylatum 12,5 % 0,125 g/ml - 2 ml x 50 amp. r-r do wstrzyk. domięśniowo i dożylnie</t>
  </si>
  <si>
    <t>Etamsylatum 250 mg x 30 tabl.</t>
  </si>
  <si>
    <t xml:space="preserve">Ferrosi gluconas 0,2 g x 50 tabl. powl.   </t>
  </si>
  <si>
    <t xml:space="preserve">Magnesium sulfate 0,2 g/ml - 10 ml x 10 amp. r-r do wstrzyk. i inf.     </t>
  </si>
  <si>
    <t>Propafenoni hydrochloridum 3,5 mg/ml - 20 ml x 5 amp. r-r do wstrzyk.</t>
  </si>
  <si>
    <t xml:space="preserve">Norepinephrinum 1 mg/ml - 1 ml x 10 amp. r-r do inf.     </t>
  </si>
  <si>
    <t xml:space="preserve">Norepinephrinum 1 mg/ml - 4 ml x 10 amp. r-r do inf.     </t>
  </si>
  <si>
    <t xml:space="preserve">Glyceroli trinitras 0,4 mg/daw. - 11 g (200 daw.) aerozol podjęzykowy </t>
  </si>
  <si>
    <t xml:space="preserve">Glyceroli trinitras 1 mg/ml - 10 ml x 10 amp. roztwór do infuzji  </t>
  </si>
  <si>
    <t>Isosorbidi mononitras 50 mg x 30 tabletki o przedłużonym uwalnianiu</t>
  </si>
  <si>
    <t xml:space="preserve">Alprostadilum 0,5 mg/ml - 1 ml x 5 amp. roztwór do wstrzykiwań    </t>
  </si>
  <si>
    <t xml:space="preserve">Methyldopum 0,25 g x 50 tabl.   </t>
  </si>
  <si>
    <t xml:space="preserve">Doxazosinum 4 mg x 30 tabl. o zmodyfikowanym uwalnianiu   </t>
  </si>
  <si>
    <t xml:space="preserve">Urapidilum 5 mg/ml - 5 ml x 5 amp. roztwór do wstrzykiwań   </t>
  </si>
  <si>
    <t xml:space="preserve">Torasemidum 5 mg/ml - 4 ml x 5 amp. roztwór do wstrzykiwań    </t>
  </si>
  <si>
    <t xml:space="preserve">Torasemidum 0,01 g/ml - 20 ml x 5 amp. roztwór do wstrzykiwań    </t>
  </si>
  <si>
    <t xml:space="preserve">Kalii canrenoas 0,02 g/ml - 10 ml x 10 amp. roztwór do wstrzykiwań </t>
  </si>
  <si>
    <t xml:space="preserve">Bencyclani fumaras 0,1 g x 60 tabl.  </t>
  </si>
  <si>
    <t>Lek złożony ( 1 czopek 2 g zawiera: 50 mg wyciągu z rumianku, 20 mg wyciągu z pokrzyku, 80 mg złożonego wyciągu z ziela żarnowca, kory kasztanowca, kłącza pięciornika, ziela krwawnika, 100 mg benzokainy) opakowanie x 12 czopków</t>
  </si>
  <si>
    <t xml:space="preserve">Heparinum natricum 2 400 j.m./g - 30 g żel    </t>
  </si>
  <si>
    <t xml:space="preserve">Rusci rhizoma, Hesperidinum, Acidum ascorbicum 0,15g+0,15g+0,1g x 30 kaps.    </t>
  </si>
  <si>
    <t xml:space="preserve">Betaxololum 0,02g x 28 tabletki powlekane   </t>
  </si>
  <si>
    <t xml:space="preserve">Nimodipinum 0,2 mg/ml - 50 ml roztwór do infuzji    </t>
  </si>
  <si>
    <t>Nitrendipinum 10 mg x 30 tabl.</t>
  </si>
  <si>
    <t>Nitrendipinum 20 mg x 30 tabl.</t>
  </si>
  <si>
    <t>Lercanidipini hydrochloridum 0,02 g x 28 tabl. powl.</t>
  </si>
  <si>
    <t>Lercanidipini hydrochloridum 0,01 g x 28 tabl. powl.</t>
  </si>
  <si>
    <t xml:space="preserve">Verapamilum 0,24 g x 20 tabl.o przedłużonym uwalnianiu     </t>
  </si>
  <si>
    <t>Diltiazemum 0,06 g x 60 tabl. powl.</t>
  </si>
  <si>
    <t xml:space="preserve">Diltiazemum 0,12 g x 30 tabletki o przedłużonym uwalnianiu </t>
  </si>
  <si>
    <t xml:space="preserve">Natamycinum 0,02 g/g - 30 g krem  </t>
  </si>
  <si>
    <t xml:space="preserve">Clotrimazolum 0,01 g/g - 20 g krem  </t>
  </si>
  <si>
    <t>Methylrosanilinii chloridum 1% roztwór spirytusowy (Pyoctanina) 20 g</t>
  </si>
  <si>
    <t>Methylrosanilinii chloridum 1% roztwór wodny (Pyoctanina) 20 g</t>
  </si>
  <si>
    <t xml:space="preserve">Zinci oxidi pasta 20 g pasta na skórę  </t>
  </si>
  <si>
    <t xml:space="preserve">Human Fibrinogen, Human Thrombin 9,5 x 4,8 cm matryca z klejem do tkanek - 1 szt.   </t>
  </si>
  <si>
    <t xml:space="preserve">Allantoinum, Acidum boricum, Zinci oxydum 100 g puder leczniczy   </t>
  </si>
  <si>
    <t>Allantoinum, Dexpanthenolum (0,02g+0,05g)/g - 30 g maść</t>
  </si>
  <si>
    <t>Tormentillae unguentum comp. 20 g maść</t>
  </si>
  <si>
    <t xml:space="preserve">Collagenasum 1,2 j.m./g - 20 g maść  </t>
  </si>
  <si>
    <t xml:space="preserve">Benzocainum, Mentholum, Zinci oxydum (0,01g+0,01g+0,3g)/g - 60 g pasta na skórę   </t>
  </si>
  <si>
    <t>Chloramphenicolum 0,01 g/g - 5 g  maść</t>
  </si>
  <si>
    <t>Chloramphenicolum 0,02 g/g  - 5 g  maść</t>
  </si>
  <si>
    <t>Neomycinum 5 mg/g - 5 g maść na skórę</t>
  </si>
  <si>
    <t xml:space="preserve">Aciclovirum 0,05 g/g  - 5 g krem </t>
  </si>
  <si>
    <t>Hydrocortisonum 0,01 g/g - 15 g krem</t>
  </si>
  <si>
    <t xml:space="preserve">Chlorquinaldolum, Hydrocortisoni acetas (0,03g+0,01g)/g - 5 g maść  </t>
  </si>
  <si>
    <t>Natamycinum, Hydrocortisonum, Neomycinum (0,01g+0,01g+3500I.U.)/g - 15 g krem</t>
  </si>
  <si>
    <t>Natamycinum, Hydrocortisonum, Neomycinum (0,01g+0,01g+3500I.U.)/g - 15 g maść</t>
  </si>
  <si>
    <t>Betamethasoni dipropionas, Clotrimazolum, Gentamicinum (0,5mg+0,01g+1mg)/g - 15g maść</t>
  </si>
  <si>
    <t xml:space="preserve">Ethacridini lactas 0,1% - 1 mg/g - 100 g płyn do stosowania na skórę  </t>
  </si>
  <si>
    <t xml:space="preserve">Iodum, Kalii iodidum (0,01g+0,02g)/g - 20 g płyn na skórę   </t>
  </si>
  <si>
    <t xml:space="preserve">Povidonum iodinatum 0,1 g/ml - 30 ml roztwór na skórę </t>
  </si>
  <si>
    <t>Povidonum iodinatum 0,1 g/g - 20 g maść</t>
  </si>
  <si>
    <t xml:space="preserve">Iodi solutio spirituosa 3 %  roztwór na skórę 20 g  </t>
  </si>
  <si>
    <t>Hydrogenii peroxidum 3 % płyn do stosowania na skórę i błony śluzowe 100 g</t>
  </si>
  <si>
    <t>Hydrogenii peroxidum 3 % płyn do stosowania na skórę i błony śluzowe 1000 g</t>
  </si>
  <si>
    <t xml:space="preserve">Spiritus salicylatus 2% roztwór na skórę 100 g  </t>
  </si>
  <si>
    <t xml:space="preserve">Natamycinum 0,1 g x 3 globulki dopochwowe      </t>
  </si>
  <si>
    <t xml:space="preserve">Clotrimazolum 0,1g x 6 tabletki dopochwowe  </t>
  </si>
  <si>
    <t xml:space="preserve">Povidonum iodinatum 0,2 g x 14 globulki dopochwowe   </t>
  </si>
  <si>
    <t xml:space="preserve">Dinoprostum 5 mg/ml - 1 ml x 5 amp. roztwór do wstrzykiwań    </t>
  </si>
  <si>
    <t xml:space="preserve">Dinoprostum 0,01 g x 5 szt. system terapeutyczny dopochwowy     </t>
  </si>
  <si>
    <t xml:space="preserve">Estradiolum 2 mg x 28 tabletki powlekane  </t>
  </si>
  <si>
    <t>Dydrogesteronum 0,01g x 20 tabl. powl.</t>
  </si>
  <si>
    <t xml:space="preserve">Desmopressinum 0,12 mg x 30 tabl. liofilizat doustny    </t>
  </si>
  <si>
    <t xml:space="preserve">Desmopressinum 4 mcg/ml - 1 ml  x 10 amp. roztwór do wstrzykiwań    </t>
  </si>
  <si>
    <t xml:space="preserve">Carbetocinum 0,1 mg/ml - 1 ml  x 5 fiol. roztwór do wstrzykiwań </t>
  </si>
  <si>
    <t xml:space="preserve">Somatostatinum 3 mg x 1 fiol.s.subs.proszek do sporządzania roztworu do wstrzykiwań  (+rozp.) </t>
  </si>
  <si>
    <t xml:space="preserve">Betamethasonum  4 mg/ml - 1 ml  x 1 amp. roztwór do wstrzykiwań       </t>
  </si>
  <si>
    <t xml:space="preserve">Betamethasone dipropionate, Betamethasoni natrii phosphas (6,43mg+2,63mg)/ml - 1 ml  x 5 amp. zawiesina do wstrzykiwań </t>
  </si>
  <si>
    <t>Methylprednisolonum 4 mg x 30 tabl.</t>
  </si>
  <si>
    <t>Methylprednisolonum 8 mg x 30 tabl.</t>
  </si>
  <si>
    <t xml:space="preserve">Levothyroxinum natricum 0,05 mg x 50 tabl.  </t>
  </si>
  <si>
    <t xml:space="preserve">Levothyroxinum natricum 0,075 mg x 50 tabl.  </t>
  </si>
  <si>
    <t xml:space="preserve">Levothyroxinum natricum 0,1 mg x 50 tabl.  </t>
  </si>
  <si>
    <t xml:space="preserve">Glucagoni hydrochloridum 1 mg  x 1 fiol. (+1rozp.)  proszek i rozpuszczalnik do sporządzania roztworu do wstrzykiwań  </t>
  </si>
  <si>
    <t xml:space="preserve">Cefuroximum 0,125 g/5ml - 50 ml (42,2 g) (granulatu) granulat do sporządzania zawiesiny doustnej </t>
  </si>
  <si>
    <t xml:space="preserve">Cefuroximum 0,25 g/5ml - 50 ml (39,98 g) (granulatu)  granulat do sporządzania zawiesiny doustnej </t>
  </si>
  <si>
    <t xml:space="preserve">Clarithromycinum 0,125 g/5ml -  60 ml (butelka) granulat do przygotowania zawiesiny doustnej </t>
  </si>
  <si>
    <t xml:space="preserve">Clarithromycinum 0,25 g/5ml -  60 ml (butelka) granulat do przygotowania zawiesiny doustnej </t>
  </si>
  <si>
    <t>Clindamycinum 0,150 g x 16  kapsułki</t>
  </si>
  <si>
    <t xml:space="preserve">Gentamicinum 0,04 g/ml - 1 ml x 10 amp.roztwór do wstrzykiwań i infuzji   </t>
  </si>
  <si>
    <t xml:space="preserve">Gentamicinum 0,04 g/ml - 2 ml x 10 amp.roztwór do wstrzykiwań i infuzji   </t>
  </si>
  <si>
    <t xml:space="preserve">Ciprofloxacinum 0,01 g/ml - 10 ml x 10 amp. koncentrat do sporządzania roztworu do infuzji  </t>
  </si>
  <si>
    <t xml:space="preserve">Ciprofloxacinum 0,01 g/ml - 20 ml x 10 fiol. koncentrat do sporządzania roztworu do infuzji  </t>
  </si>
  <si>
    <t xml:space="preserve">Fosfomycinum 3 g / 8 g  x 1 saszetka granulat do sporządzania roztworu doustnego  </t>
  </si>
  <si>
    <t xml:space="preserve">Amphotericinum B 0,05 g x 1 fiol. proszek do sporządzania roztworu do infuzji    </t>
  </si>
  <si>
    <t xml:space="preserve">Pyrazinamidum 0,5 g  x 250 tabl. </t>
  </si>
  <si>
    <t>Immunoserum contra venena viper. 500 j. a. - 5 ml x 1 amp. roztwór do wstrzykiwań</t>
  </si>
  <si>
    <t xml:space="preserve">Immunoglobulinum humanum anti-Rh D 0,3 mg/2ml x 1 amp.-strz.a 2ml (+igła) roztwór do wstrzykiwań  </t>
  </si>
  <si>
    <t xml:space="preserve">Immunoglobulinum tetanus 250 j.m./ml - 1 ml x 1 amp.-strz. roztwór do wstrzykiwań      </t>
  </si>
  <si>
    <t xml:space="preserve">Tick-borne encephalitis vaccine 2,4 mcg/0,5ml x 1 amp.-strz.a 0,5ml zawiesina do wstrzykiwań   </t>
  </si>
  <si>
    <t xml:space="preserve">Vaccinum hepatitidis B 0,02 mg/ml - 1 ml x 1 amp.-strz. zawiesina do wstrzykiwań   </t>
  </si>
  <si>
    <t xml:space="preserve">Diclofenacum natricum, Misoprostolum 0,05g+0,2mg x 20 tabl.     </t>
  </si>
  <si>
    <t xml:space="preserve">Meloxicamum 0,015 g/1,5ml x 5 amp. roztwór do wstrzykiwań   </t>
  </si>
  <si>
    <t xml:space="preserve">Dexketoprofenum 0,025 g x 30 tabl. powl.  </t>
  </si>
  <si>
    <t>Dexketoprofenum 0,05 g/2ml x 5 amp. roztwór do wstrzykiwań i infuzji</t>
  </si>
  <si>
    <t xml:space="preserve">Nimesulidum 0,1 g x 30 sasz. granulat do przygotowania zawiesiny doustnej   </t>
  </si>
  <si>
    <t xml:space="preserve">Phenylbutazonum 0,05 g/g - 30 g maść   </t>
  </si>
  <si>
    <t>Desfluranum płyn do inhalacji 240 ml x 6 but.</t>
  </si>
  <si>
    <t xml:space="preserve">Ketaminum 0,05 g/ml - 10 ml x 5 fiol. roztwór do wstrzykiwań   </t>
  </si>
  <si>
    <t xml:space="preserve">Etomidatum 2 mg/ml - 10 ml x 10 amp. emulsja do wstrzykiwań      </t>
  </si>
  <si>
    <t xml:space="preserve">Lidocainum 10 % aerozol, roztwór 38 g  </t>
  </si>
  <si>
    <t xml:space="preserve">Ropivacainum 5 mg/ml - 10 ml x 5 amp. roztwór do wstrzykiwań       </t>
  </si>
  <si>
    <t xml:space="preserve">Ethylis chloridum aerozol 70 g    </t>
  </si>
  <si>
    <t>Morphinum 0,02g x 60 tabletki powlekane</t>
  </si>
  <si>
    <t xml:space="preserve">Buprenorphinum 0,035 mg/h (20 mg) x 5 szt. system transdermalny,plaster   </t>
  </si>
  <si>
    <t xml:space="preserve">Buprenorphinum 0,0525 mg/h (30 mg) x 5 szt. system transdermalny,plaster   </t>
  </si>
  <si>
    <t xml:space="preserve">Buprenorphinum 0,07 mg/h (40 mg) x 5 szt. system transdermalny,plaster   </t>
  </si>
  <si>
    <t xml:space="preserve">Paracetamolum 0,05 g x 10 czopki doodbytnicze  </t>
  </si>
  <si>
    <t xml:space="preserve">Paracetamolum 0,08 g x 10 czopki doodbytnicze  </t>
  </si>
  <si>
    <t xml:space="preserve">Paracetamolum 0,125 g x 10 czopki doodbytnicze  </t>
  </si>
  <si>
    <t xml:space="preserve">Paracetamolum 0,25 g x 10 czopki doodbytnicze  </t>
  </si>
  <si>
    <t xml:space="preserve">Paracetamolum 0,5 g x 10 czopki doodbytnicze  </t>
  </si>
  <si>
    <t xml:space="preserve">Paracetamolum 0,12 g/5ml - 150 g zawiesina doustna  </t>
  </si>
  <si>
    <t xml:space="preserve">Paracetamolum 0,04 g/ml - 85 ml zawiesina doustna  </t>
  </si>
  <si>
    <t>Paracetamolum 0,5g x 50 tabl.</t>
  </si>
  <si>
    <t xml:space="preserve">Ergotaminum 1 mg x 20 tabl. drażowane  </t>
  </si>
  <si>
    <t>Omeprazolum 10 mg x 14 kaps. twarde (wypełnione peletkami)</t>
  </si>
  <si>
    <t>Phenobarbitalum 0,015g x 10 tabl.</t>
  </si>
  <si>
    <t xml:space="preserve">Acidum valproicum 0,15 g x 100 kapsułki miękkie </t>
  </si>
  <si>
    <t xml:space="preserve">Chlorpromazinum 0,04 g/g - 10 g krople doustne, roztwór     </t>
  </si>
  <si>
    <t>Midazolamum 7,5 mg x 10 tabl. powl.</t>
  </si>
  <si>
    <t xml:space="preserve">Albendazolum 0,4 g/20ml zaw. doustna   </t>
  </si>
  <si>
    <t>Albendazolum 0,4 g x 1 tabletka do rozgryzania i żucia</t>
  </si>
  <si>
    <t xml:space="preserve">Absinthi et Tenaceti herbae tinctura 0,873 g/ml - 100 ml płyn do stosowania na skórę  </t>
  </si>
  <si>
    <t>Crotamitonum 0,1 g/g - 100 g  płyn do stosowania na skórę</t>
  </si>
  <si>
    <t>Crotamitonum 0,1 g/g - 40 g  maść</t>
  </si>
  <si>
    <t xml:space="preserve">Delphinii consolidae tinct. 100 ml  płyn do stosowania na skórę     </t>
  </si>
  <si>
    <t xml:space="preserve">Budesonidum 0,05 mg/daw. - 200 daw. aerozol do nosa, zawiesina     </t>
  </si>
  <si>
    <t xml:space="preserve">Mupirocinum 0,02 g/g - 3 g maść do nosa   </t>
  </si>
  <si>
    <t xml:space="preserve">Chlorhexidinum, Acidum ascorbicum 5mg+0,05g x 20 tabletki do ssania      </t>
  </si>
  <si>
    <t>Salbutamolum 0,1 mg/daw.- 20 ml (200 daw.) aerozol wziewny, zawiesina; aerozol kompatybilny z komorą inhalacyjną dla dzieci Babyhaler</t>
  </si>
  <si>
    <t xml:space="preserve">Salbutamolum 1 mg/ml - 2,5 ml x 20 amp. płyn do inhalacji z nebulizatora     </t>
  </si>
  <si>
    <t xml:space="preserve">Salbutamolum 2 mg/ml - 2,5 ml x 20 amp. płyn do inhalacji z nebulizatora     </t>
  </si>
  <si>
    <t xml:space="preserve">Fenoterolum 0,1 mg/daw. - 200 daw. (10 ml) aerozol inhalacyjny, roztwór        </t>
  </si>
  <si>
    <t xml:space="preserve">Fenoteroli hydrobromidum, Ipratropii bromidum (0,5mg+0,25mg)/ml - 20 ml roztwór do nebulizacji     </t>
  </si>
  <si>
    <t>Fluticasonum 0,05 mg/daw. -  120 daw. (1 poj.) aerozol inhalacyjny, zawiesina</t>
  </si>
  <si>
    <t>Fluticasonum 0,125 mg/daw. -  60 daw. (1 poj.) aerozol inhalacyjny, zawiesina</t>
  </si>
  <si>
    <t>Fluticasonum 0,25 mg/daw. -  60 daw. (1 poj.) aerozol inhalacyjny, zawiesina</t>
  </si>
  <si>
    <t xml:space="preserve">Ipratropium 0,25 mg/ml - 20 ml roztwór do nebulizacji       </t>
  </si>
  <si>
    <t xml:space="preserve">Ipratropium 0,02 mg/ml - 10 ml (200 daw.)  aerozol inhalacyjny, roztwór </t>
  </si>
  <si>
    <t>Tiotropium 0,018 mg/daw. x 30 kaps. (blistry + Handihaler) proszek do inhalacji w kapsułkach twardych</t>
  </si>
  <si>
    <t xml:space="preserve">Theophyllinum 0,3 g x 50 tabletki o przedłużonym uwalnianiu </t>
  </si>
  <si>
    <t xml:space="preserve">Theophyllinum 0,02 g/ml - 10 ml  x 5 amp. roztwór do wstrzykiwań i infuzji    </t>
  </si>
  <si>
    <t xml:space="preserve">Ambroxolum 7,5 mg/ml - 100 ml roztwór do nebulizacji       </t>
  </si>
  <si>
    <t xml:space="preserve">Dextromethorphanum 0,015g x 20 tabl. </t>
  </si>
  <si>
    <t>Dextromethorphan hydrobromide, Dexpanthenolum (0,015g+0,05g)/5ml - 100 ml syrop</t>
  </si>
  <si>
    <t xml:space="preserve">Butamiratum 5 mg/ml - 20 ml krople doustne   </t>
  </si>
  <si>
    <t>Butamiratum 1,5 mg/ml - 100 ml  syrop</t>
  </si>
  <si>
    <t xml:space="preserve">Codeini phosphas hemihydricus, Sulfoguaiacolum 0,015g+0,3g x 10 tabl.   </t>
  </si>
  <si>
    <t xml:space="preserve">Dimetindenum 1 mg/ml - 20 ml krople doustne, roztwór </t>
  </si>
  <si>
    <t xml:space="preserve">Aciclovirum 0,03 g/g - 4,5 g maść do oczu    </t>
  </si>
  <si>
    <t xml:space="preserve">Diclofenacum natricum 1 mg/ml - 5 ml krople do oczu      </t>
  </si>
  <si>
    <t xml:space="preserve">Proxymetacaini hydrochloridum 5 mg/ml - 15 ml krople do oczu      </t>
  </si>
  <si>
    <t xml:space="preserve">Protamini sulfas 0,01 g/ml - 5 ml x 10 amp. roztwór do wstrzykiwań   </t>
  </si>
  <si>
    <t xml:space="preserve">Chlorhexidini gluconas r-r spirytusowy 0,5 g/100g - 1000 ml - płyn na skórę  </t>
  </si>
  <si>
    <t xml:space="preserve">Iopromidum 0,76886 g/ml - 150 ml x 1 fiol. roztwór do wstrzykiwań     </t>
  </si>
  <si>
    <t xml:space="preserve">Barium sulfate 1 g/ml -240 ml zawiesina doustna i doodbytnicza    </t>
  </si>
  <si>
    <t xml:space="preserve">Immunoglobulinum humanum 6 g x 1 but. proszek do sporządzania roztworu do infuzji  </t>
  </si>
  <si>
    <t xml:space="preserve">Immunoglobulinum humanum 3 g x 1 but. proszek do sporządzania roztworu do infuzji  </t>
  </si>
  <si>
    <t xml:space="preserve">Phenylbutazonum 0,25 g x 5 czopki doodbytnicze  </t>
  </si>
  <si>
    <t xml:space="preserve">Ketoprofenum 0,1 g x 10 czopki doodbytnicze    </t>
  </si>
  <si>
    <t xml:space="preserve">Vit. B12 (Cyjanokobalamina) 5 µg ,drożdży piwnych 370 mg x  100 tabl. </t>
  </si>
  <si>
    <t xml:space="preserve">Glukoza proszek do przygotowania roztworu doustnego o smaku cytrynowym 75 g </t>
  </si>
  <si>
    <t>Heparinum natricum 500 UI roztw.do wstrz. - 5 ml x 10 amp.</t>
  </si>
  <si>
    <t>Krem barierowo-ochronny,antyseptyczny,hipoalergiczny dla dzieci od 1. dnia życia i dorosłych przeznaczony do pielęgnacji skóry narażonej na odparzenia,odleżyny, otarcia, odpieluszkowe odparzenie skóry 60g</t>
  </si>
  <si>
    <t>Wyrób medyczny, przeznaczony dla dorosłych i dzieci powyżej 7. roku życia, składający się z : wody, gliceryny, nanosrebra, hialuronianu sodu, kwasu cytrynowego, spray na rany - 125 ml</t>
  </si>
  <si>
    <t>Sztuczny lód w aerozolu - 400 ml</t>
  </si>
  <si>
    <t>Płyn p/wszawicy składający się : 4% dimetikon , cyklometikon 5 - 100 ml</t>
  </si>
  <si>
    <t>Krem głęboko nawilżający o składzie : Aqua, Glyceryl Stearate SE, Panthenol, Propylene Glycol, Cetearyl Alcohol, Glycerin, Hydroxyethyl Urea, Octyldodecanol, Capryiic/Capric Triglyceride, PEG-8, Ammonium Lactate, Phenoxyethanol, Allantoin, Dimethicone, Triethyl Citrate, Methylparaben, Ethylparaben, Citric Acid - 50 g tuba</t>
  </si>
  <si>
    <t>Płyn do stosowania na skórę składający się z : paraffinum liquidum, 10% Benzyl benzoate, Parfum - 120 ml</t>
  </si>
  <si>
    <t>Pianka na oparzenia 10 % dekspantenol spray 150 ml</t>
  </si>
  <si>
    <t>30% roztwór glukozy sterylny 0,7 ml x 100 szt.</t>
  </si>
  <si>
    <t>Lignocainum 5-6-ml gel x 25 amp/strzyk z podziałką,gel steryl. do cewnikowania</t>
  </si>
  <si>
    <t>Lignocainum 11-13ml gel x 25 amp/strzyk z podziałką,gel steryl. do cewnikowania</t>
  </si>
  <si>
    <t xml:space="preserve"> Balsam spray opatrunek adhezyjny składajacy się z : polimeru E (eter poliwinylobutylowy) 75 ml</t>
  </si>
  <si>
    <t>Proszek do sporządzania roztworu doustnego skłądający się z : makrogol 3350, dwutlenek krzemu, aromat, sól sodowa sacharyny, do stosowania od 6 miesiąca życia 10 g x 14 sasz.</t>
  </si>
  <si>
    <t xml:space="preserve">Bezbarwny, przezroczysty płyn wodny z atomizerem do stosowania na rany składający się z : biguanidu poliaminopropylu (poliheksanidu) 0.1% i substancji pomocniczych - 250 ml </t>
  </si>
  <si>
    <t xml:space="preserve">Bezbarwny, przezroczysty płyn wodny z atomizerem do stosowania na rany składający się z : biguanidu poliaminopropylu (poliheksanidu) 0.1% i substancji pomocniczych - 50 ml </t>
  </si>
  <si>
    <t xml:space="preserve">Bezbarwny, przezroczysty płyn wodny z atomizerem do stosowania na rany składający się z : biguanidu poliaminopropylu (poliheksanidu) 0.1% i substancji pomocniczych - 500 ml </t>
  </si>
  <si>
    <t xml:space="preserve">Bezbarwny, przezroczysty płyn wodny z atomizerem do stosowania na rany składający się z : biguanidu poliaminopropylu (poliheksanidu) 0.1% i substancji pomocniczych - 1000 ml </t>
  </si>
  <si>
    <t>Aplikator do Lidocainy Egis j.u. x 100 szt.</t>
  </si>
  <si>
    <t>Atosibanum 6,75 mg/0,9ml - 2 ml x 1 fiol roztwór do wstrzyk.</t>
  </si>
  <si>
    <t xml:space="preserve">Atosibanum 0,0375 g/5ml x 1 fiol. koncentrat do sporządzania roztworu do infuzji </t>
  </si>
  <si>
    <t xml:space="preserve">Immunoglobulinum humanum 2,5 g/50ml x 1 but. a 50 ml roztwór do infuzji </t>
  </si>
  <si>
    <t xml:space="preserve">Immunoglobulinum humanum 5 g/100ml x 1 but. a 100 ml roztwór do infuzji </t>
  </si>
  <si>
    <t xml:space="preserve">Vaselinum album 20 g podłoże (tuba) składnik receptury  </t>
  </si>
  <si>
    <t xml:space="preserve">Dexamethasonum 4 mg/ml - 1 ml x 10 amp. roztwór do wstrzykiwań    </t>
  </si>
  <si>
    <t xml:space="preserve">Dexamethasonum 4 mg/ml - 2 ml x 10 amp. roztwór do wstrzykiwań    </t>
  </si>
  <si>
    <t xml:space="preserve">Tramadolum 0,05 g/ml - 1 ml x 10 amp. roztwór do wstrzykiwań i infuzji  </t>
  </si>
  <si>
    <t xml:space="preserve">Tramadolum 0,05 g/ml - 2 ml x 10 amp. roztwór do wstrzykiwań i infuzji  </t>
  </si>
  <si>
    <t>Talcum substancja 100 g składnik receptury</t>
  </si>
  <si>
    <t>Argenti nitras substancja 10 g składnik receptury</t>
  </si>
  <si>
    <t>Ethanolum 70% płyn 500 ml but.  składnik receptury</t>
  </si>
  <si>
    <t>Resorcinolum substancja 50 g  składnik receptury</t>
  </si>
  <si>
    <t>Benzocainum substancja 100 g składnik receptury</t>
  </si>
  <si>
    <t>Zinci oxydum substancja 100 g  składnik receptury</t>
  </si>
  <si>
    <t>Acidum boricum substancja 250 g  składnik receptury</t>
  </si>
  <si>
    <t>fiol.</t>
  </si>
  <si>
    <t xml:space="preserve">Żel hydrokoloidowy skłądający się z : kwaśnego koloidalnego karbomeru, karnozyny, wody, benzoesanu sodu, sorbinianu potasu - 75 g </t>
  </si>
  <si>
    <t>Żel chłodzący na oparzenia skład : Aqua, Alcohol, Menthol, Benzyl Alcohol (and) Menthyl 4-hydroxybenzoate (and) Propyl 4-hydroxybenzoate, Carbomer, Sodium Hydroxide - 30 g</t>
  </si>
  <si>
    <t>Insulina ludzka, insulina neutralna 100 j.m./ml - 3 ml x 5 wkł.</t>
  </si>
  <si>
    <t>Insulin isophanum biphasicum 100j.m./ml - 3 ml x 5 wkł.</t>
  </si>
  <si>
    <t>Insulina zawiera 30% insuliny rozpuszczalnej, 70% insuliny izofanowej 100j.m./ml - 3 ml x 5 wkł.</t>
  </si>
  <si>
    <t>Vinpocetinum 10 mg x 30 tabl.</t>
  </si>
  <si>
    <t xml:space="preserve">Vinpocetinum 5 mg/ml - 2 ml x 10 amp. koncentrat do sporządzania roztworu do infuzji    </t>
  </si>
  <si>
    <t xml:space="preserve">Ivabradinum 5 mg x 56 tabl. powlekane  </t>
  </si>
  <si>
    <t xml:space="preserve">Ivabradinum 7,5 mg x 56 tabl. powlekane  </t>
  </si>
  <si>
    <t xml:space="preserve">Rosuvastatinum 0,02g x 28 tabl. powl.  </t>
  </si>
  <si>
    <t xml:space="preserve">Iopromidum 0,6234 g/ml - 20 ml x 10 fiol. roztwór do wstrzykiwań     </t>
  </si>
  <si>
    <t xml:space="preserve">Iopromidum 0,6234 g/ml - 50 ml x 10 fiol. roztwór do wstrzykiwań     </t>
  </si>
  <si>
    <t>Lactobacillus rhamnosus GG ATCC 53103 (3 x 109 CFU) - 3 mld CFU x 30 kaps.</t>
  </si>
  <si>
    <t>Wapno sodowane (materiał absorbujący dwutlenek węgla) do wkładów do stosowania w obwodach anestezjologicznych i innych zamkniętych systemach oddechowych 4,5-5 kg</t>
  </si>
  <si>
    <t>Tramadolum, Paracetamolum 0,0375g+0,325g x 60 tabl. powl.</t>
  </si>
  <si>
    <t>Tramadolum, Paracetamolum 0,075g+0,65g x 60 tabl. powl.</t>
  </si>
  <si>
    <t>Clarithromycinum 0,5 g x 14 tabl. powl.</t>
  </si>
  <si>
    <t>Lp.</t>
  </si>
  <si>
    <t>Ciprofloxacinum 500 mg x 10 tabl. powl.</t>
  </si>
  <si>
    <t xml:space="preserve">Sulfamethoxazolum, Trimethoprimum (0,2g+0,04g)/5ml - 100 ml zaw. doustna   </t>
  </si>
  <si>
    <t xml:space="preserve">Sulfamethoxazolum, Trimethoprimum (0,08g+0,016g)/ml - 5 ml x 10 amp. koncentrat do sporządz. r-ru do inf. </t>
  </si>
  <si>
    <t xml:space="preserve">Metronidazolum 5 mg/ml - 20 ml x 10 amp. r-r do wstrzyk. i inf.   </t>
  </si>
  <si>
    <t xml:space="preserve">Metronidazolum 0,5 g x 10 tabl. dopochwowe 
</t>
  </si>
  <si>
    <t xml:space="preserve">Metronidazolum  250 mg x 20 tabl.
</t>
  </si>
  <si>
    <t xml:space="preserve">Amikacinum 0,125 g/ml - 2 ml x 1 amp. r-r do wstrzyk. i inf.   </t>
  </si>
  <si>
    <t>amp.</t>
  </si>
  <si>
    <t xml:space="preserve">Amikacinum 0,25 g/ml - 2 ml x 1 amp. r-r do wstrzyk. i inf.   </t>
  </si>
  <si>
    <t xml:space="preserve">Amikacinum 0,25 g/ml - 4 ml x 1 amp. r-r do wstrzyk. i inf.   </t>
  </si>
  <si>
    <t xml:space="preserve">Cefazolinum 1 g prosz. do sporz. r-ru do wstrzyk. x 1 fiol.  </t>
  </si>
  <si>
    <t>Cefotaximum 1 g x 1 fiol. prosz. do sporz. r-ru do wstrzyk. lub inf.</t>
  </si>
  <si>
    <t>Cefotaximum 2 g x 1 fiol. prosz. do sporz. r-ru do wstrzyk. lub inf.</t>
  </si>
  <si>
    <t>Ceftazidimum 0,5 g x 1 fiol. prosz. do sporz. r-ru do wstrzyk.</t>
  </si>
  <si>
    <t>Ceftazidimum 1 g x 1 fiol. prosz. do sporz. r-ru do wstrzyk.</t>
  </si>
  <si>
    <t>Ceftazidimum 2 g x 1 fiol. prosz. do sporz. r-ru do wstrzyk.</t>
  </si>
  <si>
    <t>Ceftriaxonum 1 g x 1 fiol. prosz. do sporz. r-ru do wstrzyk.</t>
  </si>
  <si>
    <t>Ceftriaxonum 2 g x 1 fiol. prosz. do sporz. r-ru do wstrzyk.</t>
  </si>
  <si>
    <t>Cefuroximum 1,5 g x 1 fiol. prosz. do sporz. r-ru do wstrzyk.</t>
  </si>
  <si>
    <t>Cefuroximum 0,75 g x 1 fiol. prosz. do sporz. r-ru do wstrzyk.</t>
  </si>
  <si>
    <t>Cefuroximum 0,25g x 10 tabl. powl.</t>
  </si>
  <si>
    <t>Cefuroximum 0,5g x 10 tabl. powl.</t>
  </si>
  <si>
    <t>Linezolidum 0,6 g x 10 tabl. powl.</t>
  </si>
  <si>
    <t xml:space="preserve">Chlorpromazinum 5 mg/ml - 5 ml x 5 amp. r-r do wstrzyk.      </t>
  </si>
  <si>
    <t>Chlorpromazinum   0,025 g/ml - 2 ml x 10 amp. r-r do wstrzyk.</t>
  </si>
  <si>
    <t xml:space="preserve">Diazepamum 5 mg/ml - 2 ml x 5 amp. r-r do wstrzyk.     </t>
  </si>
  <si>
    <t xml:space="preserve">Diazepamum 2 mg/ml - 2,5 ml x 5 mikrowlewka doodbytnicza, r-r     </t>
  </si>
  <si>
    <t>Haloperidolum 1 mg x 40 tabl.</t>
  </si>
  <si>
    <t>Haloperidolum 5 mg/ml - 1 ml x 10 amp. r-r do wstrzyk.</t>
  </si>
  <si>
    <t>Haloperidolum 0,2% krople doustne, roztwór 2 mg/ml - 10 ml</t>
  </si>
  <si>
    <t>Acidum acetylsalicylicum 0,3 x 10 tabl.</t>
  </si>
  <si>
    <t xml:space="preserve">Epinephrinum 1 mg/ml - 1 ml x 10 amp. r-r do wstrzyk. domięśniowych i dożylnych     </t>
  </si>
  <si>
    <t xml:space="preserve">Atropinum sulfuricum 0,5 mg/ml - 1 ml x 10 amp.  r-r do wstrzyk. domięśniowych i dożylnych  </t>
  </si>
  <si>
    <t xml:space="preserve">Atropinum sulfuricum 1 mg/ml - 1 ml x 10 amp.  r-r do wstrzyk. domięśniowych i dożylnych  </t>
  </si>
  <si>
    <t xml:space="preserve">Bupivacainum hydrochloridum 5 mg/ml - 4 ml x 5 amp. r-r do wstrzyk.  </t>
  </si>
  <si>
    <t>Bupivacainum hydrochloridum 5 mg/ml - 20 ml x 5 fiol. r-r do wstrzyk.</t>
  </si>
  <si>
    <t xml:space="preserve">Calcii chloridum 0,067 g/ml - 10 ml x 10 amp. r-r do wstrzyk.  </t>
  </si>
  <si>
    <t>Clemastinum 1 mg/ml - 2 ml x 5 amp. r- r do wstrzyk. domięśniowych i dożylnych</t>
  </si>
  <si>
    <t>Clemastinum 1 mg/10ml - 100 ml syrop do stosowania po ukończeniu 1. roku życia</t>
  </si>
  <si>
    <t>Clemastinum 1 mg x 30 tabl.</t>
  </si>
  <si>
    <t>Digoxinum 0,25 mg/ml - 2 ml x 5 amp. r-r do wstrzyk. domięśniowych i dożylnych</t>
  </si>
  <si>
    <t xml:space="preserve">Dopaminum 1 % 0,01 g/ml - 5 ml x 10 amp. r-r do inf. dożylnych      </t>
  </si>
  <si>
    <t xml:space="preserve">Dopaminum 4 % 0,04 g/ml - 5 ml x 10 amp. r-r do inf. dożylnych      </t>
  </si>
  <si>
    <t>Ephedrinum 0,025 g/ml - 1 ml x 10 amp. r-r do wstrzyk.</t>
  </si>
  <si>
    <t xml:space="preserve">Furosemidum 0,01 g/ml - 2 ml x 5 amp. r-r do wstrzyk. domięśniowych i dożylnych   </t>
  </si>
  <si>
    <t xml:space="preserve">Furosemidum 0,01 g/ml - 2 ml x 50 amp. r-r do wstrzyk. domięśniowych i dożylnych   </t>
  </si>
  <si>
    <t xml:space="preserve">Heparinum natricum 5 000 j.m./ml - 5 ml x 10 fiol. r-r do wlewów dożylnych   </t>
  </si>
  <si>
    <t>Magnesii sulfas 0,2 g/ml - 10 ml x 10 amp. r-r do wstrzyk. domięśniowych i dożylnych</t>
  </si>
  <si>
    <t xml:space="preserve">Kalii chloridum 15%  0,15 g/ml - 20 ml x 10 fiol.koncentrat do sporządzania roztworu do infuzji     </t>
  </si>
  <si>
    <t>Lidocainum 1%   0,02 g/ml - 2 ml x 10 amp. r-r do wstrzyk.</t>
  </si>
  <si>
    <t>Lidocainum 2%   0,01 g/ml - 2 ml x 10 amp. r-r do wstrzyk.</t>
  </si>
  <si>
    <t xml:space="preserve">Lidocainum 1% 0,01 g/ml - 20 ml x 5 fiol. r- r do wstrzyk.      </t>
  </si>
  <si>
    <t xml:space="preserve">Lidocainum 2% 0,02 g/ml - 20 ml x 5 fiol. r- r do wstrzyk.      </t>
  </si>
  <si>
    <t>Piracetamum 1,2 g x 60 tabl. powl.</t>
  </si>
  <si>
    <t>Metoprololum 1mg/ml - 5 ml x 5 amp. r-r do inf.</t>
  </si>
  <si>
    <t>Metoclopramidum 0,5 %  5 mg/ml - 2 ml x 5 amp. r-r do wstrzyk. domięśniowych i dożylnych</t>
  </si>
  <si>
    <t xml:space="preserve">Morphinum 0,01 g/ml - 1 ml x 10 amp. r-r do wstrzyk. domięśniowych i dożylnych   </t>
  </si>
  <si>
    <t xml:space="preserve">Morphinum 0,02 g/ml - 1 ml x 10 amp. r-r do wstrzyk. domięśniowych i dożylnych   </t>
  </si>
  <si>
    <t xml:space="preserve">Naloxoni hydrochloridum  0,4 mg/ml - 1 ml x 10 amp. r-r do wstrzyk.   </t>
  </si>
  <si>
    <t xml:space="preserve">Papaverini hydrochloridum 0,02 g/ml - 2 ml x 10 amp. r-r do wstrzyk. domięśniowych i podskórnych   </t>
  </si>
  <si>
    <t xml:space="preserve">Antazolini mesilas 0,05 g/ml - 2 ml x 10 amp. r-r do wstrzyk.    </t>
  </si>
  <si>
    <t xml:space="preserve">Propofolum 1%  0,01 g/ml - 20 ml x 5 fiol. emulsja do wstrzykiwań lub infuzji     </t>
  </si>
  <si>
    <t xml:space="preserve">Pentoxifyllinum 0,02 g/ml - 15 ml x 10 amp. koncentrat do sporządzania roztworu do infuzji        </t>
  </si>
  <si>
    <t>Pentoxifyllinum 0,4 g x 60 tabl. o przedł. uwal.</t>
  </si>
  <si>
    <t xml:space="preserve">Tramadolum 0,05 g/ml - 2 ml x 5 amp. r-r do wstrzyk. domięśniowo i dożylnie    </t>
  </si>
  <si>
    <t xml:space="preserve">Tramadolum 0,05 g/ml - 1 ml x 5 amp. r-r do wstrzyk. domięśniowo i dożylnie    </t>
  </si>
  <si>
    <t>Tramadolum 50 mg x 20 kaps.</t>
  </si>
  <si>
    <t>Propranololum 1mg/ml - 1 ml x 10 amp. r-r do wstrzyk.</t>
  </si>
  <si>
    <t>Propranololum 10 mg x 50 tabl.</t>
  </si>
  <si>
    <t>Propranololum 40 mg x 50 tabl.</t>
  </si>
  <si>
    <t>Metamizolum natricum 0,5 g x 20 tabl.</t>
  </si>
  <si>
    <t xml:space="preserve">Metamizolum natricum 0,5 g/ml - 20 ml krople doustne, roztwór   </t>
  </si>
  <si>
    <t xml:space="preserve">Metamizolum natricum 0,5 g/ml - 2 ml x 5 amp. r-r do wstrzyk. domięśniowo i dożylnie     </t>
  </si>
  <si>
    <t xml:space="preserve">Metamizolum natricum 0,5 g/ml - 5 ml x 5 amp. r-r do wstrzyk. domięśniowo i dożylnie     </t>
  </si>
  <si>
    <t xml:space="preserve">Salbutamolum 0,5 mg/ml - 1 ml x 10 amp. r-r do wstrzyk. domięśniowo, dożylnie i podskórnie </t>
  </si>
  <si>
    <t>Acenocoumarolum 4 mg x 60 tabl.  </t>
  </si>
  <si>
    <t xml:space="preserve">Cetirizinum 0,01 g/ml - 20 ml krople doustne, roztwór </t>
  </si>
  <si>
    <t>Cetirizinum 10 mg x 30 tabl. powl.</t>
  </si>
  <si>
    <t xml:space="preserve">Baclofenum 0,01g x 50 tabl.  </t>
  </si>
  <si>
    <t xml:space="preserve">Amikacinum 3 mg/ml - 5 ml krople do oczu, roztwór  </t>
  </si>
  <si>
    <t xml:space="preserve">Ciprofloxacinum 0,3% 3 mg/ml - 5 ml krople do oczu, roztwór     </t>
  </si>
  <si>
    <t xml:space="preserve">Trimebutinum 100 mg x 30 tabl. powl. </t>
  </si>
  <si>
    <t xml:space="preserve">Fludrocortisonum, Gramicidinum, Neomycinum (2500j.m.+25j.m.+1mg)/ml - 5 ml krople do oczu i uszu, zawiesina  </t>
  </si>
  <si>
    <t>Hydrochlorothiazidum 25 mg x 30 tabl.</t>
  </si>
  <si>
    <t>Hydrochlorothiazidum 12,5 mg x 30 tabl.</t>
  </si>
  <si>
    <t xml:space="preserve">Ibuprofenum 0,06g x 5 czopków doodbytniczych  </t>
  </si>
  <si>
    <t xml:space="preserve">Ibuprofenum 0,125g x 5 czopków doodbytniczych  </t>
  </si>
  <si>
    <t xml:space="preserve">Ibuprofenum 0,1 g/5ml - 100 ml zaw. doustna, do stosowania od 3. miesiąca życia </t>
  </si>
  <si>
    <t xml:space="preserve">Ibuprofenum 0,2g/5ml - 100 ml zaw. doustna, do stosowania od 3. miesiąca życia </t>
  </si>
  <si>
    <t>Acidum ascorbicum 0,1 g/ml - 30 ml krople doustne, roztwór</t>
  </si>
  <si>
    <t xml:space="preserve">Indapamidum 2,5 mg x 20 tabl. powl. </t>
  </si>
  <si>
    <t>Lactobacillus rhamnosus 10 mld CFU x 10 kaps.</t>
  </si>
  <si>
    <t xml:space="preserve">Loperamidum 2 mg x 30 tabl.  </t>
  </si>
  <si>
    <t>Diclofenacum natricum 50 mg x 30 tabl. dojelit.</t>
  </si>
  <si>
    <t xml:space="preserve">Metoprololum 50 mg x 30 tabl. </t>
  </si>
  <si>
    <t xml:space="preserve">Metoprololi succinas 0,02375 g x 28 tabl. o przedł. uwal. </t>
  </si>
  <si>
    <t xml:space="preserve">Metoprololi succinas 0,0475 g x 28 tabl. o przedł. uwal. </t>
  </si>
  <si>
    <t xml:space="preserve">Metoprololi succinas 0,095 g x 28 tabl. o przedł. uwal. </t>
  </si>
  <si>
    <t>Amiodaronum 200 mg x 60 tabl. powl.</t>
  </si>
  <si>
    <t xml:space="preserve">Propafenoni hydrochloridum 300 mg x 20 tabl. powl. </t>
  </si>
  <si>
    <t>Betahistinum 8 mg x 30 tabl.</t>
  </si>
  <si>
    <t>Betahistinum 16 mg x 30 tabl.</t>
  </si>
  <si>
    <t xml:space="preserve">Pyrantelum 0,25 g x 3 tabl. </t>
  </si>
  <si>
    <t xml:space="preserve">Pyrantelum 0,25 g/5ml - 15 ml zawiesina doustna  </t>
  </si>
  <si>
    <t xml:space="preserve">Risperidonum 1 mg x 20 tabl. powl. </t>
  </si>
  <si>
    <t>Verapamilum 40 mg x 20 tabl. powl.</t>
  </si>
  <si>
    <t>Verapamilum 120 mg x 20 tabl. powl.</t>
  </si>
  <si>
    <t>Sulfacetamidum natricum 0,1 g/ml - 0,5 ml x 12 minims. krople do oczu</t>
  </si>
  <si>
    <t xml:space="preserve">Amiloridum, Hydrochlorothiazidum 2,5mg+0,025g x 50 tabl.   </t>
  </si>
  <si>
    <t xml:space="preserve">Amiloridum, Hydrochlorothiazidum 5mg+0,05g x 50 tabl.   </t>
  </si>
  <si>
    <t xml:space="preserve">Tinidazolum 0,5 g x 4 tabl. powl. </t>
  </si>
  <si>
    <t xml:space="preserve">Tobramycinum 3 mg/ml - 5 ml krople do oczu   </t>
  </si>
  <si>
    <t xml:space="preserve">Tropicamidum 1 % 0,01 g/ml - 5 ml x 2 butelki krople do oczu     </t>
  </si>
  <si>
    <t>Phytomenadionum 10 mg x 30 tabl. draż.</t>
  </si>
  <si>
    <t>Vit. B1 - 3 mg, Vit. B2 - 5 mg, Vit. B6 - 5 mg, Vit. PP - 40 mg, wapnia pantotenianu - 5 mg x 50 tabl. draż.</t>
  </si>
  <si>
    <t xml:space="preserve">Cyanocobalaminum 0,5 mg/ml - 2 ml x 5 amp.   r-r do wstrzyk.    </t>
  </si>
  <si>
    <t xml:space="preserve">Xylometazolini hydrochloridum 0,05% - 0,5 mg/ml - 10 ml but. krople do nosa, roztwór     </t>
  </si>
  <si>
    <t xml:space="preserve">Xylometazolini hydrochloridum 0,1% - 1 mg/ml - 10 ml but. krople do nosa, roztwór     </t>
  </si>
  <si>
    <t xml:space="preserve">Aciclovirum 0,2 g x 30 tabletki powlekane    </t>
  </si>
  <si>
    <t xml:space="preserve">Aciclovirum 0,4 g x 30 tabletki powlekane    </t>
  </si>
  <si>
    <t xml:space="preserve">Aciclovirum 0,8 g x 30 tabletki powlekane    </t>
  </si>
  <si>
    <t>Salbutamolum 4 mg x 25 tabl.</t>
  </si>
  <si>
    <t xml:space="preserve">Norepinephrinum 1 mg/ml - 1 ml x 10 amp. roztwór do infuzji     </t>
  </si>
  <si>
    <t xml:space="preserve">Norepinephrinum 1 mg/ml - 4 ml x 5 amp. roztwór do infuzji     </t>
  </si>
  <si>
    <t xml:space="preserve">Omeprazolum 0,04 g x 1 fiol. prosz. do sporz. r-ru do inf.   </t>
  </si>
  <si>
    <t>RAZEM</t>
  </si>
  <si>
    <t>Vat %</t>
  </si>
  <si>
    <t>Glimepiridum 1 mg x 30 tabl.</t>
  </si>
  <si>
    <t>Glimepiridum 2 mg x 30 tabl.</t>
  </si>
  <si>
    <t>Glimepiridum 3 mg x 30 tabl.</t>
  </si>
  <si>
    <t>Glimepiridum 4 mg x 30 tabl.</t>
  </si>
  <si>
    <t xml:space="preserve">Enoxaparin sodium 100mg/1ml x 10 amp/strz </t>
  </si>
  <si>
    <t>Enoxaparin sodium 120 mg/0,8ml x 10 amp/strz</t>
  </si>
  <si>
    <t>Enoxaparin sodium 150mg/1ml x 10 amp/strz</t>
  </si>
  <si>
    <t>Enoxaparin sodium 20mg/0,2ml x 10 amp/strz</t>
  </si>
  <si>
    <t>Enoxaparin sodium 40mg/0,4ml x 10 amp/strz</t>
  </si>
  <si>
    <t>Enoxaparin sodium 60mg/0,6ml x 10 amp/strz</t>
  </si>
  <si>
    <t>Enoxaparin sodium 80mg/0,8ml x 10 amp/strz</t>
  </si>
  <si>
    <t>Calcium Polystyrene sulfon. Pulv. 300 g</t>
  </si>
  <si>
    <t>Isosorbidi mononitras  10 mg x 60 tabl. powl.</t>
  </si>
  <si>
    <t xml:space="preserve">Isosorbidi mononitras 20 mg x 60 tabl. powl. </t>
  </si>
  <si>
    <t>Isosorbidi mononitras 40 mg x 30 tabl. powl.</t>
  </si>
  <si>
    <t>Isosorbidi mononitras 100 mg x 30 tabl. o przedł. uwal.</t>
  </si>
  <si>
    <t>Natrii valproas 0,2882 g/5ml  syrop 150 ml</t>
  </si>
  <si>
    <t>Roxithromycinum 0,15 g x 10 tabl. powl.</t>
  </si>
  <si>
    <t xml:space="preserve">Ramiprilum 2,5 mg x 28 tabl.  </t>
  </si>
  <si>
    <t>Ramiprilum 5 mg x 28 tabl.</t>
  </si>
  <si>
    <t>Ramiprilum 10 mg x 28 tabl.</t>
  </si>
  <si>
    <t>Fluoxetinum 20 mg x 30 tabl.</t>
  </si>
  <si>
    <t xml:space="preserve">Insulinum lisprum 100 I.U./ml -3 ml x  10 wstrz. </t>
  </si>
  <si>
    <t>Teicoplaninum 200 mg x 1 fiol. + 1 amp. rozp.</t>
  </si>
  <si>
    <t>Teicoplaninum 400 mg x 1 fiol. + 1 amp. rozp.</t>
  </si>
  <si>
    <t>Doxazosinum 2 mg x 30 tabl.</t>
  </si>
  <si>
    <t>Doxazosinum 4 mg x 30 tabl.</t>
  </si>
  <si>
    <t>Pantoprazolum 20 mg x 28 tabl. dojelit.</t>
  </si>
  <si>
    <t>Pantoprazolum 40 mg x 28 tabl. dojelit.</t>
  </si>
  <si>
    <t>Chloroquinum 250 mg x 30 tabl.</t>
  </si>
  <si>
    <t>Azithromycinum 200 mg/5ml - 20 ml granulat do sporz. zaw. doustnej</t>
  </si>
  <si>
    <t>Sulfamethoxazolum, Trimethoprimum   0,4g+0,08g x 20 tabl.</t>
  </si>
  <si>
    <t xml:space="preserve">Sulfamethoxazolum, Trimethoprimum 0,8g+0,16g  x 10 tabl. </t>
  </si>
  <si>
    <t>Levocetirizini dihydrochloridum 0,5 mg/ml roztwór doustny 200 ml</t>
  </si>
  <si>
    <t>Levocetirizini dihydrochloridum 5 mg x 28 tabl. powl.</t>
  </si>
  <si>
    <t>Mianserinum 10 mg x 30 tabl. powl.</t>
  </si>
  <si>
    <t>Mianserinum 30 mg x 30 tabl. powl.</t>
  </si>
  <si>
    <t>Furaginum 50 mg x 30 tabl.</t>
  </si>
  <si>
    <t>Hydroxyzini hydrochloridum  10 mg x 30 tabl. powl.</t>
  </si>
  <si>
    <t>Hydroxyzini hydrochloridum 25 mg x 30 tabl. powl.</t>
  </si>
  <si>
    <t>Quetiapinum 25 mg x 30 tabl. powl.</t>
  </si>
  <si>
    <t>Progesteronum 50 mg x 30 tabl. podjęzykowe</t>
  </si>
  <si>
    <t>Progesteronum 50 mg x 30 tabl. dopochwowe</t>
  </si>
  <si>
    <t>Eplerenonum 25 mg x 30 tabl. powl.</t>
  </si>
  <si>
    <t>Eplerenonum  50 mg x 30 tabl. powl.</t>
  </si>
  <si>
    <t>Dexamethasonum 1 mg x 20 tabl.</t>
  </si>
  <si>
    <t>Triamcinolonum 4 mg x 20 tabl.</t>
  </si>
  <si>
    <t>Telmisartanum 40 mg x 28 tabl.</t>
  </si>
  <si>
    <t>Telmisartanum 80 mg x 28 tabl.</t>
  </si>
  <si>
    <t xml:space="preserve">Levetiracetamum 250 mg x 50 tabl. powl.  </t>
  </si>
  <si>
    <t>Formoterolum 0,012 mg/daw. inh. x 60 kaps.(proszek do inhalacji w kapsułkach twardych) + inhalator</t>
  </si>
  <si>
    <t>Losartanum 50 mg x 30 tabl. powl.</t>
  </si>
  <si>
    <t>Acetylcysteinum    r-r do inf. 100mg/ml - 3 ml x 5 amp.</t>
  </si>
  <si>
    <t xml:space="preserve">Acetylcysteinum 0,6g x 10 tabl. mus. </t>
  </si>
  <si>
    <t>Amoxicillinum, Acidum clavulanicum 0,875g + 0,125g x 14 tab. powl.</t>
  </si>
  <si>
    <t>Amoxicillinum, Acidum clavulanicum 0,5g + 0,125g x 14 tab. powl.</t>
  </si>
  <si>
    <t>Allopurinolum 100 mg x 50 tabl.</t>
  </si>
  <si>
    <t>Allopurinolum 300 mg x 30 tabl.</t>
  </si>
  <si>
    <t>Bisoprololum 5 mg x 30 tabl. powl.</t>
  </si>
  <si>
    <t>Bisoprololum 10 mg x 30 tabl. powl.</t>
  </si>
  <si>
    <t xml:space="preserve">Diclofenacum natricum 0,01 g/g - 50 g żel  </t>
  </si>
  <si>
    <t xml:space="preserve">Diclofenacum natricum 0,075 g/3ml x 10 amp. r-r do wstrzyk. domięśniowych   </t>
  </si>
  <si>
    <t>Metformini hydrochloridum 500 mg x 60 tabl. powl.</t>
  </si>
  <si>
    <t>Metformini hydrochloridum 850 mg x 60 tabl. powl.</t>
  </si>
  <si>
    <t xml:space="preserve">Ferri hydroxydi polysomaltosum 0,1 g Fe+++/2ml x 50 amp. inj. domięśniowa </t>
  </si>
  <si>
    <t xml:space="preserve">Ketoprofenum 2,5 % żel 100 g   </t>
  </si>
  <si>
    <t xml:space="preserve">Ketoprofenum 0,05 g/ml - 2 ml x 10 amp.  r-r do wstrzyk. domięśniowych i dożylnych    </t>
  </si>
  <si>
    <t xml:space="preserve">Ketoprofenum 100 mg x 30 tabl. powl.  </t>
  </si>
  <si>
    <t xml:space="preserve">Clindamycinum 300 mg x 16 kaps. twarde   </t>
  </si>
  <si>
    <t>Amoxicillinum 500 mg x 16 tabl. powl.</t>
  </si>
  <si>
    <t>Amoxicillinum 1000 mg x 16 tabl. powl.</t>
  </si>
  <si>
    <t xml:space="preserve">Piperacillinum natricum, Tazobactamum natricum  4g+0,5g x 10 but a 50 ml prosz. do sporz. r-ru do wstrzyk. lub inf.   </t>
  </si>
  <si>
    <t>Torasemidum 5 mg x 30 tabl.</t>
  </si>
  <si>
    <t xml:space="preserve">Torasemidum 10 mg x 30 tabl.   </t>
  </si>
  <si>
    <t xml:space="preserve">Atorvastatinum 20 mg x 30 tabl. powl.   </t>
  </si>
  <si>
    <t xml:space="preserve">Atorvastatinum 40 mg x 30 tabl. powl.   </t>
  </si>
  <si>
    <t xml:space="preserve">Ferri hydroxidum polymaltosum 50 mg/5 ml - 100 ml syrop </t>
  </si>
  <si>
    <t xml:space="preserve">Vancomycinum 0,5 g x 1 fiol. proszek do sporządzania roztworu do infuzji  </t>
  </si>
  <si>
    <t xml:space="preserve">Vancomycinum 1 g x 1 fiol. proszek do sporządzania roztworu do infuzji  </t>
  </si>
  <si>
    <t xml:space="preserve">Aluminii acetotartras 1 g x 6 tabl.  </t>
  </si>
  <si>
    <t xml:space="preserve">Aluminii acetotartras 0,01 g/g - 75 g  żel    </t>
  </si>
  <si>
    <t>Ferri hydroxydum saccharum 0,02 g/ml - 5 ml r-r do wstrzyk. i inf. x 5 amp.</t>
  </si>
  <si>
    <t>Pantoprazolum 0,04 g prosz. do sporz. r-ru do wstrzyk. x 10 fiol.</t>
  </si>
  <si>
    <t xml:space="preserve">Estriolum krem dopochwowy 1 mg estrad./g krem 15 g (tuba z aplikat.) 
</t>
  </si>
  <si>
    <t xml:space="preserve">Estriolum globulki dopochwowe 0,5 mg - 15 glob. 
</t>
  </si>
  <si>
    <t>Amantadini sulfas 0,1 g x 30 tabl. powl.</t>
  </si>
  <si>
    <t xml:space="preserve">Amantadini sulfas 0,2 g/500ml x 10 but. a 500 ml r-r do wlew. dożylnych </t>
  </si>
  <si>
    <t>Ornithini aspartas 5g/10 ml konc. do sporz. r-ru do inf. x 10 amp.</t>
  </si>
  <si>
    <t xml:space="preserve">Ornithini aspartas 3 g/5g gran. do sporz. r-ru doust. x 30 sasz.  </t>
  </si>
  <si>
    <t xml:space="preserve">Cena jedn. netto </t>
  </si>
  <si>
    <t xml:space="preserve">Amoxicillinum 0,5 g/5ml gran. do sporz. zaw. doust. 60 ml (39,2 g) </t>
  </si>
  <si>
    <t>Amoxicillinum, Acidum clavulanicum 1 g + 0,2 g  x 1 fiol.prosz. do sporz. r-ru do wstrzyk. lub inf.</t>
  </si>
  <si>
    <t>Amoxicillinum, Acidum clavulanicum 0,5g+0,1g x 1 fiol.prosz. do sporz. r-ru do wstrzyk. lub inf.</t>
  </si>
  <si>
    <t xml:space="preserve">Ampicillinum 0,5 g x 1 fiol.prosz. do sporz. r-ru do wstrzyk. </t>
  </si>
  <si>
    <t xml:space="preserve">Ampicillinum 1 g x 1 fiol.prosz. do sporz. r-ru do wstrzyk. </t>
  </si>
  <si>
    <t xml:space="preserve">Ampicillinum 2 g x 1 fiol.prosz. do sporz. r-ru do wstrzyk. </t>
  </si>
  <si>
    <t>Benzylpenicillinum 3 mln.j.m. x 1 fiol.prosz. do sporz. r-ru do wstrzyk.</t>
  </si>
  <si>
    <t xml:space="preserve">Benzylpenicillinum 5 mln j.m. x 1 fiol. prosz. do przyg. r-ru do wstrzyk. dożylnych /domięśniowych </t>
  </si>
  <si>
    <t xml:space="preserve">Cloxacillinum 0,5 g x 16 tabl. powl. </t>
  </si>
  <si>
    <t>Cloxacillinum 1g x 1 fiol.prosz. do sporz. r-ru do wstrzyk.</t>
  </si>
  <si>
    <t>Colistimethatum natricum   1 000 000 j.m.  x 20 fiol.s.subs. liofilizat do sporz. r-ru do wstrzykiwań, infuzji i inhalacji</t>
  </si>
  <si>
    <t>Cefuroximum 1,5 g x 1 fiol.prosz. do sporz. r-ru do wstrzyk.</t>
  </si>
  <si>
    <t>Clarithromycinum 0,5 g x 1 fiol.prosz. do sporz. r-ru do inf.</t>
  </si>
  <si>
    <t>Clonazepamum 0,5 g x 30 tabl.</t>
  </si>
  <si>
    <t>Clonazepamum 1 mg/ml x 10 amp. r-r do wstrzyk.</t>
  </si>
  <si>
    <t>Diazepamum 5 mg x 20 tabl. powl.</t>
  </si>
  <si>
    <t xml:space="preserve">Dexamethasonum   0,15 mg/ml - 55 ml (32,5 g) aerozol na skórę, zawiesina   </t>
  </si>
  <si>
    <t>Doxycyclinum   0,02 g/ml - 5 ml x 10 amp r-r do inf.</t>
  </si>
  <si>
    <t xml:space="preserve">Doxycyclinum 0,1 g x 10 kaps.   </t>
  </si>
  <si>
    <t>Erythromycinum 0,25 g x 16 tabl. powl.</t>
  </si>
  <si>
    <t xml:space="preserve">Insulin isophanum biphasicum 100 j.m./ml - 3 ml x 5 wkł. zawiesina do wstrzykiwań  </t>
  </si>
  <si>
    <t xml:space="preserve">Insulin humanum 100 j.m./ml - 3 ml x 5 wkł. zawiesina do wstrzykiwań  </t>
  </si>
  <si>
    <t xml:space="preserve">Insulina zawiera: 30% insuliny rozpuszczalnej, 70% insuliny izofanowej 100 j.m./ml - 3 ml x 5 wkł. </t>
  </si>
  <si>
    <t>Lormetazepamum 1 mg x 20 tabl.</t>
  </si>
  <si>
    <t>Neomycinum 0,25 g x 16 tabl.</t>
  </si>
  <si>
    <t xml:space="preserve">Neomycinum   0,01172 g/g -   32 g (55 ml) aerozol na skórę, zawiesina   </t>
  </si>
  <si>
    <t xml:space="preserve">Rifampicinum 0,3 g x 100 kaps. twarde   </t>
  </si>
  <si>
    <t>Roxithromycinum 0,1 g x 10 tabl. powl.</t>
  </si>
  <si>
    <t>Ampicillinum, Sulbactamum 0,5g+0,25g x 1 fiol. prosz. do sporz. r-ru do wstrzyk.lub inf.</t>
  </si>
  <si>
    <t>Ampicillinum, Sulbactamum 1g+0,5g  x 1 fiol. prosz. do sporz. r-ru do wstrzyk.lub inf.</t>
  </si>
  <si>
    <t>Ampicillinum, Sulbactamum 2g+1g x 1 fiol. prosz. do sporz. r-ru do wstrzyk.lub inf.</t>
  </si>
  <si>
    <t xml:space="preserve">Dobutaminum 0,25 g x 1 fiol. liofilizat do sporządzania roztworu do infuzji    </t>
  </si>
  <si>
    <t>L.p.</t>
  </si>
  <si>
    <t>Wartosć netto</t>
  </si>
  <si>
    <t>Aciclovirum 0,25 g x 5 fiol. prosz. do sporz. r-ru do inf.</t>
  </si>
  <si>
    <t>Ambroxolum 7,5 mg/ml - 2 ml x 10 amp.  r-r do wstrzyk.</t>
  </si>
  <si>
    <t xml:space="preserve">Amitriptylinum 10 mg x 60 tabl. powl.  </t>
  </si>
  <si>
    <t xml:space="preserve">Amitriptylinum 25 mg x 60 tabl. powl.  </t>
  </si>
  <si>
    <t xml:space="preserve">Sulfathiazolum argentum 0,02 g/g - 40 g krem  </t>
  </si>
  <si>
    <t xml:space="preserve">Sulfathiazolum argentum 0,02 g/g - 400 g krem  </t>
  </si>
  <si>
    <t>Bisacodylum 5 mg x 30 tabl. dojelit.</t>
  </si>
  <si>
    <t xml:space="preserve">Carbo medicinalis 0,3 g x 20 tabl.   </t>
  </si>
  <si>
    <t xml:space="preserve">Chlorquinaldolum 2 mg x 20 tabl do ssania </t>
  </si>
  <si>
    <t xml:space="preserve">Suxamethonium chloride 0,2 g x 10 fiol. prosz. do sporządz. r-ru do wstrzyk.  </t>
  </si>
  <si>
    <t>Hydrocortisonum 0,1 g x 5 fiol. (+ 5 amp.rozp.) prosz. i rozp. do sporz. r-ru do wstrzyk./inf.</t>
  </si>
  <si>
    <t>Hydrocortisonum 0,025 g x 5 fiol. (+ 5 amp.rozp.) prosz. i rozp. do sporz. r-ru do wstrzyk./inf.</t>
  </si>
  <si>
    <t>Hydrocortisonum 20 mg x 20 tabl.</t>
  </si>
  <si>
    <t>Dexpanthenolum 0,05 g/g - 10 g żel do oczu</t>
  </si>
  <si>
    <t xml:space="preserve">Dexamethasonum 4 mg/ml - 1 ml x 10 amp. r-r do wstrzyk. domięśniowych i dożylnych </t>
  </si>
  <si>
    <t xml:space="preserve">Dexamethasonum 4 mg/ml - 2 ml x 10 amp. r-r do wstrzyk. domięśniowych i dożylnych </t>
  </si>
  <si>
    <t xml:space="preserve">Doxazosinum 1 mg x 30 tabl.  </t>
  </si>
  <si>
    <t>Chlorquinaldolum, Metronidazolum 0,1g+0,25g x 10 tabl. dopoch.</t>
  </si>
  <si>
    <t>Timonacicum 0,1 g x 100 tabl.</t>
  </si>
  <si>
    <t>Timonacicum 0,1 g x 30 tabl.</t>
  </si>
  <si>
    <t>Hydroxyzini hydrochloridum 2 mg/ml - 120 ml syrop</t>
  </si>
  <si>
    <t>Hydrocortisoni butyras 0,1%  1 mg/g - 15 g maść</t>
  </si>
  <si>
    <t xml:space="preserve">Lidocainum 0,02 g/g - 30 g żel na śluzówkę j.ustnej/gardła   </t>
  </si>
  <si>
    <t>Thiamazolum 5 mg x 50 tabl.</t>
  </si>
  <si>
    <t>Metronidazolum 0,01 g/g - 15 g żel</t>
  </si>
  <si>
    <t xml:space="preserve">Neomycinum 5 mg/g - 3 g masć do oczu   </t>
  </si>
  <si>
    <t xml:space="preserve">Nystatinum 100 000 I.U. x 10 tabl. dopochwowych    </t>
  </si>
  <si>
    <t>Promazini hydrochloridum 0,025 g x 60 tabl. draż.</t>
  </si>
  <si>
    <t>Promazini hydrochloridum 0,05 g x 60 tabl. draż.</t>
  </si>
  <si>
    <t xml:space="preserve">Zopiclonum 7,5 mg x 20 tabl. powl.  </t>
  </si>
  <si>
    <t xml:space="preserve">Acidum ursodeoxycholicum 0,3 g x 50 kaps.   </t>
  </si>
  <si>
    <t xml:space="preserve">Pancuronium  4 mg/2ml x 10 amp.  roztwór do wstrzykiwań dożylnych    </t>
  </si>
  <si>
    <t>Denotivirum 0,03 g/g - 3 g krem</t>
  </si>
  <si>
    <t>Cena netto</t>
  </si>
  <si>
    <t>Uwagi</t>
  </si>
  <si>
    <t>Kol.</t>
  </si>
  <si>
    <t>Mleko modyfikowane typu Bebiko 1, proszek 350g</t>
  </si>
  <si>
    <t>Mleko modyfikowane typu Bebiko 1. Płyn 90 ml. Opakowanie 24 szt.</t>
  </si>
  <si>
    <t>Mleko modyfikowane typu Bebiko 2 . Proszek 350g</t>
  </si>
  <si>
    <t xml:space="preserve">Mleko modyfikowane typu Bebiko 2 z dodatiem kleiku ryżowego. Proszek  350g </t>
  </si>
  <si>
    <t>Kleik ryżowy 160g</t>
  </si>
  <si>
    <t>Mleko modyfikowane typu Bebilon 1 Pronutra. Proszek 350 g</t>
  </si>
  <si>
    <t>Mleko modyfikowane typu Bebilon 1 Pronutra. Proszek 800 g</t>
  </si>
  <si>
    <t>Mleko modyfikowane typu Bebilon 2 Pronutra . Proszek 350g</t>
  </si>
  <si>
    <t xml:space="preserve">Środek spożywczy specjalnego przeznaczenia medycznego do postępowania dietetycznego typu Bebilon Nenatal Home. Proszek 400g </t>
  </si>
  <si>
    <t>Mleko modyfikowane typu Bebilon Nenatal Premium  Pronutra. Płyn 70ml. Opakowanie 24 szt</t>
  </si>
  <si>
    <t xml:space="preserve">Mleko modyfikowane typu Bebilon Nenatal Premium Pronutra. Proszek 400g </t>
  </si>
  <si>
    <t>Środek spożywczy specjalnego przeznaczenia medycznego do postepowania dietetycznego typu Bebilon Pepti . Płyn 90 ml. Opakowanie 24 szt.</t>
  </si>
  <si>
    <t>Mleko modyfikowane typu Bebilon HA1 Proekspert. Płyn 90 ml. Opakowanie 24 szt</t>
  </si>
  <si>
    <t>Mleko modyfikowane typu Bebilon 1 z Pronutra ADVANCE płyn. Płyn 90 ml. Opakowanie 24 szt</t>
  </si>
  <si>
    <t>Mleko modyfikowane typu Nan Optipro Plus 1. Płyn 70 ml. Opakowanie 32 szt.</t>
  </si>
  <si>
    <t>Środek spożywczy specjalnego przeznaczenia medycznego do postępowania dietetycznego typu Nutramigen 2  LGG. Proszek 400g</t>
  </si>
  <si>
    <t>Środek spożywczy specjalnego przeznaczenia medycznego do postępowania dietetycznego typu Nutramigen 1  LGG. Proszek 400g</t>
  </si>
  <si>
    <t>Odciągacz pokarmu typu SANITY - Albert</t>
  </si>
  <si>
    <t>Aqua pro injec.10 ml x 100 amp</t>
  </si>
  <si>
    <t>Sterylna woda do przepłukiwań 500 ml. Butelka stojąca zakręcana</t>
  </si>
  <si>
    <t>Sterylna woda do przepłukiwań 1000 ml. Butelka stojąca zakręcana</t>
  </si>
  <si>
    <t xml:space="preserve">Dekstran 10% roztwór M.CZ. 40000. Butelka szklana 250ml </t>
  </si>
  <si>
    <t xml:space="preserve">Dekstran 10% roztwór M.CZ. 40000. Butelka szklana 500ml </t>
  </si>
  <si>
    <t>Hydroxyetyloskrobia 10% roztwór 500ml . Butelka stojąca z dwoma różnej wielkości jałowymi portami.</t>
  </si>
  <si>
    <t xml:space="preserve">Paracetamolum 0,01 g/ml - 50 ml x 10 fiol. roztwór do infuzji, opakowanie 10 butelek z dwoma równymi portami </t>
  </si>
  <si>
    <t>Natrium bicarbonicum 8,4% x 10 amp</t>
  </si>
  <si>
    <t>Natrium chloratum 0,9% 10ml x 50 amp</t>
  </si>
  <si>
    <t xml:space="preserve">Albumina ludzka 20%. Roztwór do infuzji 50ml </t>
  </si>
  <si>
    <t xml:space="preserve">Albumina ludzka 20%. Roztwór do infuzji 100ml </t>
  </si>
  <si>
    <t xml:space="preserve">Koncentrat fosforanów nieorganicznych do żywienia pozajelitowego 20ml x 10 szt. </t>
  </si>
  <si>
    <t>Liofilizowany preparat wielowitaminowy zawierający 12 witamin rozpuszczalnych w wodzie i tłuszczu (bez witaminy K) do żywienia pozajelitowego dla dorosłych o składzie zgodnym z zaleceniami AMA/ NAG  x 10 szt.</t>
  </si>
  <si>
    <t>Dieta hiperkaloryczna (1,6 kcal/1 ml), bogatobiałkowa (9g/100ml), wskazana u pacjentów z chorobą nowotworową, bogata w kwasy n-3 (nie mniej niż 0,59 g EPA /100 ml), postać napoju mlecznego o smaku pomarańczowo-cytrynowym, opakowanie o poj. 125 ml x 4 szt.</t>
  </si>
  <si>
    <t>Dieta kompletna pod względem odżywczym dla pacjnetów z cukrzycą i hiperglikemią, zawierajaca przeciwutleniacze (wit. C i E, karotenoidy i selen), zwiększoną zawartość wit. Z grupy B odpowiadających za metabilizm węglowodanów w 2 smakach: wanilia, truskawka w opakowaniach po 200 ml x 4 szt.</t>
  </si>
  <si>
    <t>Dieta kompletna pod względem odżywczym, hiperkaloryczna (1,25kcal/ml), bezresztkowa, bogatobiałkowa (10g/100ml), zawierajaca argininę składnik wspomagający gojenie się ran i odleżyn, zwiększona zawartość karotenoidów, wit. C i E i cynku., butelka 200 ml x 4 szt. o smakach truskawkowym i czekoladowym.</t>
  </si>
  <si>
    <t>Dietetyczny środek spożywczy specjalnego przeznaczenia medycznego. Suplement białka serwatki w proszku (proszek rozpuszczalny). Do postępowania dietetycznego u osób zagrożonych niedożywieniem lub niedożywionych, w szczególności o zwiększonym zapotrzebowaniu na białko. Nie zawiera glutenu,klinicznie wolna od laktozy, opakowanie : 300g</t>
  </si>
  <si>
    <t>Glucosum 20% 10ml x 10 amp.</t>
  </si>
  <si>
    <t>Glucosum 40% 10ml x 10amp</t>
  </si>
  <si>
    <t xml:space="preserve">Koncentrat fosforanów organicznych do żywienia pozajelitowegoKoncentrat fsforanów organicznych do żywienia pozajelitowego -  20ml x 10 szt. </t>
  </si>
  <si>
    <t xml:space="preserve">Emulsja tłuszczowa LCT - 20%  - 500ml </t>
  </si>
  <si>
    <t>Trójkomorowy worek do wkłucia centralnego o poj. 1477 zawierający 12 g azotu , energii niebiałkowej  1300 kcal. Zawierający mieszaninę 4 rodzajów emulsji tłuszczowej w tym olej rybi 15% , olej sojowy, MCT,olej z oliwek, węglowodany i elektrolity - 4 kpl w opakowaniu</t>
  </si>
  <si>
    <t>Trójkomorowy worek do wkłucia centralnego o poj. 1970ml , zawierający 16 g azotu ) energii niebiałkowej 1800 kcal. Zawierający mieszaninę 4 rodzajów emulsji tłuszczowej w tym olej rybi 15% , olej sojowy, MCT,olej z oliwek, węglowodany i elektrolity - 4kpl w opakowaniu</t>
  </si>
  <si>
    <t>Trójkomorowy worek do wkłucia centralnego o poj. 2025ml , zawierający 21,2 g azotu ) energii niebiałkowej 1270 kcal. Zawierający mieszaninę 4 rodzajów emulsji tłuszczowej w tym olej rybi 8,8g , olej sojowy, MCT,olej z oliwek, węglowodany i elektrolity - 4 kpl w opakowaniu</t>
  </si>
  <si>
    <t>Trójkomorowy worek do wkłucia centralnego o poj. 1518 ml , zawierający 15,9 g azotu ) energii niebiałkowej 952 kcal. Zawierający mieszaninę 4 rodzajów emulsji tłuszczowej w tym olej rybi 6,6g , olej sojowy, MCT,olej z oliwek, węglowodany i elektrolity - 4 kpl w opakowaniu</t>
  </si>
  <si>
    <t>Trójkomorowy worek do wkłucia centralnego o poj. 2463ml , zawierający 20 g azotu ) energii niebiałkowej 2200 kcal. Zawierający mieszaninę 4 rodzajów emulsji tłuszczowej w tym olej rybi 14g , olej sojowy, MCT,olej z oliwek, węglowodany i elektrolity - 3 kpl w opakowaniu</t>
  </si>
  <si>
    <t>Zestaw witamnin rozpuszczalnych w wodzie  do żywienia pozajelitowego - 10ml x 10 szt.</t>
  </si>
  <si>
    <t>Zestaw witamnin rozpuszczalnych w tłuszczach (z wit. K) do żywienia pozajelitowego - 10ml x 10 szt.</t>
  </si>
  <si>
    <t>Zestaw do żywienia dojelitowego służący do połączenia worka z dietą (opakowanie miękkie typu Pack) ze zgłębnikiem, umożliwiający żywienie pacjenta metodą ciągłego wlewu kroplowego (metoda grawitacyjna) ENFit</t>
  </si>
  <si>
    <t>Trzykomorowy worek do żywienia pozajelitowego zawierający 20% emulsję tłuszczową, 11% glukozę i roztwór aminokwasów z elektrolitami. Objętość 1440 ml, zawartość azotu 5,4 g, energia niebiałkowa 900 kcal. Opakowanie 4 szt. Możliwość podania do żył obwodowych</t>
  </si>
  <si>
    <t>Lp</t>
  </si>
  <si>
    <t xml:space="preserve">Amphotericinum B   5 mg/ml - 20 ml x 10 fiol. konc. do sporz. zaw. do inf. </t>
  </si>
  <si>
    <t xml:space="preserve">Escinum 0,02g x 90 tabl. powl.   </t>
  </si>
  <si>
    <t>Escinum, Diethylamini salicylas, Heparinum natricum (0,02g+0,05g+50j.m.)/g - 40 g żel</t>
  </si>
  <si>
    <t xml:space="preserve">Ambroxolum 0,03 g/5ml - 120 ml syrop  </t>
  </si>
  <si>
    <t xml:space="preserve">Clomipraminum 10 mg x 30 tabl. powl.   </t>
  </si>
  <si>
    <t xml:space="preserve">Calcium carbonicum 0,2 g Ca2+ x 30 kaps.   </t>
  </si>
  <si>
    <t>Carvedilolum 0,0125 g x 30 tabl. powl.</t>
  </si>
  <si>
    <t>Carvedilolum 0,025 g x 30 tabl. powl.</t>
  </si>
  <si>
    <t>Carvedilolum 6,25 mg x 30 tabl. powl.</t>
  </si>
  <si>
    <t xml:space="preserve">Digoxinum 0,1mg x 30 tabl.   </t>
  </si>
  <si>
    <t xml:space="preserve">Digoxinum 0,25 mg x 30 tabl.   </t>
  </si>
  <si>
    <t xml:space="preserve">Oseltamivirum 75 mg x 10 kaps. twarde  </t>
  </si>
  <si>
    <t xml:space="preserve">Oseltamivirum 30 mg x 10 kaps. twarde  </t>
  </si>
  <si>
    <t xml:space="preserve">Ethambutolum 0,25 g x 250 kaps.  </t>
  </si>
  <si>
    <t xml:space="preserve">Fluticasonum 0,05 mg/daw. - 120 daw. aerozol do nosa, zawiesina   </t>
  </si>
  <si>
    <t xml:space="preserve">Fentanylum 0,1 mg/h (16,5 mg) x 5 szt. system transdermalny,plaster      </t>
  </si>
  <si>
    <t xml:space="preserve">Fentanylum 0,075 mg/h (12,375 mg) x 5 szt. system transdermalny,plaster      </t>
  </si>
  <si>
    <t xml:space="preserve">Fentanylum 0,05 mg/h (8,25 mg) x 5 szt. system transdermalny,plaster      </t>
  </si>
  <si>
    <t xml:space="preserve">Carbamazepinum 400 mg x 30 tabl. o przedł. uwalnianiu </t>
  </si>
  <si>
    <t>Carbamazepinum 200 mg x 50 tabl.</t>
  </si>
  <si>
    <t xml:space="preserve">Bromhexinum 2 mg/ml - 30 ml krople doustne      </t>
  </si>
  <si>
    <t xml:space="preserve">Bromhexinum 8 mg x 40 tabl.     </t>
  </si>
  <si>
    <t xml:space="preserve">Proszek do sporządzania roztworu doustnego służący do nawadniania organizmu, składający się : sodu chlorek - 0,35 g, potasu chlorek - 0,30 g, sodu wodorowęglan - 0,50 g, wyciąg z rumianku (etanolowy) - 0,02 g, glukoza. Opakowanie 15 saszetek po 4,15g   </t>
  </si>
  <si>
    <t xml:space="preserve">Hydroxyzini hydrochloridum 0,05 g/ml - 2 ml x 5 amp. r-r do wstrzyk. </t>
  </si>
  <si>
    <t xml:space="preserve">Metformini hydrochloridum 0,5 g x 30 tabl. o przedł. uwal. </t>
  </si>
  <si>
    <t xml:space="preserve">Metformini hydrochloridum 0,75 g x 30 tabl. o przedł. uwal. </t>
  </si>
  <si>
    <t xml:space="preserve">Argenti nitras 0,01 g/ml x 50 pipet. krople do oczu, roztwór </t>
  </si>
  <si>
    <t xml:space="preserve">Budesonidum 0,125 mg/ml - 2 ml x 20 amp. zaw. do neb.      </t>
  </si>
  <si>
    <t xml:space="preserve">Budesonidum 0,25 mg/ml - 2 ml x 20 amp. zaw. do neb.      </t>
  </si>
  <si>
    <t xml:space="preserve">Budesonidum 0,5 mg/ml - 2 ml x 20 amp. zaw. do neb.      </t>
  </si>
  <si>
    <t>Nystatinum 500 000 I.U. x 16 tabl. dojelit.</t>
  </si>
  <si>
    <t xml:space="preserve">Neostigmini metilsulfas 0,5 mg/ml - 1 ml x 10 amp. r-r do wstrzyk. domięśniowo </t>
  </si>
  <si>
    <t>Pyridoxinum 0,05 g x 50 tabl.</t>
  </si>
  <si>
    <t xml:space="preserve">Acidum ascorbicum 0,2 g x 50 tabl. powl.  </t>
  </si>
  <si>
    <t xml:space="preserve">Acidum ascorbicum 0,5 g/5ml x 10 amp. r-r do wstrzyk. domięśniowo i dożylnie     </t>
  </si>
  <si>
    <t>Cena jedn.netto</t>
  </si>
  <si>
    <t>Fluconazolum 2 mg/ml - 100 ml r-r do inf. x 10 but.</t>
  </si>
  <si>
    <t>Fluconazolum 2 mg/ml - 50 ml r-r do inf. x 10 but.</t>
  </si>
  <si>
    <t xml:space="preserve">Levofloxacinum 5 mg /ml - 100 ml r-r do inf. x 10 poj. </t>
  </si>
  <si>
    <t xml:space="preserve">Clindamycinum 0,15 g/ml - 2 ml x 5 amp. r-r do wstrzyk. domięśniowo i dożylnie    </t>
  </si>
  <si>
    <t xml:space="preserve">Clindamycinum 0,15 g/ml - 4 ml x 5 amp. r-r do wstrzyk. domięśniowo i dożylnie    </t>
  </si>
  <si>
    <t>Imipenemum, Cilastatinum 0,5g+0,5g x 10 fiol. prosz. do sporz. r-ru do inf.</t>
  </si>
  <si>
    <t>Meropenemum 1 g x 10 fiol. a 20 ml prosz. do sporz. r-ru do wstrzyk. lub inf.</t>
  </si>
  <si>
    <t>Meropenemum 0,5 g x 10 fiol. a 20 ml prosz. do sporz. r-ru do wstrzyk. lub inf.</t>
  </si>
  <si>
    <t xml:space="preserve">Linezolidum 2 mg/ml - 300 ml x 10 but. r-r do inf.   </t>
  </si>
  <si>
    <t xml:space="preserve">Metamizolum natricum 0,5 g/ml - 2 ml x 10 amp. r-r do wstrzyk. domięśniowo,dożylnie i podskórnie   </t>
  </si>
  <si>
    <t xml:space="preserve">Metamizolum natricum 0,5 g/ml - 5 ml x 10 amp. r-r do wstrzyk. domięśniowo,dożylnie i podskórnie   </t>
  </si>
  <si>
    <t xml:space="preserve">Ondansetronum 2 mg/ml - 2 ml x 5 amp. r-r do wstrzyk.     </t>
  </si>
  <si>
    <t xml:space="preserve">Ondansetronum 2 mg/ml - 4 ml x 5 amp. r-r do wstrzyk.     </t>
  </si>
  <si>
    <t xml:space="preserve">Furosemidum 0,02 g/2ml x 50 amp. roztwór do wstrzykiwań     </t>
  </si>
  <si>
    <t xml:space="preserve">Gabapentinum 0,3 g x 100 kaps. twarde   </t>
  </si>
  <si>
    <t xml:space="preserve">Ornithini aspartas (100 mg L-asparaginianu L-ornityny, 35 mg choliny) x  40 tabl.  </t>
  </si>
  <si>
    <t xml:space="preserve">Calcii lactobionas, Acidum ascorbicum 0,177g Ca+++0,06g Vit.C x 14 tabl. musujacych  </t>
  </si>
  <si>
    <t xml:space="preserve">Calcium lactobionate x 14 tabl. musujących </t>
  </si>
  <si>
    <t>Sertralinum 0,05 g x 30 tabl. powl.</t>
  </si>
  <si>
    <t>Sertralinum 0,1 g x 30 tabl. powl.</t>
  </si>
  <si>
    <t>Amoxicillinum, Acidum clavulanicum  (0,4g+0,057g)/5ml - 70 ml (25,2 g) prosz. do sporz. zaw. doust.</t>
  </si>
  <si>
    <t>Fluconazolum 100 mg x 28 tabl.</t>
  </si>
  <si>
    <t>Dieta kompletna pod względem odżywczym, wysokoenergetyczna (2,4 kcal/ml),bogatobiałkowa (9,6 g/100 ml), wskazany u pacjentów przed i po zabiegach, operacyjnych oraz w okresie rekonwalescencji,porażenie mózgowe, źródłem białka jest kazeina i serwatka, opakowanie o poj. 125 ml x 4 szt.</t>
  </si>
  <si>
    <t xml:space="preserve">Ferrosi sulfas 0,08 g x 30 tabletki o przedłużonym uwalnianiu  </t>
  </si>
  <si>
    <t>Fluvoxaminum 0,05g x 60 tabl. powl.</t>
  </si>
  <si>
    <t>Ethanolum 96% płyn 400 g but.  składnik receptury</t>
  </si>
  <si>
    <t>Letrozolum 2,5 mg x 30 tabl. powl.</t>
  </si>
  <si>
    <t>Gąbka żelatynowa przeciw krwotoczna 80x50x1mm jał.  x 20 szt.</t>
  </si>
  <si>
    <t>Gąbka żelatynowa przeciw krwotoczna 80x50x10mm jał.  x 10 szt.</t>
  </si>
  <si>
    <t>Zestaw pierwiastków śladowych  do żywienia pozajelitowego (0,02 µmol  chromu, 0,6 µmol miedzi,  2 µmol żelaza, 0,1 µmol manganu,  0,02 µmol molibdemu, 7,7 µmol cynku,5 µmol fluoru, 0,1 µmol jodu, 0,1 µmol selenu oraz 5,2 µmol sodu i  0,1 µmol potasu w 1 ml). Opakowanie 10 ml x 20 amp.</t>
  </si>
  <si>
    <t xml:space="preserve">Escherichia coli 0,3871 g x 10 czopki doodbytnicze     </t>
  </si>
  <si>
    <t xml:space="preserve">Mupirocinum 0,02 g/g - 15 g maść  </t>
  </si>
  <si>
    <t xml:space="preserve">Pakiet 2 </t>
  </si>
  <si>
    <t xml:space="preserve">Pakiet 8 </t>
  </si>
  <si>
    <t xml:space="preserve">Pakiet 4 </t>
  </si>
  <si>
    <t xml:space="preserve">Pakiet 5 </t>
  </si>
  <si>
    <t xml:space="preserve"> Pakiet 3 </t>
  </si>
  <si>
    <t xml:space="preserve">Pakiet  1 </t>
  </si>
  <si>
    <t xml:space="preserve">Pakiet 15 </t>
  </si>
  <si>
    <t xml:space="preserve">PAKIET 16 </t>
  </si>
  <si>
    <t xml:space="preserve">PAKIET 17 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</si>
  <si>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mOsmol/l, w opakowaniu miękkim, kompatybilnym z zestawami Flocare, 1 l x 8szt.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</si>
  <si>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280 mOsmol/l,w opakowaniu miękkim, kompatybilnym z zestawami Flocare 1 l x 8 szt.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</si>
  <si>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265 mOsmol/l,w opakowaniu miękkim, kompatybilnym z zestawami Flocare - 1 l x 8 szt.</t>
  </si>
  <si>
    <t>Dieta kompletna doustna hiperkaloryczna (2,4 kcal/ml), bogatobiałkowa 14g/100ml w 5 smakach:mokka, truskawkai wanilia, owoce leśne, brzoskwinia-mango, gdzie źródłem białka jest kazeina i serwatka., butelka 125ml x 4 szt.</t>
  </si>
  <si>
    <t>Pozycje : 8 , 9 , 31 - nie wymagaja rejestracji jako lek.  Pozostałe pozycje - wymagana rejestracja jako lek</t>
  </si>
  <si>
    <t>Pozycje pakietu - wymagana rejestracja jako lek.</t>
  </si>
  <si>
    <t>Pozycje pakietu - nie wymagamy rejestracji jako lek.</t>
  </si>
  <si>
    <t>Pozycje pakietu - wymagana rejestracja jako lek</t>
  </si>
  <si>
    <t>Dieta wspomagająca leczenie ran, kompletna, normokaloryczna, bogatoresztkowa,do leczenia żywieniowego drogą przewodu pokarmowego, przez zgłębnik lub stomię w połączeniu z przyrządem do żywienia dojelitowego Flocare w wersji grawitacyjnej lub w wersji do pompy Flocare 800.W 100 ml:białka (20,4% energii),węglowodany (49,6% energii),tłuszcze (30% energii),błonnik pokarmowy 1,5 g,wartość energetyczna 420 kJ = 100 kcal,    Osmolarność 315 mOsm/l, Można podawać doustnie, w opakowaniu miękkim, kompatybilnym z zestawami Flocare - 1l x 8 sztuk</t>
  </si>
  <si>
    <t>Pozycje 3; 4; 26; 29; 31 - nie wymagają rejestracji jako lek. Pozostałe pozycje - wymagana rejestracja jako lek.</t>
  </si>
  <si>
    <t>UWAGA METAMIZOLUM NATRIUM 1g/2ml + TRAMADOL 50mg/1ml MUSZA BYĆ JEDNEJ FIRMY - STOSOWANE ŁĄCZNIE WE WLEWIE DO MIESZANKI PRZECIWBÓLOWEJ.</t>
  </si>
  <si>
    <t>UWAGA METAMIZOLUM NATRIUM 2,5g/5ml + TRAMADOL 100mg/2ml MUSZA BYĆ JEDNEJ FIRMY - STOSOWANE ŁĄCZNIE WE WLEWIE DO MIESZANKI PRZECIWBÓLOWEJ.</t>
  </si>
  <si>
    <t>Glycerolum 85 %   płyn 1000 g (1 kg) składnik receptury</t>
  </si>
  <si>
    <t>Nystatinum 100000 j.m/ml,granulat do sporządzania zawiesiny doustnej i stosowania w jamie ustnej,op.1 po 5,8 g (28ml)</t>
  </si>
  <si>
    <t>Midazolamum 5 mg/ml - 10 ml x 5 amp. r-r do wstrzyk. domięśniowo lub dożylnie ( w składzie musi zawierać edetynian sodu).</t>
  </si>
  <si>
    <t>Midazolamum 1 mg/ml - 5 ml x 10 amp. r-r do wstrzyk. domięśniowo lub dożylnie ( w składzie musi zawierać edetynian sodu).</t>
  </si>
  <si>
    <t xml:space="preserve">Jednorazowy sterylny lateksowy smoczek do mleka do butelki wąskootworowej - rozmiar 0-6 miesiecy x 1 szt. </t>
  </si>
  <si>
    <t>Butelka niemowlęca wąskootworowa typu NUK poj. 60-80 ml jednorazowa plastikowa sterylna x 1 szt.</t>
  </si>
  <si>
    <t>Butelka dziecieca wąskootworowa typu NUK poj. 230-250 ml jednorazowa plastikowa sterylna x 1 szt.</t>
  </si>
  <si>
    <t xml:space="preserve">Jednorazowy sterylny lateksowy smoczek do mleka do butelki wąskootworowej - rozmiar 6-18 miesiecy x 1 szt. </t>
  </si>
  <si>
    <t>Ciprofloxacinum  (monowodzian chlorowodorku ciprofloksacyny) r-r do inf. 2 mg/ml - 100 ml x 40 pojemników</t>
  </si>
  <si>
    <t>Metronidazolum 0,5% 5 mg/ml - 100 ml (poj.) r-r do wstrzyk. i inf. X 40 pojemników</t>
  </si>
  <si>
    <t>opak.</t>
  </si>
  <si>
    <t>Acidum acetylsalicylicum 0,075 g x 60 tabl. dojelit.</t>
  </si>
  <si>
    <t>Acidum acetylsalicylicum 0,15 g x 60 tabl. dojelit.</t>
  </si>
  <si>
    <t>Fentanylum 0,05mg/ml - 2 ml x 50 amp. r-r do wstrzyk. domięśniowych, dożylnych, podskórnych, zewnątrzoponowych i podpajęczynówkowych</t>
  </si>
  <si>
    <t>Piracetamum 20% 12 g/60ml r-r do inf. poj. 60 ml x 20 pojemników</t>
  </si>
  <si>
    <t>Metoclopramidum 10 mg x 50 tabl.</t>
  </si>
  <si>
    <t>Tramadolum 100 mg x 30 tabl. o przedł. uwal.</t>
  </si>
  <si>
    <t>Tramadolum 200 mg x 10 tabl. o przedł. uwal.</t>
  </si>
  <si>
    <t xml:space="preserve">Enalaprilum 10 mg x 60 tabl.  </t>
  </si>
  <si>
    <t xml:space="preserve">Enalaprilum 5 mg x 60 tabl.  </t>
  </si>
  <si>
    <t xml:space="preserve">Propafenoni hydrochloridum 150 mg x 60 tabl. powl. </t>
  </si>
  <si>
    <t xml:space="preserve">Misoprostolum 0,2 mg x 42 tabl. </t>
  </si>
  <si>
    <t xml:space="preserve">Simeticonum 40 mg x 100 kaps.  </t>
  </si>
  <si>
    <t xml:space="preserve">Bisacodylum 10 mg x 6 czopków </t>
  </si>
  <si>
    <t>Rifaximinum 200 mg x 12 tabl. powl.</t>
  </si>
  <si>
    <t xml:space="preserve">Saccharomyces boulardii 0,25 g x 50 kaps.   </t>
  </si>
  <si>
    <t>Cholecalciferolum 0,5 mg/ml (20 000 IU/ml) - 10 ml krople doustne</t>
  </si>
  <si>
    <t xml:space="preserve">Acidum ascorbicum 1 g x 10 tabl. mus. </t>
  </si>
  <si>
    <t>Insulinum aspartum 100 j.m./ml - 3 ml x 10 wkł. r-r do wstrzyk.</t>
  </si>
  <si>
    <t xml:space="preserve">Insulina zawiera: 30% rozpuszczalnej insuliny aspart, 70% insuliny aspart krystalizowanej z protaminą 100 j.m./ml - 3 ml x 10 wkł. zaw. do wstrzyk. </t>
  </si>
  <si>
    <t xml:space="preserve">Insulina zawiera: 50% rozpuszczalnej insuliny aspart, 50% insuliny aspart krystalizowanej z protaminą 100 j.m./ml - 3 ml x 10 wkł. zaw. do wstrzyk. </t>
  </si>
  <si>
    <t xml:space="preserve">Ascorbic acid, Rutosidum 0,1g+0,025g  x 125 tabl. powl. </t>
  </si>
  <si>
    <t xml:space="preserve">Sotalolum 40 mg x 60 tabl.   </t>
  </si>
  <si>
    <t xml:space="preserve">Sotalolum 80 mg x 30 tabl.   </t>
  </si>
  <si>
    <t>Nimodipinum 0,03g x 100 tabl. powl.</t>
  </si>
  <si>
    <t>Methylprednisolonum 16 mg x 50 tabl.</t>
  </si>
  <si>
    <t xml:space="preserve">Levothyroxinum natricum 0,025 mg x 100 tabl.  </t>
  </si>
  <si>
    <t xml:space="preserve">Propylthiouracilum 0,05 g x 90 tabl.    </t>
  </si>
  <si>
    <t>Vancomycinum 0,5 g x 5 fiol. proszek do sporządzania roztworu do infuzji i roztworu dostnego ( lek do stosowania od urodzenia)</t>
  </si>
  <si>
    <t>Vancomycinum 1 g x 5 fiol. proszek do sporządzania roztworu do infuzji i roztworu doustnego</t>
  </si>
  <si>
    <t xml:space="preserve">Meloxicamum 0,015 g x 20 tabl. </t>
  </si>
  <si>
    <t xml:space="preserve">Piracetamum 200 mg/ml - 150 ml roztwór doustny  </t>
  </si>
  <si>
    <t>Loratadinum 0,01 g x 60 tabl.</t>
  </si>
  <si>
    <t>Meglumini amidotrizoas, Natrii amidotrizoas (0,66g+0,1g)/ml - 100 ml roztwór doustny i doodbytn. x 10 but.</t>
  </si>
  <si>
    <t>Omeprazolum 0,04 g x 1 fiol. prosz. d/sp.roztw. d/inf.</t>
  </si>
  <si>
    <t xml:space="preserve">Cisatracurium 2 mg/ml - 5 ml x 5 amp. roztwór do wstrzykiwań i infuzji </t>
  </si>
  <si>
    <t xml:space="preserve">Cisatracurium 2 mg/ml - 2,5 ml x 5 amp. roztwór do wstrzykiwań i infuzji </t>
  </si>
  <si>
    <t>Ibuprofenum 0,2g x 60 tabl./ kaps.</t>
  </si>
  <si>
    <t>Sodium citrate substancja 100 g składnik receptury</t>
  </si>
  <si>
    <t>Vit. D3 ( Cholekalcyferol) 400 j.m. x 30 kapsułki twist-off  (blistry)</t>
  </si>
  <si>
    <t>Oliwka do masażu, witaminowa 500ml(butelka z pompką)</t>
  </si>
  <si>
    <t xml:space="preserve">Aqua pro iniectione 1 wor. ( plastikowy worek poliolefinowo/poliamidowy (Viaflo),każdy worek jest umieszczony w zamkniętym, ochronnym, plastikowym opakowaniu zewnętrznym) a 1l rozpuszczalnik do sporządzania leków parenteralnych. </t>
  </si>
  <si>
    <t>Aqua pro injec.250ml. Butelka stojąca z dwoma różnej wielkości jałowymi portami zabezpieczonymi zatyczkami</t>
  </si>
  <si>
    <t>Infusio glucosi isotonica et natrii chlorati isotonica 2:1, 100 ml. Butelka stojąca z dwoma różnej wielkości jałowymi portami .</t>
  </si>
  <si>
    <t>Infusio glucosi isotonica et natrii chlorati isotonica 2:1, 250 ml. Butelka stojąca z dwoma różnej wielkości jałowymi portami .</t>
  </si>
  <si>
    <t>Infusio glucosi isotonica et natrii chlorati isotonica 2:1, 500 ml. Butelka stojąca z dwoma różnej wielkości jałowymi portami.</t>
  </si>
  <si>
    <t>5% infusio glucosi 100 ml. Butelka stojąca z dwoma różnej wielkości jałowymi portami.</t>
  </si>
  <si>
    <t>5% infusio glucosi 250 ml. Butelka stojąca z dwoma różnej wielkości jałowymi portami.</t>
  </si>
  <si>
    <t>5% infusio glucosi 500 ml. Butelka stojąca z dwoma różnej wielkości jałowymi portami.</t>
  </si>
  <si>
    <t>10% infusio glucosi 100 ml. Butelka stojąca z dwoma różnej wielkości jałowymi portami.</t>
  </si>
  <si>
    <t>10% infusio glucosi 250 ml. Butelka stojąca z dwoma różnej wielkości jałowymi portami.</t>
  </si>
  <si>
    <t>10% infusio glucosi 500 ml. Butelka stojąca z dwoma różnej wielkości jałowymi portami.</t>
  </si>
  <si>
    <t xml:space="preserve">Paracetamolum 0,01 g/ml - 100 ml x 10 fiol./10 pojemn. plastik.; roztwór do infuzji, opakowanie 10 butelek z dwoma równymi portami </t>
  </si>
  <si>
    <t>20% infusio mannitoli 100ml. Butelka szklana.</t>
  </si>
  <si>
    <t>20% infusio mannitoli 250ml. Butelka szklana.</t>
  </si>
  <si>
    <t>0,9% infusio natrii chlorati 100 ml. Butelka stojąca z dwoma różnej wielkości jałowymi portami.</t>
  </si>
  <si>
    <t>0,9% infusio natrii chlorati 250 ml. Butelka stojąca z dwoma różnej wielkości jałowymi portami.</t>
  </si>
  <si>
    <t>0,9% roztwór chlorku sodowego do przepłukiwań 250 ml. Butelka stojąca z zamknięciem "motylkowym".</t>
  </si>
  <si>
    <t>0,9% infusio natrii chlorati 500 ml. Butelka stojąca z dwoma różnej wielkości jałowymi portami.</t>
  </si>
  <si>
    <t>0,9% infusio natrii chlorati 500 ml - worek ( plastikowy worek poliolefinowo/poliamidowy (Viaflo)
,każdy worek jest umieszczony w zamkniętym, ochronnym, plastikowym opakowaniu zewnętrznym).</t>
  </si>
  <si>
    <t>0,9% roztwór chlorku sodowego do przepłukiwań 500 ml. Butelka stojąca z zamknięciem "motylkowym".</t>
  </si>
  <si>
    <t>0,9% infusio natrii chlorati 1000 ml -  worek (  plastikowy worek poliolefinowo/poliamidowy (Viaflo),każdy worek jest umieszczony w zamkniętym, ochronnym, plastikowym opakowaniu zewnętrznym).</t>
  </si>
  <si>
    <t>0,9% roztwór chlorku sodowego do irygacji 3000 ml.Worek ( plastikowy worek poliolefinowo/poliamidowy (Viaflo),każdy worek jest umieszczony w zamkniętym, ochronnym, plastikowym opakowaniu zewnętrznym ).</t>
  </si>
  <si>
    <t>Natrium chloratum 10% 10ml x 100 amp.</t>
  </si>
  <si>
    <t>Płyn wieloelektrolitowy przeznaczony dla pacjentów pediatrycznych, zawierający w swoim składzie glukozę o stężeniu 1% w opakowaniu z dwoma różnej wielkości jałowymi portami zabezpieczonymi zatyczkami 100 ml</t>
  </si>
  <si>
    <t>Płyn wieloelektrolitowy przeznaczony dla pacjentów pediatrycznych, zawierający w swoim składzie glukozę o stężeniu 1% w opakowaniu z dwoma różnej wielkości jałowymi portami zabezpieczonymi zatyczkami 250ml</t>
  </si>
  <si>
    <t>Płyn wieloelektrolitowy przeznaczony dla pacjentów pediatrycznych, zawierający w swoim składzie glukozę o stężeniu 1% w opakowaniu z dwoma różnej wielkości jałowymi portami zabezpieczonymi zatyczkami 500ml</t>
  </si>
  <si>
    <t>Płyn Ringera z mleczanami 500 ml.</t>
  </si>
  <si>
    <t>Płyn Ringera z mleczanami 1000 ml.</t>
  </si>
  <si>
    <t>Płyn Ringera 250ml.</t>
  </si>
  <si>
    <t>Płyn Ringera 500ml.</t>
  </si>
  <si>
    <t>Płyn wieloelektrolitowy, fizjologiczny izotoniczny, zawierający wszystkie niezbędne kationy (Na, K, Ca, Mg) oraz odpowiadająca za fizjologiczne pH krwi człowieka octany i cytyniany. Osmolarność identyczna z osmolarnością osocza (285-300 mmol/l) - butelka stojąca z dwoma oznaczonymi portami-  500 ml</t>
  </si>
  <si>
    <t>Płyn wieloelektrolitowy, fizjologiczny izotoniczny, zawierający wszystkie niezbędne kationy (Na, K, Ca, Mg) oraz odpowiadająca za fizjologiczne pH krwi człowieka octany i cytyniany. Osmolarność identyczna z osmolarnością osocza (285-300 mmol/l) - butelka stojąca z dwoma oznaczonymi portami-  250ml</t>
  </si>
  <si>
    <t>Płyn wieloelektrolitowy, podwójnie buforowany, o ph 7,4, osmolarności 295 mOsm/l oraz o następującym składzie:Na+140 mmol/l, K+ 5 mmol/l, Mg+ 1,5 mmol/l, Chlorki 98 mmol/l, Octan 27 mmol/l, Glukonian 23 mmol/l. Produkt opakowany jest w worek 500 ml</t>
  </si>
  <si>
    <t>Immunoglobulina ludzka 10% roztwór do infuzji  1 gram</t>
  </si>
  <si>
    <t>gram</t>
  </si>
  <si>
    <t>0,9% infusio natrii chlorati 1000 ml. Butelka stojąca z dwoma różnej wielkości jałowymi portami.</t>
  </si>
  <si>
    <t>Płyn wieloelektrolitowy, fizjologiczny izotoniczny, zawierający wszystkie niezbędne kationy (Na, K, Ca, Mg) oraz odpowiadająca za fizjologiczne pH krwi człowieka octany i cytyniany. Osmolarność identyczna z osmolarnością osocza (285-300 mmol/l) - butelka stojąca z dwoma oznaczonymi portami-  1000 ml</t>
  </si>
  <si>
    <t>płyn Ringera 1000ml</t>
  </si>
  <si>
    <t>kalii chloridum 0,15% + glucosum 5%  500ml, opak.  10 szt.</t>
  </si>
  <si>
    <t>kalii chloridum 0,3% + glucosum 5% 500ml, opak. 10 szt.</t>
  </si>
  <si>
    <t>kalii chloridum 0,3% + natrii chloridum 0,9%  500ml, opak.  10 szt.</t>
  </si>
  <si>
    <t>kalii chloridum 0,15% + natrii chloridum 0,9%  500ml, opak.  10 szt.</t>
  </si>
  <si>
    <t>kalii chloridum 0,3% + natrii chloridum 0,9%  1000ml, opak. 10 szt.</t>
  </si>
  <si>
    <t>8% roztwor aminokwasów dla pacjentów  z niewydolnością wątroby. Zawartość azotu 12,9 g/l – 500ml; szt.</t>
  </si>
  <si>
    <t>10% roztwór aminokwasów dla wcześniaków, noworotków i małych dzieci. Zawartość azotu 14,9 g/l. Nie zawierający kwasu glutaminowego – 100ml; szt.</t>
  </si>
  <si>
    <t>Koncentrant 20g /100ml zawiera 8,2 g alaniny i 13,46 g glutaminy x 10 butelek</t>
  </si>
  <si>
    <t>Worek trzykomorowy do żywienia pozajelitowego zawierający roztwór aminokwasów, 20% emulsję tłuszczową LCT, węglowodany i elektrolity. Objętość 1540 ml, zawartość azotu 8,1 g, energię niebiałkową 1200 kcal - 4 kpl. w opakowaniu</t>
  </si>
  <si>
    <t>Trójkomorowy worek do obwodowego i centralnego żywienia pozajelitowego o poj. 1448ml, zawierający 7,4 g azotu  energii niebiałkowej  800 kcal. Zawierający mieszaninę 4 rodzajów emulsji tłuszczowej w tym olej rybi 15% , olej sojowy, MCT,olej z oliwek, węglowodany i elektrolity - 4 kpl. w opakowaniu</t>
  </si>
  <si>
    <t>Natrii valproas, Acidum valproicum 0,333g+0,145g  x 30 tabl. o przedłuż. uwalnianiu</t>
  </si>
  <si>
    <t>Natrii valproas + Acidum valproicum   0,2g+0,087g x 30 tabl. o przedłuż. uwalnianiu</t>
  </si>
  <si>
    <t>clorazepate dipotassium 5 mg x 30 kaps.</t>
  </si>
  <si>
    <t>Insulinum glargine 100 j.m./ml - 3 ml x 5 wstrzykiwaczy</t>
  </si>
  <si>
    <t>Amiodaronum 0,05g/ ml inj. - 3 ml x 6 amp.</t>
  </si>
  <si>
    <t>Adenosine 3 mg/ml - 2 ml x 6 fiolek, r-r do wstrzyknięć</t>
  </si>
  <si>
    <t>Acarbose 100mg x 30 tbl.</t>
  </si>
  <si>
    <t>Acarbose 50mg x 30 tbl.</t>
  </si>
  <si>
    <t>Środek spożywczy specjalnego przeznaczenia żywieniowego typu Bebilon HMF. Proszek 2,2g. Opakowanie 50 szt. saszetek</t>
  </si>
  <si>
    <t>Środek spożywczy specjalnego przeznaczenia medycznego do postepowania dietetycznego typu Bebilon Pepti Syneo 1 DHA. Proszek 400 g</t>
  </si>
  <si>
    <t>Środek spożywczy specjalnego przeznaczenia medycznego do postepowania dietetycznego typu Bebilon Pepti Syneo 2 DHA. Proszek 400 g</t>
  </si>
  <si>
    <t>Amoxicillinum, Acidum clavulanicum 1g+0,2g  proszek do sporz. r-ru do wstrzyk. x 5 fiol.</t>
  </si>
  <si>
    <t>Amoxicillinum, Acidum clavulanicum 0,5g+0,1g  proszek do sporz. r-ru do wstrzyk. x 5 fiol.</t>
  </si>
  <si>
    <t>Cefazolinum 1g prosz. do sporz. r-ru do wstrz. x 1 fiolka</t>
  </si>
  <si>
    <t>Ciprofloxacinum 400 mg/ 200 ml r-r do infuzji x 20 butelek.</t>
  </si>
  <si>
    <t>Ciprofloxacinum 100 mg/ 50 ml r-r do infuzji x 20 butelek</t>
  </si>
  <si>
    <t>Metronidazolum 0,5% 5 mg/ml - 100 ml r-r do inf. x 40 poj.</t>
  </si>
  <si>
    <t>Norepinephrinum 1mg/ml - 4ml konc. do sporz. r-ru do inf. x  10 amp.</t>
  </si>
  <si>
    <t>Simvastatinum 0,04g x 28 lub 30 tabl. powl.</t>
  </si>
  <si>
    <t>Simvastatinum 0,02g x 28 lub 30 tabl. powl.</t>
  </si>
  <si>
    <t>Azithromycinum 500 mg x 3 tabl. powl.</t>
  </si>
  <si>
    <t>Pregabalinum 75 mg x 14 kaps. twarde</t>
  </si>
  <si>
    <t>Pregabalinum 150 mg x 14 kaps. twarde</t>
  </si>
  <si>
    <t>Prednisonum 5 mg x 20 tabl.</t>
  </si>
  <si>
    <t>Prednisonum 20 mg x 20 tabl.</t>
  </si>
  <si>
    <t>Omeprazolum 20 mg x  kaps. w blistrach</t>
  </si>
  <si>
    <t xml:space="preserve">Trimetazidinum 35 mg x 60 tabl. o zmod. uwal.      </t>
  </si>
  <si>
    <t xml:space="preserve">Perindoprilum 5 mg  x 30 tabl. powl. </t>
  </si>
  <si>
    <t xml:space="preserve">Perindoprilum 10 mg x 30 tabl. powl. </t>
  </si>
  <si>
    <t xml:space="preserve">Indapamidum 1,5 mg x 30 tabl. powl. o przedł. uwal.  </t>
  </si>
  <si>
    <t xml:space="preserve">Atorvastatinum 20 mg x 28 lub 30 tabl. powl.   </t>
  </si>
  <si>
    <t xml:space="preserve">Atorvastatinum 40 mg x 28 lub 30  tabl. powl.   </t>
  </si>
  <si>
    <t>Nebivololum 5 mg x 30 lub 28 tabl.</t>
  </si>
  <si>
    <t xml:space="preserve">Fentanylum 0,025 mg/h (4,125 mg) x 5 szt. system transdermalny,plaster      </t>
  </si>
  <si>
    <t xml:space="preserve">Filgrastimum 48 mln.j.m./0,5ml x 1 amp.-strz.a 0,5ml (+igła os.doł.) r-r do wstrzyk. i inf.   </t>
  </si>
  <si>
    <t>Dequalinii chloridum 10mg x 6 tabl. dopochw.</t>
  </si>
  <si>
    <t>Benzydamini hydrochloridum 53,2mg/g proszek do sporz. r-ru dopochw. X 10 saszetek</t>
  </si>
  <si>
    <t>insulinum humanum isophanum 100 j.m./ml - 3ml x 10 wkł. zawiesina do wstrz.</t>
  </si>
  <si>
    <t>voriconazolum 200mg tabl. powl. x 20 szt.</t>
  </si>
  <si>
    <t>Lactobacillus rhamnosus GG ATCC 53103 krople 5ml</t>
  </si>
  <si>
    <t>Aciclovirum 200mg/5ml zawiesina doustna, but. 150ml</t>
  </si>
  <si>
    <t>Aciclovirum 400mg/5ml zawiesina doustna, but. 150ml</t>
  </si>
  <si>
    <t>krem lekki zawierający składniki aktywne: 5%-dpantenol i alantoinę - tuba 50g</t>
  </si>
  <si>
    <t>Betahistinum 24mg x 30 tabl.</t>
  </si>
  <si>
    <t>Fosfomycinum 40mg/ml prosz. do sporz r-ru do inf. x 10 but. po 4g</t>
  </si>
  <si>
    <t>Benzyna apteczna 1000 ml but.</t>
  </si>
  <si>
    <t>benzyna apteczna 100 ml but.</t>
  </si>
  <si>
    <t>Cisatracurium 2 mg/ml - 5 ml x 5 amp.</t>
  </si>
  <si>
    <t>Cisatracurium 2 mg/ml - 2,5 ml x 5 amp.</t>
  </si>
  <si>
    <t>Bupivacain hydrochloricum monohydrat Spinal Heavy 0,5% 4ml x 5amp., każda amp. pakowana indywidualnie w jałowe blistry</t>
  </si>
  <si>
    <t>Fondaparinux 2,5 mg/0,5 ml x 10 amp-strzyk.</t>
  </si>
  <si>
    <t>Propofolum 10mg/ml emulsja do wstrz. x 1 amp/strz. 50ml</t>
  </si>
  <si>
    <t xml:space="preserve">Remifentanilum proszek do sporządzania roztworu do wstrzykiwań lub infuzji 1 mg x 5 fiol. po 3ml
</t>
  </si>
  <si>
    <t xml:space="preserve">Remifentanilum proszek do sporządzania roztworu do wstrzykiwań lub infuzji 5 mg x 5 fiol. po 10ml
</t>
  </si>
  <si>
    <t>Lidocainum, Prilocainum   (0,025g+0,025g)/g  tuba 5 g</t>
  </si>
  <si>
    <t>Kompletna dieta do żywienia dojelitowego, wysokokaloryczna 1,5 kcal/ml, bogatobiałkowa - co najmniej 20% energii białkowej (7,5g/100ml) , zawierająca białko kazeinowe i serwatkowe, tłuszcze MCT/LCT i ω-3 kwasy tłuszczowe, bezresztkowa, o osmolarności do 300 mosmol/l, w opakowaniu EasyBag o objętości 1000 ml x 8 szt.</t>
  </si>
  <si>
    <t>Kompletna dieta do żywienia dojelitowego, standardowa, zawierająca białko kazeinowe i sojowe, tłuszcze LCT i ω-3 kwasy tłuszczowe, normokaloryczna 1 kcal/ml, bezresztkowa  o osmolarności 220 mosmol/l, w opakowaniu EasyBag o objętości 1000 ml x 8 szt.</t>
  </si>
  <si>
    <t>Kompletna dieta do żywienia dojelitowego, przeznaczona dla pacjentów chorych na cukrzycę, o niskiej zawartości węglowodanów (skrobia  i fruktoza) max. do 10g/100ml,               o dużej  zawartości błonnika –  1,5g/100ml, zawierająca białka mleka i kazeinę, ω-3 kwasy tłuszczowe, normokaloryczna 1 kcal/ml, o osmolarności do 345 mosmol/l, w opakowaniu EasyBag o objętości 1000 ml x 8 szt.</t>
  </si>
  <si>
    <t>Kompletna dieta do żywienia dojelitowego, standardowa, o wysokiej zawartości błonnika – co najmniej 1,5g/100ml, zawierająca białko kazeinowe i sojowe, tłuszcze LCT i ω-3 kwasy tłuszczowe, normokaloryczna 1 kcal/ml, o osmolarności do 285 mosmol/l, w opakowaniu EasyBag o objętości 1000 ml x 8 szt.</t>
  </si>
  <si>
    <t>Kompletna dieta do żywienia dojelitowego, bogatobiałkowa – co najmniej 27% energii białkowej 10g/100 ml, oparta na białku kazeinowym i hydrolizacie serwatki , o wysokiej zawartości ω-3 kwasów tłuszczowych, tłuszczy MCT i antyoksydantów, wysokokaloryczna 1,5 kcal/ml, bogatoresztkowa, o osmolarności do 340 mosmol/l, w opakowaniu EasyBag o objętości 500 ml x 15 szt.</t>
  </si>
  <si>
    <t>Kompletna dieta do żywienia dojelitowego, wysokokokaloryczna 2 kcal/ml, bogatobiałkowa, zawierająca białko kazeinowe i serwatkowe, tłuszcze MCT/LCT i ω-3 kwasy tłuszczowe, bogatoresztkowa, o osmolarności do 395 mosmol/l, w opakowaniu EasyBag o objętości 500 ml x 15 szt.</t>
  </si>
  <si>
    <t>Kompletna dieta do żywienia dojelitowego, wysokokokaloryczna 2 kcal/ml, bogatobiałkowa, zawierająca białko kazeinowe i serwatkowe, tłuszcze MCT/LCT i ω-3 kwasy tłuszczowe, bezresztkowa, o osmolarności do 395 mosmol/l, w opakowaniu EasyBag o objętości 500 ml x 15 szt.</t>
  </si>
  <si>
    <t>Escitalopramum 10mg x 28 lub 30 tabl.powl.</t>
  </si>
  <si>
    <t>Loratadinum 1mg/ml zawiesina doustna 120 ml</t>
  </si>
  <si>
    <t>kompres żelowy o długotrwałym oddawaniu zakumulowanego ciepła lub zimna (zimno-ciepły),po zamrożeniu pozostaje elastyczny - daje się modelować do ciała pacjenta; wielokrotnego użycia; rozmiar 20cm x 18cm, +/- 2cm</t>
  </si>
  <si>
    <t>kompres żelowy o długotrwałym oddawaniu zakumulowanego ciepła lub zimna (zimno-ciepły),po zamrożeniu pozostaje elastyczny - daje się modelować do ciała pacjenta; wielokrotnego użycia; rozmiar 12cmx 18cm,  +/-2cm</t>
  </si>
  <si>
    <t>Calcifediolum 0,266mg kapsułki miękkie x 5 szt.</t>
  </si>
  <si>
    <t>Ciprofloxacinum 200mg/100ml r-r do inf. X 20 but.</t>
  </si>
  <si>
    <t>Diclofenacum 100mg x 10 czopków doodbytniczych</t>
  </si>
  <si>
    <t>Tramadolum, dexketoprofenum 75mg + 25mg tabl. powl. x 10 szt.</t>
  </si>
  <si>
    <t>Doxylaminum,pyridoxinum 10mg + 10mg tabl. dojelitowe x szt.</t>
  </si>
  <si>
    <t xml:space="preserve">Rosuvastatinum 0,01g x 28 tabl. powl.  </t>
  </si>
  <si>
    <t>Endoxaparin sodium 300mg/3ml (100mg/ml) x 1 fiolka</t>
  </si>
  <si>
    <t>Nystatinum 100 000 IU/ml proszek do sporz. zaw.doustnej; 5g proszku zawiera 2 400 000 IU nystatyny; butelka</t>
  </si>
  <si>
    <t>Drotaverinum r-r do wstrz. 20mg/ml x 5 amp. po 2ml</t>
  </si>
  <si>
    <t>clarithromycinum 0,25g x 14 tabl.powl.</t>
  </si>
  <si>
    <t>Oxycodoni hydrochloridum 10mg/ml - 1ml, r-r do wtrz. i inf.  x 5 amp.</t>
  </si>
  <si>
    <t>Famotidinum 20mg tabl.powl. x 60 szt.</t>
  </si>
  <si>
    <t>Famotidinum 40mg tabl.powl. x 60 szt.</t>
  </si>
  <si>
    <t>Levofloxacinum 500mg, tabl.powl. x 10 szt.</t>
  </si>
  <si>
    <t>Bromocriptini mesilas 2,5mg x 30 tabl.</t>
  </si>
  <si>
    <t>Methylprednisolonum 40mg x 1 fiolka, prosz. do sporz. r-ru do wstrz. + rozp.</t>
  </si>
  <si>
    <t>Gentamicinum 10x10x0,5cm - 2 mg /cm2 x 1 szt. gąbka</t>
  </si>
  <si>
    <t>Dinoprostonum 0,5 mg - 3 g żel do szyjki macicy</t>
  </si>
  <si>
    <t xml:space="preserve">Flumazenilum 0,1 mg/ml - 5 ml x 5 amp. roztwór do wstrzykiwań lub do sporządzania roztworu do infuzji  </t>
  </si>
  <si>
    <t xml:space="preserve">Terlipressinum 0,2 mg/ml, 5ml x 5 fiolek, roztwór do wstrzykiwań    </t>
  </si>
  <si>
    <t>Gliclazidum 60 mg x 30 tabl. o zmodyf. uwal.</t>
  </si>
  <si>
    <t>Thiamini hydrochloridum, Pyridoxini hydrochloridum, Cyanocobalaminum 0,1g+0,2g+0,2mg x 100 tabl. powl.</t>
  </si>
  <si>
    <t>Rivaroxabanum 15 mg x 100 tabl. powl.</t>
  </si>
  <si>
    <t>Rivaroxabanum 20 mg x 100 tabl. powl.</t>
  </si>
  <si>
    <t>Clopidogrel 75mg x 28 tbl. powl.</t>
  </si>
  <si>
    <t>Spiramycinum 1,5 mln.j.m. x 16 tabl. powl.</t>
  </si>
  <si>
    <t>Spiramycinum  3 mln.j.m. x 10 tabl. powl.</t>
  </si>
  <si>
    <t xml:space="preserve">Phenytoinum 0,05 g/ml - 5 ml x 5 fiolek roztwór do wstrzykiwań   </t>
  </si>
  <si>
    <t xml:space="preserve">Propofolum 1% MCT/LCT 0,01 g/ml - 20 ml x 5 amp. emulsja do wstrzykiwań lub infuzji, biała emulsja typu olej w wodzie   </t>
  </si>
  <si>
    <t>Pozycje 1 - 284 - wymagana rejestracja jako lek</t>
  </si>
  <si>
    <t>Pakiet 7</t>
  </si>
  <si>
    <t xml:space="preserve">Pakiet 6 </t>
  </si>
  <si>
    <t>Pakiet 9</t>
  </si>
  <si>
    <t>Pakiet  10</t>
  </si>
  <si>
    <t>Pakiet  11</t>
  </si>
  <si>
    <t>Pakiet 12</t>
  </si>
  <si>
    <t xml:space="preserve">PAKIET 13 </t>
  </si>
  <si>
    <t xml:space="preserve">PAKIET 14 </t>
  </si>
  <si>
    <t>Pakiet  18</t>
  </si>
  <si>
    <t>Pakiet 19</t>
  </si>
  <si>
    <t>zamawiający wymaga od wykonawcy, po podpisaniu umowy, dostarczenia 2 pomp do żywienia dojelitowego i 1 pompy do żywienia pozajelitowego, na czas obowiązywania umowy</t>
  </si>
  <si>
    <t>test diagnostyczny do szybkich oznaczeń glukozy we krwi wraz z glukometrami (20 szt.); rodzaj dopuszczalnych próbek: pomiar w świeżej krwi kapilarnej, żylnej, tętniczej lub pobranej od noworodka; czas pomiaru do 4 sekund, zakres pomiaru glukometru 10-600 mg/dL z kalibracją do osocza, glukometr bez kodowania - kodowanie automatyczne, paski testowe oznaczają się stabilnością po otwarciu opakowania do daty ważności podanej na opakowaniu; pole aplikacji krwi na całej szerokości testu w jego najszerszym miejscu, zakres hematokrytu od 10% do 65%, spełnia wymagania co do dokładności oznaczeń stężenia glukozy we krwi, zgodnie z normą ISO 15197:2015; gwarancja na glukometr minimum 5 lat; współpraca glukometru z komputerem; wyrzut testu paskowego za pomocą przycisku; op. 100 testów paskowych</t>
  </si>
  <si>
    <t>Sevoflurane 250ml płyn wziewny, pojemnik z fabrycznie zamontowanym, szczelnym systemem napełniania parownika.Wykonawca nieodpłatnie dostarczy i zainstaluje parowniki kompatybilne z oferowanym preparatem, zgodnie z potrzebą zamawiającego w terminie 24 godziny od daty dyspozycji</t>
  </si>
  <si>
    <t xml:space="preserve">ammonii sulfobituminici unguentum 10% maść 20 g </t>
  </si>
  <si>
    <t xml:space="preserve">Morphinum 10 mg x 60 tabl. o zmodyf. uwalnianiu  </t>
  </si>
  <si>
    <t xml:space="preserve">Morphinum 30 mg x 60 tabl. o zmodyf. uwalnianiu  </t>
  </si>
  <si>
    <t xml:space="preserve">Morphinum 60 mg x 60 tabl. o zmodyf. uwalnianiu  </t>
  </si>
  <si>
    <r>
      <t xml:space="preserve">Lactulosum </t>
    </r>
    <r>
      <rPr>
        <b/>
        <sz val="8"/>
        <rFont val="Ebrima"/>
        <family val="0"/>
      </rPr>
      <t>9,75 g/15ml</t>
    </r>
    <r>
      <rPr>
        <sz val="8"/>
        <rFont val="Ebrima"/>
        <family val="0"/>
      </rPr>
      <t xml:space="preserve">  - 200 ml syrop  </t>
    </r>
  </si>
  <si>
    <t>Pozycje 1 - 9 - wymagana rejestracja jako 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</si>
  <si>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</si>
  <si>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</si>
  <si>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</si>
  <si>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</si>
  <si>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</si>
  <si>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</si>
  <si>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</si>
  <si>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</si>
  <si>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</si>
  <si>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</si>
  <si>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</si>
  <si>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</si>
  <si>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</si>
  <si>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</si>
  <si>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</si>
  <si>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</si>
  <si>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</si>
  <si>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</si>
  <si>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</si>
  <si>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</si>
  <si>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</si>
  <si>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</si>
  <si>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</si>
  <si>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</si>
  <si>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</si>
  <si>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</si>
  <si>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</si>
  <si>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</si>
  <si>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</si>
  <si>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</si>
  <si>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</si>
  <si>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</si>
  <si>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</si>
  <si>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</si>
  <si>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</si>
  <si>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</si>
  <si>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</si>
  <si>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</si>
  <si>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</si>
  <si>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</si>
  <si>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</si>
  <si>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</si>
  <si>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</si>
  <si>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</si>
  <si>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</si>
  <si>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</si>
  <si>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</si>
  <si>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</si>
  <si>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</si>
  <si>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</si>
  <si>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</si>
  <si>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</si>
  <si>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</si>
  <si>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</si>
  <si>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</si>
  <si>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</si>
  <si>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</si>
  <si>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</si>
  <si>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</si>
  <si>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</si>
  <si>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</si>
  <si>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</si>
  <si>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</si>
  <si>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</si>
  <si>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</si>
  <si>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</si>
  <si>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</si>
  <si>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</si>
  <si>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</si>
  <si>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</si>
  <si>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</si>
  <si>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</si>
  <si>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</si>
  <si>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</si>
  <si>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</si>
  <si>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</si>
  <si>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</si>
  <si>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</si>
  <si>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</si>
  <si>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</si>
  <si>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</si>
  <si>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</si>
  <si>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</si>
  <si>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</si>
  <si>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</si>
  <si>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</si>
  <si>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</si>
  <si>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</si>
  <si>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</si>
  <si>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</si>
  <si>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</si>
  <si>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</si>
  <si>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</si>
  <si>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</si>
  <si>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</si>
  <si>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</si>
  <si>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</si>
  <si>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</si>
  <si>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</si>
  <si>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</si>
  <si>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</si>
  <si>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</si>
  <si>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</si>
  <si>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</si>
  <si>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</si>
  <si>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</si>
  <si>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</si>
  <si>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</si>
  <si>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</si>
  <si>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</si>
  <si>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</si>
  <si>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</si>
  <si>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</si>
  <si>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</si>
  <si>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</si>
  <si>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</si>
  <si>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</si>
  <si>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</si>
  <si>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</si>
  <si>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</si>
  <si>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</si>
  <si>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</si>
  <si>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</si>
  <si>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</si>
  <si>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</si>
  <si>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</si>
  <si>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</si>
  <si>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</si>
  <si>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</si>
  <si>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</si>
  <si>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</si>
  <si>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</si>
  <si>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</si>
  <si>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</si>
  <si>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</si>
  <si>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</si>
  <si>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</si>
  <si>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</si>
  <si>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</si>
  <si>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</si>
  <si>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</si>
  <si>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</si>
  <si>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</si>
  <si>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</si>
  <si>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</si>
  <si>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</si>
  <si>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</si>
  <si>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</si>
  <si>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</si>
  <si>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</si>
  <si>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</si>
  <si>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</si>
  <si>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</si>
  <si>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</si>
  <si>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</si>
  <si>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</si>
  <si>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</si>
  <si>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</si>
  <si>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</si>
  <si>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</si>
  <si>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</si>
  <si>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</si>
  <si>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</si>
  <si>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</si>
  <si>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</si>
  <si>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</si>
  <si>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</si>
  <si>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</si>
  <si>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</si>
  <si>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</si>
  <si>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</si>
  <si>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</si>
  <si>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</si>
  <si>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</si>
  <si>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</si>
  <si>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</si>
  <si>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</si>
  <si>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</si>
  <si>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</si>
  <si>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</si>
  <si>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</si>
  <si>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</si>
  <si>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</si>
  <si>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</si>
  <si>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</si>
  <si>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</si>
  <si>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</si>
  <si>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</si>
  <si>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</si>
  <si>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</si>
  <si>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</si>
  <si>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</si>
  <si>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</si>
  <si>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</si>
  <si>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</si>
  <si>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</si>
  <si>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</si>
  <si>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</si>
  <si>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</si>
  <si>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</si>
  <si>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</si>
  <si>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</si>
  <si>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</si>
  <si>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</si>
  <si>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</si>
  <si>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</si>
  <si>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</si>
  <si>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</si>
  <si>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</si>
  <si>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</si>
  <si>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</si>
  <si>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</si>
  <si>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</si>
  <si>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</si>
  <si>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</si>
  <si>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</si>
  <si>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</si>
  <si>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</si>
  <si>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</si>
  <si>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</si>
  <si>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</si>
  <si>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</si>
  <si>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</si>
  <si>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</si>
  <si>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</si>
  <si>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</si>
  <si>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</si>
  <si>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</si>
  <si>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</si>
  <si>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</si>
  <si>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</si>
  <si>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</si>
  <si>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</si>
  <si>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</si>
  <si>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</si>
  <si>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</si>
  <si>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</si>
  <si>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</si>
  <si>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</si>
  <si>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</si>
  <si>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</si>
  <si>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</si>
  <si>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</si>
  <si>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</si>
  <si>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</si>
  <si>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</si>
  <si>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</si>
  <si>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</si>
  <si>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</si>
  <si>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</si>
  <si>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</si>
  <si>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</si>
  <si>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</si>
  <si>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</si>
  <si>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</si>
  <si>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</si>
  <si>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</si>
  <si>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</si>
  <si>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</si>
  <si>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</si>
  <si>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</si>
  <si>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</si>
  <si>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</si>
  <si>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</si>
  <si>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</si>
  <si>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</si>
  <si>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</si>
  <si>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</si>
  <si>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</si>
  <si>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</si>
  <si>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</si>
  <si>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</si>
  <si>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</si>
  <si>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</si>
  <si>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</si>
  <si>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</si>
  <si>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</si>
  <si>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</si>
  <si>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</si>
  <si>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</si>
  <si>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</si>
  <si>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</si>
  <si>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</si>
  <si>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</si>
  <si>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</si>
  <si>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</si>
  <si>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</si>
  <si>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</si>
  <si>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</si>
  <si>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</si>
  <si>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</si>
  <si>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</si>
  <si>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</si>
  <si>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</si>
  <si>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</si>
  <si>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</si>
  <si>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</si>
  <si>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</si>
  <si>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</si>
  <si>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</si>
  <si>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</si>
  <si>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</si>
  <si>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</si>
  <si>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</si>
  <si>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</si>
  <si>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</si>
  <si>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</si>
  <si>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</si>
  <si>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</si>
  <si>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</si>
  <si>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</si>
  <si>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</si>
  <si>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</si>
  <si>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</si>
  <si>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</si>
  <si>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</si>
  <si>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</si>
  <si>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</si>
  <si>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</si>
  <si>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</si>
  <si>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</si>
  <si>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</si>
  <si>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</si>
  <si>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</si>
  <si>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</si>
  <si>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</si>
  <si>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</si>
  <si>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</si>
  <si>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</si>
  <si>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Clorazepate dipotassium 20mg liofilizat,fiolka + 2ml rozpuszczalnik, ampułki; opakowanie 5 szt.</t>
  </si>
  <si>
    <t>Kod EAN, nazwa produktu, producent</t>
  </si>
  <si>
    <r>
      <t>Dieta normalizująca glikemię, kompletna, normokaloryczna (nie mniej niż 1 kcal/1 ml), bogatoresztkowa  MF6( 6 rodzajów błonnika: 50% rozpuszczalnego, 50% nierozpuszczalnego ), oparta wyłącznie na białku sojowym, z glutaminą 0,88 g,</t>
    </r>
    <r>
      <rPr>
        <sz val="8"/>
        <color indexed="8"/>
        <rFont val="Ebrima"/>
        <family val="0"/>
      </rPr>
      <t xml:space="preserve"> ze zwiekszoną ilością witaminy E, selenu i chromu o osmolarności 300 mOsmol/l, w opakowaniu miękkim, kompatybilnym z zestawami Flocare - 1l x 8 szt.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</si>
</sst>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[$zł-415];[Red]\-#,##0.00\ [$zł-415]"/>
    <numFmt numFmtId="174" formatCode="0.0%"/>
    <numFmt numFmtId="175" formatCode="0.000"/>
    <numFmt numFmtId="176" formatCode="0.0"/>
    <numFmt numFmtId="177" formatCode="#,##0.00_ ;\-#,##0.00\ 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Ebrima"/>
      <family val="0"/>
    </font>
    <font>
      <sz val="10"/>
      <name val="Ebrima"/>
      <family val="0"/>
    </font>
    <font>
      <sz val="8"/>
      <name val="Ebrima"/>
      <family val="0"/>
    </font>
    <font>
      <sz val="8"/>
      <color indexed="8"/>
      <name val="Ebr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3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8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Fill="0" applyProtection="0">
      <alignment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4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166" fontId="19" fillId="0" borderId="11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9" fillId="45" borderId="10" xfId="0" applyFont="1" applyFill="1" applyBorder="1" applyAlignment="1">
      <alignment wrapText="1"/>
    </xf>
    <xf numFmtId="0" fontId="0" fillId="0" borderId="0" xfId="72" applyBorder="1" applyAlignment="1">
      <alignment horizontal="left"/>
      <protection/>
    </xf>
    <xf numFmtId="0" fontId="0" fillId="0" borderId="0" xfId="72" applyFont="1" applyBorder="1" applyAlignment="1">
      <alignment wrapText="1"/>
      <protection/>
    </xf>
    <xf numFmtId="0" fontId="0" fillId="0" borderId="0" xfId="72" applyFont="1" applyBorder="1">
      <alignment/>
      <protection/>
    </xf>
    <xf numFmtId="4" fontId="0" fillId="0" borderId="0" xfId="72" applyNumberFormat="1" applyFont="1" applyBorder="1">
      <alignment/>
      <protection/>
    </xf>
    <xf numFmtId="0" fontId="19" fillId="0" borderId="0" xfId="0" applyFont="1" applyAlignment="1">
      <alignment horizontal="center" wrapText="1"/>
    </xf>
    <xf numFmtId="0" fontId="19" fillId="45" borderId="10" xfId="73" applyFont="1" applyFill="1" applyBorder="1" applyAlignment="1">
      <alignment horizontal="center" vertical="center"/>
      <protection/>
    </xf>
    <xf numFmtId="0" fontId="19" fillId="45" borderId="10" xfId="73" applyFont="1" applyFill="1" applyBorder="1" applyAlignment="1">
      <alignment horizontal="right" vertical="center"/>
      <protection/>
    </xf>
    <xf numFmtId="0" fontId="19" fillId="45" borderId="10" xfId="73" applyFont="1" applyFill="1" applyBorder="1" applyAlignment="1">
      <alignment wrapText="1"/>
      <protection/>
    </xf>
    <xf numFmtId="0" fontId="19" fillId="45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45" borderId="10" xfId="0" applyNumberFormat="1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/>
    </xf>
    <xf numFmtId="0" fontId="24" fillId="45" borderId="10" xfId="0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0" fontId="24" fillId="45" borderId="10" xfId="0" applyFont="1" applyFill="1" applyBorder="1" applyAlignment="1">
      <alignment horizontal="left" vertical="center" wrapText="1"/>
    </xf>
    <xf numFmtId="0" fontId="24" fillId="45" borderId="10" xfId="0" applyFont="1" applyFill="1" applyBorder="1" applyAlignment="1">
      <alignment horizontal="center" vertical="center"/>
    </xf>
    <xf numFmtId="0" fontId="24" fillId="45" borderId="10" xfId="0" applyFont="1" applyFill="1" applyBorder="1" applyAlignment="1">
      <alignment wrapText="1"/>
    </xf>
    <xf numFmtId="10" fontId="24" fillId="0" borderId="10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173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22" fillId="45" borderId="10" xfId="71" applyNumberFormat="1" applyFont="1" applyFill="1" applyBorder="1" applyAlignment="1">
      <alignment horizontal="center" vertical="center" wrapText="1"/>
      <protection/>
    </xf>
    <xf numFmtId="0" fontId="22" fillId="45" borderId="10" xfId="0" applyFont="1" applyFill="1" applyBorder="1" applyAlignment="1">
      <alignment horizontal="center"/>
    </xf>
    <xf numFmtId="0" fontId="24" fillId="45" borderId="10" xfId="71" applyFont="1" applyFill="1" applyBorder="1" applyAlignment="1">
      <alignment wrapText="1"/>
      <protection/>
    </xf>
    <xf numFmtId="9" fontId="24" fillId="0" borderId="10" xfId="71" applyNumberFormat="1" applyFont="1" applyBorder="1" applyAlignment="1">
      <alignment horizontal="right"/>
      <protection/>
    </xf>
    <xf numFmtId="0" fontId="24" fillId="45" borderId="10" xfId="71" applyFont="1" applyFill="1" applyBorder="1" applyAlignment="1">
      <alignment vertical="center" wrapText="1"/>
      <protection/>
    </xf>
    <xf numFmtId="0" fontId="24" fillId="45" borderId="10" xfId="7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9" fontId="19" fillId="0" borderId="10" xfId="73" applyNumberFormat="1" applyFont="1" applyBorder="1">
      <alignment/>
      <protection/>
    </xf>
    <xf numFmtId="166" fontId="24" fillId="0" borderId="11" xfId="73" applyNumberFormat="1" applyFont="1" applyBorder="1">
      <alignment/>
      <protection/>
    </xf>
    <xf numFmtId="166" fontId="24" fillId="0" borderId="11" xfId="72" applyNumberFormat="1" applyFont="1" applyBorder="1">
      <alignment/>
      <protection/>
    </xf>
    <xf numFmtId="173" fontId="24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45" borderId="10" xfId="71" applyNumberFormat="1" applyFont="1" applyFill="1" applyBorder="1" applyAlignment="1">
      <alignment horizontal="right" vertical="center" wrapText="1"/>
      <protection/>
    </xf>
    <xf numFmtId="166" fontId="24" fillId="0" borderId="10" xfId="71" applyNumberFormat="1" applyFont="1" applyBorder="1" applyAlignment="1">
      <alignment horizontal="right" vertical="center"/>
      <protection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6" fontId="24" fillId="0" borderId="10" xfId="0" applyNumberFormat="1" applyFont="1" applyBorder="1" applyAlignment="1">
      <alignment horizontal="right" vertical="center"/>
    </xf>
    <xf numFmtId="7" fontId="24" fillId="0" borderId="10" xfId="0" applyNumberFormat="1" applyFont="1" applyBorder="1" applyAlignment="1">
      <alignment horizontal="right" vertical="center"/>
    </xf>
    <xf numFmtId="0" fontId="24" fillId="45" borderId="10" xfId="71" applyFont="1" applyFill="1" applyBorder="1" applyAlignment="1">
      <alignment horizontal="center" vertical="center"/>
      <protection/>
    </xf>
    <xf numFmtId="0" fontId="24" fillId="46" borderId="10" xfId="71" applyFont="1" applyFill="1" applyBorder="1" applyAlignment="1">
      <alignment wrapText="1"/>
      <protection/>
    </xf>
    <xf numFmtId="0" fontId="24" fillId="46" borderId="10" xfId="7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right" vertical="center"/>
    </xf>
    <xf numFmtId="10" fontId="24" fillId="0" borderId="10" xfId="71" applyNumberFormat="1" applyFont="1" applyBorder="1">
      <alignment/>
      <protection/>
    </xf>
    <xf numFmtId="0" fontId="23" fillId="0" borderId="0" xfId="0" applyFont="1" applyAlignment="1">
      <alignment horizontal="center" vertical="center"/>
    </xf>
    <xf numFmtId="44" fontId="24" fillId="0" borderId="0" xfId="0" applyNumberFormat="1" applyFont="1" applyAlignment="1">
      <alignment horizontal="right" vertical="center"/>
    </xf>
    <xf numFmtId="0" fontId="24" fillId="45" borderId="10" xfId="71" applyFont="1" applyFill="1" applyBorder="1" applyAlignment="1">
      <alignment horizontal="left" vertical="center" wrapText="1"/>
      <protection/>
    </xf>
    <xf numFmtId="0" fontId="24" fillId="45" borderId="10" xfId="71" applyFont="1" applyFill="1" applyBorder="1" applyAlignment="1">
      <alignment horizontal="right" vertical="center"/>
      <protection/>
    </xf>
    <xf numFmtId="166" fontId="24" fillId="0" borderId="0" xfId="0" applyNumberFormat="1" applyFont="1" applyBorder="1" applyAlignment="1">
      <alignment/>
    </xf>
    <xf numFmtId="9" fontId="24" fillId="0" borderId="10" xfId="71" applyNumberFormat="1" applyFont="1" applyBorder="1">
      <alignment/>
      <protection/>
    </xf>
    <xf numFmtId="0" fontId="24" fillId="0" borderId="0" xfId="71" applyFont="1" applyBorder="1" applyAlignment="1">
      <alignment horizontal="right"/>
      <protection/>
    </xf>
    <xf numFmtId="166" fontId="24" fillId="0" borderId="0" xfId="0" applyNumberFormat="1" applyFont="1" applyAlignment="1">
      <alignment/>
    </xf>
    <xf numFmtId="166" fontId="24" fillId="0" borderId="10" xfId="71" applyNumberFormat="1" applyFont="1" applyBorder="1" applyAlignment="1">
      <alignment vertical="center"/>
      <protection/>
    </xf>
    <xf numFmtId="9" fontId="24" fillId="0" borderId="10" xfId="71" applyNumberFormat="1" applyFont="1" applyBorder="1" applyAlignment="1">
      <alignment vertical="center"/>
      <protection/>
    </xf>
    <xf numFmtId="0" fontId="22" fillId="47" borderId="10" xfId="0" applyFont="1" applyFill="1" applyBorder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0" fontId="22" fillId="46" borderId="10" xfId="71" applyNumberFormat="1" applyFont="1" applyFill="1" applyBorder="1" applyAlignment="1">
      <alignment horizontal="center" vertical="center" wrapText="1"/>
      <protection/>
    </xf>
    <xf numFmtId="0" fontId="24" fillId="46" borderId="10" xfId="71" applyFont="1" applyFill="1" applyBorder="1" applyAlignment="1">
      <alignment horizontal="right" vertical="center"/>
      <protection/>
    </xf>
    <xf numFmtId="0" fontId="22" fillId="46" borderId="10" xfId="0" applyFont="1" applyFill="1" applyBorder="1" applyAlignment="1">
      <alignment horizontal="center" vertical="center"/>
    </xf>
    <xf numFmtId="0" fontId="22" fillId="46" borderId="10" xfId="71" applyNumberFormat="1" applyFont="1" applyFill="1" applyBorder="1" applyAlignment="1">
      <alignment vertical="center" wrapText="1"/>
      <protection/>
    </xf>
    <xf numFmtId="0" fontId="22" fillId="46" borderId="10" xfId="71" applyNumberFormat="1" applyFont="1" applyFill="1" applyBorder="1" applyAlignment="1">
      <alignment horizontal="right" vertical="center" wrapText="1"/>
      <protection/>
    </xf>
    <xf numFmtId="0" fontId="24" fillId="0" borderId="0" xfId="0" applyFont="1" applyBorder="1" applyAlignment="1">
      <alignment horizontal="right" vertical="center"/>
    </xf>
    <xf numFmtId="44" fontId="24" fillId="0" borderId="0" xfId="0" applyNumberFormat="1" applyFont="1" applyAlignment="1">
      <alignment/>
    </xf>
    <xf numFmtId="9" fontId="24" fillId="0" borderId="1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/>
    </xf>
    <xf numFmtId="173" fontId="24" fillId="0" borderId="11" xfId="0" applyNumberFormat="1" applyFont="1" applyFill="1" applyBorder="1" applyAlignment="1">
      <alignment horizontal="right" vertical="center"/>
    </xf>
    <xf numFmtId="0" fontId="24" fillId="0" borderId="0" xfId="71" applyFont="1" applyAlignment="1">
      <alignment vertical="center" wrapText="1"/>
      <protection/>
    </xf>
    <xf numFmtId="166" fontId="24" fillId="0" borderId="11" xfId="0" applyNumberFormat="1" applyFont="1" applyBorder="1" applyAlignment="1">
      <alignment horizontal="right" vertical="center"/>
    </xf>
    <xf numFmtId="166" fontId="24" fillId="0" borderId="10" xfId="0" applyNumberFormat="1" applyFont="1" applyBorder="1" applyAlignment="1">
      <alignment horizontal="right"/>
    </xf>
    <xf numFmtId="166" fontId="19" fillId="0" borderId="10" xfId="73" applyNumberFormat="1" applyFont="1" applyBorder="1" applyAlignment="1">
      <alignment horizontal="right" vertical="center"/>
      <protection/>
    </xf>
    <xf numFmtId="166" fontId="19" fillId="0" borderId="10" xfId="72" applyNumberFormat="1" applyFont="1" applyBorder="1" applyAlignment="1">
      <alignment horizontal="right" vertical="center"/>
      <protection/>
    </xf>
    <xf numFmtId="9" fontId="19" fillId="0" borderId="10" xfId="72" applyNumberFormat="1" applyFont="1" applyBorder="1" applyAlignment="1">
      <alignment horizontal="right" vertical="center"/>
      <protection/>
    </xf>
    <xf numFmtId="173" fontId="24" fillId="0" borderId="11" xfId="0" applyNumberFormat="1" applyFont="1" applyFill="1" applyBorder="1" applyAlignment="1">
      <alignment vertical="center"/>
    </xf>
    <xf numFmtId="173" fontId="24" fillId="0" borderId="11" xfId="0" applyNumberFormat="1" applyFont="1" applyBorder="1" applyAlignment="1">
      <alignment/>
    </xf>
    <xf numFmtId="0" fontId="22" fillId="45" borderId="10" xfId="0" applyFont="1" applyFill="1" applyBorder="1" applyAlignment="1">
      <alignment horizontal="center" vertical="center" wrapText="1"/>
    </xf>
    <xf numFmtId="173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7" fontId="24" fillId="0" borderId="11" xfId="0" applyNumberFormat="1" applyFont="1" applyBorder="1" applyAlignment="1">
      <alignment horizontal="right" vertical="center"/>
    </xf>
    <xf numFmtId="7" fontId="24" fillId="0" borderId="10" xfId="71" applyNumberFormat="1" applyFont="1" applyBorder="1" applyAlignment="1">
      <alignment horizontal="right" vertical="center"/>
      <protection/>
    </xf>
    <xf numFmtId="0" fontId="22" fillId="46" borderId="10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/>
    </xf>
    <xf numFmtId="0" fontId="22" fillId="46" borderId="10" xfId="0" applyFont="1" applyFill="1" applyBorder="1" applyAlignment="1">
      <alignment horizontal="center"/>
    </xf>
    <xf numFmtId="166" fontId="24" fillId="0" borderId="11" xfId="0" applyNumberFormat="1" applyFont="1" applyBorder="1" applyAlignment="1">
      <alignment/>
    </xf>
    <xf numFmtId="0" fontId="24" fillId="46" borderId="10" xfId="71" applyFont="1" applyFill="1" applyBorder="1" applyAlignment="1">
      <alignment horizontal="left" vertical="center" wrapText="1"/>
      <protection/>
    </xf>
    <xf numFmtId="0" fontId="24" fillId="46" borderId="10" xfId="0" applyFont="1" applyFill="1" applyBorder="1" applyAlignment="1">
      <alignment horizontal="left" vertical="center" wrapText="1"/>
    </xf>
    <xf numFmtId="0" fontId="24" fillId="46" borderId="10" xfId="0" applyFont="1" applyFill="1" applyBorder="1" applyAlignment="1">
      <alignment horizontal="center" vertical="center"/>
    </xf>
    <xf numFmtId="173" fontId="24" fillId="0" borderId="12" xfId="0" applyNumberFormat="1" applyFont="1" applyBorder="1" applyAlignment="1">
      <alignment horizontal="right" vertical="center" wrapText="1"/>
    </xf>
    <xf numFmtId="173" fontId="24" fillId="0" borderId="12" xfId="0" applyNumberFormat="1" applyFont="1" applyBorder="1" applyAlignment="1">
      <alignment wrapText="1"/>
    </xf>
    <xf numFmtId="173" fontId="24" fillId="0" borderId="10" xfId="0" applyNumberFormat="1" applyFont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right" vertical="center" wrapText="1"/>
    </xf>
    <xf numFmtId="4" fontId="22" fillId="46" borderId="10" xfId="0" applyNumberFormat="1" applyFont="1" applyFill="1" applyBorder="1" applyAlignment="1">
      <alignment horizontal="center" vertical="center" wrapText="1"/>
    </xf>
    <xf numFmtId="0" fontId="22" fillId="46" borderId="10" xfId="0" applyNumberFormat="1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right" vertical="center" wrapText="1"/>
    </xf>
    <xf numFmtId="0" fontId="24" fillId="46" borderId="10" xfId="0" applyFont="1" applyFill="1" applyBorder="1" applyAlignment="1">
      <alignment vertical="center" wrapText="1"/>
    </xf>
    <xf numFmtId="0" fontId="24" fillId="46" borderId="10" xfId="0" applyFont="1" applyFill="1" applyBorder="1" applyAlignment="1">
      <alignment horizontal="center" vertical="center" wrapText="1"/>
    </xf>
    <xf numFmtId="0" fontId="24" fillId="46" borderId="10" xfId="0" applyNumberFormat="1" applyFont="1" applyFill="1" applyBorder="1" applyAlignment="1">
      <alignment horizontal="left" vertical="center" wrapText="1"/>
    </xf>
    <xf numFmtId="0" fontId="24" fillId="46" borderId="10" xfId="0" applyNumberFormat="1" applyFont="1" applyFill="1" applyBorder="1" applyAlignment="1">
      <alignment horizontal="center" vertical="center" wrapText="1"/>
    </xf>
    <xf numFmtId="0" fontId="24" fillId="46" borderId="10" xfId="0" applyNumberFormat="1" applyFont="1" applyFill="1" applyBorder="1" applyAlignment="1">
      <alignment horizontal="right" vertical="center" wrapText="1"/>
    </xf>
    <xf numFmtId="7" fontId="24" fillId="0" borderId="12" xfId="0" applyNumberFormat="1" applyFont="1" applyBorder="1" applyAlignment="1">
      <alignment horizontal="right" vertical="center"/>
    </xf>
    <xf numFmtId="7" fontId="24" fillId="0" borderId="12" xfId="0" applyNumberFormat="1" applyFont="1" applyBorder="1" applyAlignment="1">
      <alignment/>
    </xf>
    <xf numFmtId="7" fontId="24" fillId="0" borderId="10" xfId="0" applyNumberFormat="1" applyFont="1" applyBorder="1" applyAlignment="1">
      <alignment horizontal="right" vertical="center" wrapText="1"/>
    </xf>
    <xf numFmtId="166" fontId="24" fillId="0" borderId="10" xfId="0" applyNumberFormat="1" applyFont="1" applyBorder="1" applyAlignment="1">
      <alignment horizontal="right" vertical="center" wrapText="1"/>
    </xf>
    <xf numFmtId="0" fontId="22" fillId="46" borderId="10" xfId="0" applyFont="1" applyFill="1" applyBorder="1" applyAlignment="1">
      <alignment vertical="center" wrapText="1"/>
    </xf>
    <xf numFmtId="0" fontId="22" fillId="46" borderId="10" xfId="0" applyNumberFormat="1" applyFont="1" applyFill="1" applyBorder="1" applyAlignment="1">
      <alignment vertical="center" wrapText="1"/>
    </xf>
    <xf numFmtId="0" fontId="24" fillId="46" borderId="10" xfId="0" applyFont="1" applyFill="1" applyBorder="1" applyAlignment="1">
      <alignment horizontal="left" wrapText="1"/>
    </xf>
    <xf numFmtId="0" fontId="24" fillId="46" borderId="10" xfId="71" applyFont="1" applyFill="1" applyBorder="1" applyAlignment="1">
      <alignment vertical="center" wrapText="1"/>
      <protection/>
    </xf>
    <xf numFmtId="0" fontId="24" fillId="46" borderId="10" xfId="71" applyFont="1" applyFill="1" applyBorder="1" applyAlignment="1">
      <alignment horizontal="center" vertical="center" wrapText="1"/>
      <protection/>
    </xf>
    <xf numFmtId="44" fontId="22" fillId="46" borderId="10" xfId="0" applyNumberFormat="1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right" vertical="center"/>
    </xf>
    <xf numFmtId="0" fontId="24" fillId="46" borderId="10" xfId="0" applyFont="1" applyFill="1" applyBorder="1" applyAlignment="1">
      <alignment vertical="center"/>
    </xf>
    <xf numFmtId="173" fontId="19" fillId="0" borderId="11" xfId="0" applyNumberFormat="1" applyFont="1" applyFill="1" applyBorder="1" applyAlignment="1">
      <alignment vertical="center"/>
    </xf>
    <xf numFmtId="0" fontId="18" fillId="46" borderId="10" xfId="0" applyFont="1" applyFill="1" applyBorder="1" applyAlignment="1">
      <alignment horizontal="center" vertical="center"/>
    </xf>
    <xf numFmtId="0" fontId="24" fillId="46" borderId="10" xfId="0" applyFont="1" applyFill="1" applyBorder="1" applyAlignment="1">
      <alignment wrapText="1"/>
    </xf>
    <xf numFmtId="0" fontId="22" fillId="45" borderId="10" xfId="73" applyFont="1" applyFill="1" applyBorder="1" applyAlignment="1">
      <alignment horizontal="center" vertical="center" wrapText="1"/>
      <protection/>
    </xf>
    <xf numFmtId="0" fontId="18" fillId="45" borderId="10" xfId="73" applyNumberFormat="1" applyFont="1" applyFill="1" applyBorder="1" applyAlignment="1">
      <alignment horizontal="center" vertical="center"/>
      <protection/>
    </xf>
    <xf numFmtId="0" fontId="22" fillId="46" borderId="10" xfId="73" applyFont="1" applyFill="1" applyBorder="1" applyAlignment="1">
      <alignment horizontal="center" vertical="center" wrapText="1"/>
      <protection/>
    </xf>
    <xf numFmtId="0" fontId="22" fillId="46" borderId="10" xfId="73" applyFont="1" applyFill="1" applyBorder="1" applyAlignment="1">
      <alignment horizontal="right" vertical="center" wrapText="1"/>
      <protection/>
    </xf>
    <xf numFmtId="4" fontId="22" fillId="46" borderId="10" xfId="73" applyNumberFormat="1" applyFont="1" applyFill="1" applyBorder="1" applyAlignment="1">
      <alignment horizontal="center" vertical="center" wrapText="1"/>
      <protection/>
    </xf>
    <xf numFmtId="0" fontId="22" fillId="46" borderId="10" xfId="73" applyNumberFormat="1" applyFont="1" applyFill="1" applyBorder="1" applyAlignment="1">
      <alignment horizontal="center" vertical="center" wrapText="1"/>
      <protection/>
    </xf>
    <xf numFmtId="0" fontId="22" fillId="46" borderId="10" xfId="73" applyNumberFormat="1" applyFont="1" applyFill="1" applyBorder="1" applyAlignment="1">
      <alignment horizontal="center" vertical="center"/>
      <protection/>
    </xf>
    <xf numFmtId="0" fontId="19" fillId="46" borderId="10" xfId="72" applyFont="1" applyFill="1" applyBorder="1" applyAlignment="1">
      <alignment horizontal="left" vertical="center" wrapText="1"/>
      <protection/>
    </xf>
    <xf numFmtId="0" fontId="22" fillId="46" borderId="10" xfId="72" applyNumberFormat="1" applyFont="1" applyFill="1" applyBorder="1" applyAlignment="1">
      <alignment horizontal="right" vertical="center" wrapText="1"/>
      <protection/>
    </xf>
    <xf numFmtId="0" fontId="22" fillId="46" borderId="10" xfId="72" applyNumberFormat="1" applyFont="1" applyFill="1" applyBorder="1" applyAlignment="1">
      <alignment horizontal="center" vertical="center" wrapText="1"/>
      <protection/>
    </xf>
    <xf numFmtId="0" fontId="22" fillId="46" borderId="10" xfId="71" applyFont="1" applyFill="1" applyBorder="1" applyAlignment="1">
      <alignment horizontal="center" vertical="center" wrapText="1"/>
      <protection/>
    </xf>
    <xf numFmtId="0" fontId="24" fillId="46" borderId="10" xfId="72" applyFont="1" applyFill="1" applyBorder="1" applyAlignment="1">
      <alignment horizontal="right" vertical="center"/>
      <protection/>
    </xf>
    <xf numFmtId="0" fontId="24" fillId="46" borderId="10" xfId="72" applyFont="1" applyFill="1" applyBorder="1" applyAlignment="1">
      <alignment horizontal="left" vertical="center" wrapText="1"/>
      <protection/>
    </xf>
    <xf numFmtId="166" fontId="24" fillId="0" borderId="10" xfId="72" applyNumberFormat="1" applyFont="1" applyBorder="1" applyAlignment="1">
      <alignment horizontal="right" vertical="center"/>
      <protection/>
    </xf>
    <xf numFmtId="9" fontId="24" fillId="0" borderId="10" xfId="72" applyNumberFormat="1" applyFont="1" applyBorder="1" applyAlignment="1">
      <alignment vertical="center"/>
      <protection/>
    </xf>
    <xf numFmtId="166" fontId="24" fillId="0" borderId="10" xfId="72" applyNumberFormat="1" applyFont="1" applyBorder="1" applyAlignment="1">
      <alignment vertical="center"/>
      <protection/>
    </xf>
    <xf numFmtId="0" fontId="24" fillId="46" borderId="10" xfId="72" applyNumberFormat="1" applyFont="1" applyFill="1" applyBorder="1" applyAlignment="1">
      <alignment horizontal="left" vertical="center" wrapText="1"/>
      <protection/>
    </xf>
    <xf numFmtId="0" fontId="24" fillId="46" borderId="10" xfId="72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/>
    </xf>
    <xf numFmtId="0" fontId="22" fillId="46" borderId="13" xfId="74" applyNumberFormat="1" applyFont="1" applyFill="1" applyBorder="1" applyAlignment="1">
      <alignment horizontal="center" vertical="center" wrapText="1"/>
      <protection/>
    </xf>
    <xf numFmtId="166" fontId="22" fillId="46" borderId="13" xfId="74" applyNumberFormat="1" applyFont="1" applyFill="1" applyBorder="1" applyAlignment="1">
      <alignment horizontal="center" vertical="center" wrapText="1"/>
      <protection/>
    </xf>
    <xf numFmtId="0" fontId="24" fillId="46" borderId="13" xfId="74" applyNumberFormat="1" applyFont="1" applyFill="1" applyBorder="1" applyAlignment="1">
      <alignment horizontal="right" vertical="center"/>
      <protection/>
    </xf>
    <xf numFmtId="0" fontId="24" fillId="46" borderId="13" xfId="74" applyNumberFormat="1" applyFont="1" applyFill="1" applyBorder="1" applyAlignment="1">
      <alignment wrapText="1"/>
      <protection/>
    </xf>
    <xf numFmtId="0" fontId="24" fillId="46" borderId="13" xfId="74" applyNumberFormat="1" applyFont="1" applyFill="1" applyBorder="1" applyAlignment="1">
      <alignment horizontal="center" vertical="center"/>
      <protection/>
    </xf>
    <xf numFmtId="166" fontId="24" fillId="0" borderId="13" xfId="74" applyNumberFormat="1" applyFont="1" applyBorder="1" applyAlignment="1">
      <alignment horizontal="right" vertical="center"/>
      <protection/>
    </xf>
    <xf numFmtId="9" fontId="24" fillId="0" borderId="13" xfId="76" applyFont="1" applyBorder="1" applyAlignment="1">
      <alignment horizontal="center" vertical="center"/>
    </xf>
    <xf numFmtId="0" fontId="24" fillId="0" borderId="13" xfId="74" applyNumberFormat="1" applyFont="1" applyBorder="1">
      <alignment/>
      <protection/>
    </xf>
    <xf numFmtId="0" fontId="24" fillId="46" borderId="13" xfId="74" applyNumberFormat="1" applyFont="1" applyFill="1" applyBorder="1">
      <alignment/>
      <protection/>
    </xf>
    <xf numFmtId="0" fontId="24" fillId="46" borderId="14" xfId="74" applyNumberFormat="1" applyFont="1" applyFill="1" applyBorder="1" applyAlignment="1">
      <alignment wrapText="1"/>
      <protection/>
    </xf>
    <xf numFmtId="0" fontId="24" fillId="46" borderId="14" xfId="74" applyNumberFormat="1" applyFont="1" applyFill="1" applyBorder="1" applyAlignment="1">
      <alignment horizontal="center" vertical="center"/>
      <protection/>
    </xf>
    <xf numFmtId="9" fontId="24" fillId="0" borderId="14" xfId="76" applyFont="1" applyBorder="1" applyAlignment="1">
      <alignment horizontal="center" vertical="center"/>
    </xf>
    <xf numFmtId="0" fontId="24" fillId="0" borderId="14" xfId="74" applyNumberFormat="1" applyFont="1" applyBorder="1">
      <alignment/>
      <protection/>
    </xf>
    <xf numFmtId="0" fontId="24" fillId="46" borderId="10" xfId="74" applyNumberFormat="1" applyFont="1" applyFill="1" applyBorder="1" applyAlignment="1">
      <alignment horizontal="center" vertical="center"/>
      <protection/>
    </xf>
    <xf numFmtId="9" fontId="24" fillId="0" borderId="10" xfId="76" applyFont="1" applyBorder="1" applyAlignment="1">
      <alignment horizontal="center" vertical="center"/>
    </xf>
    <xf numFmtId="0" fontId="24" fillId="0" borderId="10" xfId="74" applyNumberFormat="1" applyFont="1" applyBorder="1">
      <alignment/>
      <protection/>
    </xf>
    <xf numFmtId="0" fontId="24" fillId="46" borderId="10" xfId="74" applyNumberFormat="1" applyFont="1" applyFill="1" applyBorder="1" applyAlignment="1">
      <alignment wrapText="1"/>
      <protection/>
    </xf>
    <xf numFmtId="0" fontId="22" fillId="0" borderId="0" xfId="0" applyFont="1" applyAlignment="1">
      <alignment horizontal="right"/>
    </xf>
    <xf numFmtId="166" fontId="22" fillId="46" borderId="10" xfId="0" applyNumberFormat="1" applyFont="1" applyFill="1" applyBorder="1" applyAlignment="1">
      <alignment horizontal="center" vertical="center" wrapText="1"/>
    </xf>
    <xf numFmtId="0" fontId="22" fillId="46" borderId="10" xfId="0" applyNumberFormat="1" applyFont="1" applyFill="1" applyBorder="1" applyAlignment="1">
      <alignment horizontal="center"/>
    </xf>
    <xf numFmtId="0" fontId="24" fillId="46" borderId="10" xfId="0" applyFont="1" applyFill="1" applyBorder="1" applyAlignment="1">
      <alignment/>
    </xf>
    <xf numFmtId="166" fontId="24" fillId="0" borderId="13" xfId="71" applyNumberFormat="1" applyFont="1" applyBorder="1" applyAlignment="1">
      <alignment horizontal="right" vertical="center"/>
      <protection/>
    </xf>
    <xf numFmtId="9" fontId="24" fillId="0" borderId="13" xfId="76" applyNumberFormat="1" applyFont="1" applyBorder="1" applyAlignment="1">
      <alignment horizontal="center" vertical="center"/>
    </xf>
    <xf numFmtId="0" fontId="24" fillId="0" borderId="13" xfId="71" applyFont="1" applyBorder="1">
      <alignment/>
      <protection/>
    </xf>
    <xf numFmtId="0" fontId="24" fillId="0" borderId="13" xfId="71" applyFont="1" applyBorder="1" applyAlignment="1">
      <alignment vertical="center" wrapText="1"/>
      <protection/>
    </xf>
    <xf numFmtId="0" fontId="24" fillId="0" borderId="13" xfId="71" applyFont="1" applyBorder="1" applyAlignment="1">
      <alignment vertical="center"/>
      <protection/>
    </xf>
    <xf numFmtId="0" fontId="24" fillId="0" borderId="14" xfId="71" applyFont="1" applyBorder="1">
      <alignment/>
      <protection/>
    </xf>
    <xf numFmtId="0" fontId="22" fillId="46" borderId="13" xfId="71" applyNumberFormat="1" applyFont="1" applyFill="1" applyBorder="1" applyAlignment="1">
      <alignment horizontal="center" vertical="center" wrapText="1"/>
      <protection/>
    </xf>
    <xf numFmtId="0" fontId="24" fillId="46" borderId="13" xfId="71" applyFont="1" applyFill="1" applyBorder="1" applyAlignment="1">
      <alignment horizontal="right" vertical="center"/>
      <protection/>
    </xf>
    <xf numFmtId="0" fontId="24" fillId="46" borderId="13" xfId="71" applyFont="1" applyFill="1" applyBorder="1" applyAlignment="1">
      <alignment horizontal="left" vertical="center" wrapText="1"/>
      <protection/>
    </xf>
    <xf numFmtId="0" fontId="24" fillId="46" borderId="13" xfId="71" applyFont="1" applyFill="1" applyBorder="1" applyAlignment="1">
      <alignment horizontal="center" vertical="center"/>
      <protection/>
    </xf>
    <xf numFmtId="0" fontId="24" fillId="46" borderId="13" xfId="71" applyFont="1" applyFill="1" applyBorder="1" applyAlignment="1">
      <alignment horizontal="center" vertical="center" wrapText="1"/>
      <protection/>
    </xf>
    <xf numFmtId="0" fontId="24" fillId="46" borderId="13" xfId="71" applyNumberFormat="1" applyFont="1" applyFill="1" applyBorder="1" applyAlignment="1">
      <alignment horizontal="left" vertical="center" wrapText="1"/>
      <protection/>
    </xf>
    <xf numFmtId="0" fontId="24" fillId="46" borderId="14" xfId="71" applyNumberFormat="1" applyFont="1" applyFill="1" applyBorder="1" applyAlignment="1">
      <alignment horizontal="left" vertical="center" wrapText="1"/>
      <protection/>
    </xf>
    <xf numFmtId="0" fontId="24" fillId="46" borderId="14" xfId="71" applyFont="1" applyFill="1" applyBorder="1" applyAlignment="1">
      <alignment horizontal="center" vertical="center"/>
      <protection/>
    </xf>
    <xf numFmtId="0" fontId="24" fillId="46" borderId="14" xfId="71" applyFont="1" applyFill="1" applyBorder="1" applyAlignment="1">
      <alignment horizontal="left" vertical="center" wrapText="1"/>
      <protection/>
    </xf>
    <xf numFmtId="166" fontId="24" fillId="0" borderId="10" xfId="73" applyNumberFormat="1" applyFont="1" applyBorder="1" applyAlignment="1">
      <alignment horizontal="right" vertical="center"/>
      <protection/>
    </xf>
    <xf numFmtId="9" fontId="24" fillId="0" borderId="10" xfId="73" applyNumberFormat="1" applyFont="1" applyBorder="1" applyAlignment="1">
      <alignment horizontal="right" vertical="center"/>
      <protection/>
    </xf>
    <xf numFmtId="0" fontId="24" fillId="0" borderId="0" xfId="73" applyFont="1" applyBorder="1" applyAlignment="1">
      <alignment horizontal="right"/>
      <protection/>
    </xf>
    <xf numFmtId="0" fontId="24" fillId="0" borderId="0" xfId="73" applyFont="1" applyBorder="1" applyAlignment="1">
      <alignment wrapText="1"/>
      <protection/>
    </xf>
    <xf numFmtId="0" fontId="24" fillId="0" borderId="0" xfId="73" applyFont="1" applyBorder="1">
      <alignment/>
      <protection/>
    </xf>
    <xf numFmtId="4" fontId="24" fillId="0" borderId="0" xfId="73" applyNumberFormat="1" applyFont="1" applyBorder="1">
      <alignment/>
      <protection/>
    </xf>
    <xf numFmtId="167" fontId="24" fillId="0" borderId="0" xfId="73" applyNumberFormat="1" applyFont="1" applyBorder="1">
      <alignment/>
      <protection/>
    </xf>
    <xf numFmtId="0" fontId="22" fillId="46" borderId="10" xfId="73" applyFont="1" applyFill="1" applyBorder="1" applyAlignment="1">
      <alignment horizontal="center" vertical="center"/>
      <protection/>
    </xf>
    <xf numFmtId="0" fontId="24" fillId="46" borderId="10" xfId="73" applyFont="1" applyFill="1" applyBorder="1" applyAlignment="1">
      <alignment horizontal="right" vertical="center"/>
      <protection/>
    </xf>
    <xf numFmtId="0" fontId="24" fillId="46" borderId="10" xfId="73" applyFont="1" applyFill="1" applyBorder="1" applyAlignment="1">
      <alignment horizontal="center" vertical="center"/>
      <protection/>
    </xf>
    <xf numFmtId="0" fontId="24" fillId="46" borderId="10" xfId="73" applyFont="1" applyFill="1" applyBorder="1" applyAlignment="1">
      <alignment horizontal="left" vertical="center" wrapText="1"/>
      <protection/>
    </xf>
    <xf numFmtId="0" fontId="18" fillId="46" borderId="10" xfId="72" applyFont="1" applyFill="1" applyBorder="1" applyAlignment="1">
      <alignment horizontal="center" vertical="center" wrapText="1"/>
      <protection/>
    </xf>
    <xf numFmtId="4" fontId="18" fillId="46" borderId="10" xfId="72" applyNumberFormat="1" applyFont="1" applyFill="1" applyBorder="1" applyAlignment="1">
      <alignment horizontal="center" vertical="center" wrapText="1"/>
      <protection/>
    </xf>
    <xf numFmtId="0" fontId="19" fillId="46" borderId="10" xfId="72" applyFont="1" applyFill="1" applyBorder="1" applyAlignment="1">
      <alignment horizontal="right"/>
      <protection/>
    </xf>
    <xf numFmtId="0" fontId="19" fillId="46" borderId="10" xfId="72" applyFont="1" applyFill="1" applyBorder="1" applyAlignment="1">
      <alignment horizontal="center" vertical="center"/>
      <protection/>
    </xf>
    <xf numFmtId="0" fontId="19" fillId="46" borderId="10" xfId="72" applyFont="1" applyFill="1" applyBorder="1" applyAlignment="1">
      <alignment wrapText="1"/>
      <protection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2" fillId="0" borderId="10" xfId="7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8" fillId="0" borderId="10" xfId="73" applyFont="1" applyBorder="1" applyAlignment="1">
      <alignment horizontal="center" vertical="center"/>
      <protection/>
    </xf>
    <xf numFmtId="0" fontId="22" fillId="0" borderId="10" xfId="72" applyFont="1" applyBorder="1" applyAlignment="1">
      <alignment horizontal="center" vertical="center"/>
      <protection/>
    </xf>
    <xf numFmtId="0" fontId="22" fillId="0" borderId="0" xfId="74" applyNumberFormat="1" applyFont="1" applyAlignment="1">
      <alignment horizontal="center" vertical="center"/>
      <protection/>
    </xf>
    <xf numFmtId="0" fontId="22" fillId="0" borderId="18" xfId="74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right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71" applyFont="1" applyAlignment="1">
      <alignment horizontal="center" vertical="center"/>
      <protection/>
    </xf>
    <xf numFmtId="0" fontId="22" fillId="0" borderId="18" xfId="71" applyFont="1" applyBorder="1" applyAlignment="1">
      <alignment horizontal="center" vertical="center"/>
      <protection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2" fillId="0" borderId="10" xfId="73" applyFont="1" applyBorder="1" applyAlignment="1">
      <alignment horizontal="center" vertical="center"/>
      <protection/>
    </xf>
    <xf numFmtId="0" fontId="18" fillId="0" borderId="10" xfId="72" applyFont="1" applyBorder="1" applyAlignment="1">
      <alignment horizontal="center" vertical="center"/>
      <protection/>
    </xf>
    <xf numFmtId="0" fontId="22" fillId="0" borderId="0" xfId="0" applyFont="1" applyAlignment="1">
      <alignment horizontal="center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Normalny_Arkusz2" xfId="72"/>
    <cellStyle name="Normalny_Arkusz3" xfId="73"/>
    <cellStyle name="Normalny_ODŻYWKI DLA DZIECI I NIEMOWLĄT" xfId="74"/>
    <cellStyle name="Obliczenia" xfId="75"/>
    <cellStyle name="Percent" xfId="76"/>
    <cellStyle name="Styl 1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82">
      <selection activeCell="N13" sqref="N13"/>
    </sheetView>
  </sheetViews>
  <sheetFormatPr defaultColWidth="9.140625" defaultRowHeight="12.75"/>
  <cols>
    <col min="1" max="1" width="5.28125" style="27" customWidth="1"/>
    <col min="2" max="2" width="37.57421875" style="27" customWidth="1"/>
    <col min="3" max="6" width="9.140625" style="27" customWidth="1"/>
    <col min="7" max="7" width="11.28125" style="27" customWidth="1"/>
    <col min="8" max="8" width="11.8515625" style="27" customWidth="1"/>
    <col min="9" max="9" width="11.00390625" style="27" customWidth="1"/>
    <col min="10" max="10" width="16.8515625" style="27" customWidth="1"/>
    <col min="11" max="16384" width="9.140625" style="27" customWidth="1"/>
  </cols>
  <sheetData>
    <row r="1" spans="1:10" ht="14.25">
      <c r="A1" s="214" t="s">
        <v>729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4.25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1">
      <c r="A3" s="98" t="s">
        <v>319</v>
      </c>
      <c r="B3" s="98" t="s">
        <v>0</v>
      </c>
      <c r="C3" s="98" t="s">
        <v>3</v>
      </c>
      <c r="D3" s="98" t="s">
        <v>1</v>
      </c>
      <c r="E3" s="43" t="s">
        <v>4</v>
      </c>
      <c r="F3" s="43" t="s">
        <v>5</v>
      </c>
      <c r="G3" s="43" t="s">
        <v>9</v>
      </c>
      <c r="H3" s="43" t="s">
        <v>6</v>
      </c>
      <c r="I3" s="29" t="s">
        <v>605</v>
      </c>
      <c r="J3" s="98" t="s">
        <v>1289</v>
      </c>
    </row>
    <row r="4" spans="1:10" ht="14.25">
      <c r="A4" s="28" t="s">
        <v>7</v>
      </c>
      <c r="B4" s="28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9">
        <v>7</v>
      </c>
      <c r="I4" s="29">
        <v>8</v>
      </c>
      <c r="J4" s="44">
        <v>9</v>
      </c>
    </row>
    <row r="5" spans="1:10" ht="31.5">
      <c r="A5" s="30" t="s">
        <v>959</v>
      </c>
      <c r="B5" s="32" t="s">
        <v>753</v>
      </c>
      <c r="C5" s="33" t="s">
        <v>755</v>
      </c>
      <c r="D5" s="33">
        <v>120</v>
      </c>
      <c r="E5" s="99">
        <v>0</v>
      </c>
      <c r="F5" s="35"/>
      <c r="G5" s="99">
        <f>D5*E5</f>
        <v>0</v>
      </c>
      <c r="H5" s="54">
        <f aca="true" t="shared" si="0" ref="H5:H36">G5*F5+G5</f>
        <v>0</v>
      </c>
      <c r="I5" s="31"/>
      <c r="J5" s="31"/>
    </row>
    <row r="6" spans="1:10" ht="14.25">
      <c r="A6" s="30" t="s">
        <v>960</v>
      </c>
      <c r="B6" s="32" t="s">
        <v>320</v>
      </c>
      <c r="C6" s="33" t="s">
        <v>755</v>
      </c>
      <c r="D6" s="33">
        <v>100</v>
      </c>
      <c r="E6" s="99">
        <v>0</v>
      </c>
      <c r="F6" s="35"/>
      <c r="G6" s="99">
        <f aca="true" t="shared" si="1" ref="G6:G69">D6*E6</f>
        <v>0</v>
      </c>
      <c r="H6" s="54">
        <f t="shared" si="0"/>
        <v>0</v>
      </c>
      <c r="I6" s="31"/>
      <c r="J6" s="31"/>
    </row>
    <row r="7" spans="1:10" ht="21">
      <c r="A7" s="30" t="s">
        <v>961</v>
      </c>
      <c r="B7" s="32" t="s">
        <v>321</v>
      </c>
      <c r="C7" s="33" t="s">
        <v>755</v>
      </c>
      <c r="D7" s="33">
        <v>4</v>
      </c>
      <c r="E7" s="99">
        <v>0</v>
      </c>
      <c r="F7" s="35"/>
      <c r="G7" s="99">
        <f t="shared" si="1"/>
        <v>0</v>
      </c>
      <c r="H7" s="54">
        <f t="shared" si="0"/>
        <v>0</v>
      </c>
      <c r="I7" s="31"/>
      <c r="J7" s="31"/>
    </row>
    <row r="8" spans="1:10" ht="31.5">
      <c r="A8" s="30" t="s">
        <v>962</v>
      </c>
      <c r="B8" s="32" t="s">
        <v>322</v>
      </c>
      <c r="C8" s="33" t="s">
        <v>755</v>
      </c>
      <c r="D8" s="33">
        <v>120</v>
      </c>
      <c r="E8" s="99">
        <v>0</v>
      </c>
      <c r="F8" s="35"/>
      <c r="G8" s="99">
        <f t="shared" si="1"/>
        <v>0</v>
      </c>
      <c r="H8" s="54">
        <f t="shared" si="0"/>
        <v>0</v>
      </c>
      <c r="I8" s="31"/>
      <c r="J8" s="31"/>
    </row>
    <row r="9" spans="1:10" ht="21">
      <c r="A9" s="30" t="s">
        <v>963</v>
      </c>
      <c r="B9" s="32" t="s">
        <v>754</v>
      </c>
      <c r="C9" s="33" t="s">
        <v>755</v>
      </c>
      <c r="D9" s="33">
        <v>164</v>
      </c>
      <c r="E9" s="99">
        <v>0</v>
      </c>
      <c r="F9" s="35"/>
      <c r="G9" s="99">
        <f t="shared" si="1"/>
        <v>0</v>
      </c>
      <c r="H9" s="54">
        <f t="shared" si="0"/>
        <v>0</v>
      </c>
      <c r="I9" s="31"/>
      <c r="J9" s="31"/>
    </row>
    <row r="10" spans="1:10" ht="21">
      <c r="A10" s="30" t="s">
        <v>964</v>
      </c>
      <c r="B10" s="32" t="s">
        <v>323</v>
      </c>
      <c r="C10" s="33" t="s">
        <v>755</v>
      </c>
      <c r="D10" s="33">
        <v>10</v>
      </c>
      <c r="E10" s="99">
        <v>0</v>
      </c>
      <c r="F10" s="35"/>
      <c r="G10" s="99">
        <f t="shared" si="1"/>
        <v>0</v>
      </c>
      <c r="H10" s="54">
        <f t="shared" si="0"/>
        <v>0</v>
      </c>
      <c r="I10" s="31"/>
      <c r="J10" s="31"/>
    </row>
    <row r="11" spans="1:10" ht="21">
      <c r="A11" s="30" t="s">
        <v>965</v>
      </c>
      <c r="B11" s="32" t="s">
        <v>324</v>
      </c>
      <c r="C11" s="33" t="s">
        <v>755</v>
      </c>
      <c r="D11" s="33">
        <v>4</v>
      </c>
      <c r="E11" s="99">
        <v>0</v>
      </c>
      <c r="F11" s="35"/>
      <c r="G11" s="99">
        <f t="shared" si="1"/>
        <v>0</v>
      </c>
      <c r="H11" s="54">
        <f t="shared" si="0"/>
        <v>0</v>
      </c>
      <c r="I11" s="31"/>
      <c r="J11" s="31"/>
    </row>
    <row r="12" spans="1:10" ht="21">
      <c r="A12" s="30" t="s">
        <v>966</v>
      </c>
      <c r="B12" s="32" t="s">
        <v>325</v>
      </c>
      <c r="C12" s="33" t="s">
        <v>755</v>
      </c>
      <c r="D12" s="33">
        <v>90</v>
      </c>
      <c r="E12" s="99">
        <v>0</v>
      </c>
      <c r="F12" s="35"/>
      <c r="G12" s="99">
        <f t="shared" si="1"/>
        <v>0</v>
      </c>
      <c r="H12" s="54">
        <f t="shared" si="0"/>
        <v>0</v>
      </c>
      <c r="I12" s="31"/>
      <c r="J12" s="31"/>
    </row>
    <row r="13" spans="1:10" ht="21">
      <c r="A13" s="30" t="s">
        <v>967</v>
      </c>
      <c r="B13" s="32" t="s">
        <v>326</v>
      </c>
      <c r="C13" s="33" t="s">
        <v>327</v>
      </c>
      <c r="D13" s="33">
        <v>340</v>
      </c>
      <c r="E13" s="99">
        <v>0</v>
      </c>
      <c r="F13" s="35"/>
      <c r="G13" s="99">
        <f t="shared" si="1"/>
        <v>0</v>
      </c>
      <c r="H13" s="54">
        <f t="shared" si="0"/>
        <v>0</v>
      </c>
      <c r="I13" s="31"/>
      <c r="J13" s="31"/>
    </row>
    <row r="14" spans="1:10" ht="21">
      <c r="A14" s="30" t="s">
        <v>968</v>
      </c>
      <c r="B14" s="32" t="s">
        <v>328</v>
      </c>
      <c r="C14" s="33" t="s">
        <v>327</v>
      </c>
      <c r="D14" s="33">
        <v>2640</v>
      </c>
      <c r="E14" s="99">
        <v>0</v>
      </c>
      <c r="F14" s="35"/>
      <c r="G14" s="99">
        <f t="shared" si="1"/>
        <v>0</v>
      </c>
      <c r="H14" s="54">
        <f t="shared" si="0"/>
        <v>0</v>
      </c>
      <c r="I14" s="31"/>
      <c r="J14" s="31"/>
    </row>
    <row r="15" spans="1:10" ht="21">
      <c r="A15" s="30" t="s">
        <v>969</v>
      </c>
      <c r="B15" s="32" t="s">
        <v>329</v>
      </c>
      <c r="C15" s="33" t="s">
        <v>327</v>
      </c>
      <c r="D15" s="33">
        <v>40</v>
      </c>
      <c r="E15" s="99">
        <v>0</v>
      </c>
      <c r="F15" s="35"/>
      <c r="G15" s="99">
        <f t="shared" si="1"/>
        <v>0</v>
      </c>
      <c r="H15" s="54">
        <f t="shared" si="0"/>
        <v>0</v>
      </c>
      <c r="I15" s="31"/>
      <c r="J15" s="31"/>
    </row>
    <row r="16" spans="1:10" ht="21">
      <c r="A16" s="30" t="s">
        <v>970</v>
      </c>
      <c r="B16" s="32" t="s">
        <v>330</v>
      </c>
      <c r="C16" s="33" t="s">
        <v>301</v>
      </c>
      <c r="D16" s="33">
        <v>2800</v>
      </c>
      <c r="E16" s="99">
        <v>0</v>
      </c>
      <c r="F16" s="35"/>
      <c r="G16" s="99">
        <f t="shared" si="1"/>
        <v>0</v>
      </c>
      <c r="H16" s="54">
        <f t="shared" si="0"/>
        <v>0</v>
      </c>
      <c r="I16" s="31"/>
      <c r="J16" s="31"/>
    </row>
    <row r="17" spans="1:10" ht="21">
      <c r="A17" s="30" t="s">
        <v>971</v>
      </c>
      <c r="B17" s="32" t="s">
        <v>331</v>
      </c>
      <c r="C17" s="33" t="s">
        <v>301</v>
      </c>
      <c r="D17" s="33">
        <v>8720</v>
      </c>
      <c r="E17" s="99">
        <v>0</v>
      </c>
      <c r="F17" s="35"/>
      <c r="G17" s="99">
        <f t="shared" si="1"/>
        <v>0</v>
      </c>
      <c r="H17" s="54">
        <f t="shared" si="0"/>
        <v>0</v>
      </c>
      <c r="I17" s="31"/>
      <c r="J17" s="31"/>
    </row>
    <row r="18" spans="1:10" ht="21">
      <c r="A18" s="30" t="s">
        <v>972</v>
      </c>
      <c r="B18" s="32" t="s">
        <v>332</v>
      </c>
      <c r="C18" s="33" t="s">
        <v>301</v>
      </c>
      <c r="D18" s="33">
        <v>40</v>
      </c>
      <c r="E18" s="99">
        <v>0</v>
      </c>
      <c r="F18" s="35"/>
      <c r="G18" s="99">
        <f t="shared" si="1"/>
        <v>0</v>
      </c>
      <c r="H18" s="54">
        <f t="shared" si="0"/>
        <v>0</v>
      </c>
      <c r="I18" s="31"/>
      <c r="J18" s="31"/>
    </row>
    <row r="19" spans="1:10" ht="21">
      <c r="A19" s="30" t="s">
        <v>973</v>
      </c>
      <c r="B19" s="32" t="s">
        <v>333</v>
      </c>
      <c r="C19" s="33" t="s">
        <v>301</v>
      </c>
      <c r="D19" s="33">
        <v>20</v>
      </c>
      <c r="E19" s="99">
        <v>0</v>
      </c>
      <c r="F19" s="35"/>
      <c r="G19" s="99">
        <f t="shared" si="1"/>
        <v>0</v>
      </c>
      <c r="H19" s="54">
        <f t="shared" si="0"/>
        <v>0</v>
      </c>
      <c r="I19" s="31"/>
      <c r="J19" s="31"/>
    </row>
    <row r="20" spans="1:10" ht="21">
      <c r="A20" s="30" t="s">
        <v>974</v>
      </c>
      <c r="B20" s="32" t="s">
        <v>334</v>
      </c>
      <c r="C20" s="33" t="s">
        <v>301</v>
      </c>
      <c r="D20" s="33">
        <v>100</v>
      </c>
      <c r="E20" s="99">
        <v>0</v>
      </c>
      <c r="F20" s="35"/>
      <c r="G20" s="99">
        <f t="shared" si="1"/>
        <v>0</v>
      </c>
      <c r="H20" s="54">
        <f t="shared" si="0"/>
        <v>0</v>
      </c>
      <c r="I20" s="31"/>
      <c r="J20" s="31"/>
    </row>
    <row r="21" spans="1:10" ht="21">
      <c r="A21" s="30" t="s">
        <v>975</v>
      </c>
      <c r="B21" s="32" t="s">
        <v>335</v>
      </c>
      <c r="C21" s="33" t="s">
        <v>301</v>
      </c>
      <c r="D21" s="33">
        <v>20</v>
      </c>
      <c r="E21" s="99">
        <v>0</v>
      </c>
      <c r="F21" s="35"/>
      <c r="G21" s="99">
        <f t="shared" si="1"/>
        <v>0</v>
      </c>
      <c r="H21" s="54">
        <f t="shared" si="0"/>
        <v>0</v>
      </c>
      <c r="I21" s="31"/>
      <c r="J21" s="31"/>
    </row>
    <row r="22" spans="1:10" ht="21">
      <c r="A22" s="30" t="s">
        <v>976</v>
      </c>
      <c r="B22" s="32" t="s">
        <v>336</v>
      </c>
      <c r="C22" s="33" t="s">
        <v>301</v>
      </c>
      <c r="D22" s="33">
        <v>840</v>
      </c>
      <c r="E22" s="99">
        <v>0</v>
      </c>
      <c r="F22" s="35"/>
      <c r="G22" s="99">
        <f t="shared" si="1"/>
        <v>0</v>
      </c>
      <c r="H22" s="54">
        <f t="shared" si="0"/>
        <v>0</v>
      </c>
      <c r="I22" s="31"/>
      <c r="J22" s="31"/>
    </row>
    <row r="23" spans="1:10" ht="21">
      <c r="A23" s="30" t="s">
        <v>977</v>
      </c>
      <c r="B23" s="32" t="s">
        <v>337</v>
      </c>
      <c r="C23" s="33" t="s">
        <v>301</v>
      </c>
      <c r="D23" s="33">
        <v>5640</v>
      </c>
      <c r="E23" s="99">
        <v>0</v>
      </c>
      <c r="F23" s="35"/>
      <c r="G23" s="99">
        <f t="shared" si="1"/>
        <v>0</v>
      </c>
      <c r="H23" s="54">
        <f t="shared" si="0"/>
        <v>0</v>
      </c>
      <c r="I23" s="31"/>
      <c r="J23" s="31"/>
    </row>
    <row r="24" spans="1:10" ht="21">
      <c r="A24" s="30" t="s">
        <v>978</v>
      </c>
      <c r="B24" s="32" t="s">
        <v>338</v>
      </c>
      <c r="C24" s="33" t="s">
        <v>301</v>
      </c>
      <c r="D24" s="33">
        <v>7000</v>
      </c>
      <c r="E24" s="99">
        <v>0</v>
      </c>
      <c r="F24" s="35"/>
      <c r="G24" s="99">
        <f t="shared" si="1"/>
        <v>0</v>
      </c>
      <c r="H24" s="54">
        <f t="shared" si="0"/>
        <v>0</v>
      </c>
      <c r="I24" s="31"/>
      <c r="J24" s="31"/>
    </row>
    <row r="25" spans="1:10" ht="21">
      <c r="A25" s="30" t="s">
        <v>979</v>
      </c>
      <c r="B25" s="32" t="s">
        <v>339</v>
      </c>
      <c r="C25" s="33" t="s">
        <v>301</v>
      </c>
      <c r="D25" s="33">
        <v>1090</v>
      </c>
      <c r="E25" s="99">
        <v>0</v>
      </c>
      <c r="F25" s="35"/>
      <c r="G25" s="99">
        <f t="shared" si="1"/>
        <v>0</v>
      </c>
      <c r="H25" s="54">
        <f t="shared" si="0"/>
        <v>0</v>
      </c>
      <c r="I25" s="31"/>
      <c r="J25" s="31"/>
    </row>
    <row r="26" spans="1:10" ht="14.25">
      <c r="A26" s="30" t="s">
        <v>980</v>
      </c>
      <c r="B26" s="32" t="s">
        <v>340</v>
      </c>
      <c r="C26" s="33" t="s">
        <v>755</v>
      </c>
      <c r="D26" s="33">
        <v>4</v>
      </c>
      <c r="E26" s="99">
        <v>0</v>
      </c>
      <c r="F26" s="35"/>
      <c r="G26" s="99">
        <f t="shared" si="1"/>
        <v>0</v>
      </c>
      <c r="H26" s="54">
        <f t="shared" si="0"/>
        <v>0</v>
      </c>
      <c r="I26" s="31"/>
      <c r="J26" s="31"/>
    </row>
    <row r="27" spans="1:10" ht="14.25">
      <c r="A27" s="30" t="s">
        <v>981</v>
      </c>
      <c r="B27" s="32" t="s">
        <v>341</v>
      </c>
      <c r="C27" s="33" t="s">
        <v>755</v>
      </c>
      <c r="D27" s="33">
        <v>40</v>
      </c>
      <c r="E27" s="99">
        <v>0</v>
      </c>
      <c r="F27" s="35"/>
      <c r="G27" s="99">
        <f t="shared" si="1"/>
        <v>0</v>
      </c>
      <c r="H27" s="54">
        <f t="shared" si="0"/>
        <v>0</v>
      </c>
      <c r="I27" s="31"/>
      <c r="J27" s="31"/>
    </row>
    <row r="28" spans="1:10" ht="14.25">
      <c r="A28" s="30" t="s">
        <v>982</v>
      </c>
      <c r="B28" s="32" t="s">
        <v>342</v>
      </c>
      <c r="C28" s="33" t="s">
        <v>755</v>
      </c>
      <c r="D28" s="33">
        <v>4</v>
      </c>
      <c r="E28" s="99">
        <v>0</v>
      </c>
      <c r="F28" s="35"/>
      <c r="G28" s="99">
        <f t="shared" si="1"/>
        <v>0</v>
      </c>
      <c r="H28" s="54">
        <f t="shared" si="0"/>
        <v>0</v>
      </c>
      <c r="I28" s="31"/>
      <c r="J28" s="31"/>
    </row>
    <row r="29" spans="1:10" ht="21">
      <c r="A29" s="30" t="s">
        <v>983</v>
      </c>
      <c r="B29" s="32" t="s">
        <v>888</v>
      </c>
      <c r="C29" s="33" t="s">
        <v>755</v>
      </c>
      <c r="D29" s="33">
        <v>6</v>
      </c>
      <c r="E29" s="99">
        <v>0</v>
      </c>
      <c r="F29" s="35"/>
      <c r="G29" s="99">
        <f t="shared" si="1"/>
        <v>0</v>
      </c>
      <c r="H29" s="54">
        <f t="shared" si="0"/>
        <v>0</v>
      </c>
      <c r="I29" s="31"/>
      <c r="J29" s="31"/>
    </row>
    <row r="30" spans="1:10" ht="21">
      <c r="A30" s="30" t="s">
        <v>984</v>
      </c>
      <c r="B30" s="32" t="s">
        <v>343</v>
      </c>
      <c r="C30" s="33" t="s">
        <v>755</v>
      </c>
      <c r="D30" s="33">
        <v>12</v>
      </c>
      <c r="E30" s="99">
        <v>0</v>
      </c>
      <c r="F30" s="35"/>
      <c r="G30" s="99">
        <f t="shared" si="1"/>
        <v>0</v>
      </c>
      <c r="H30" s="54">
        <f t="shared" si="0"/>
        <v>0</v>
      </c>
      <c r="I30" s="31"/>
      <c r="J30" s="31"/>
    </row>
    <row r="31" spans="1:10" ht="21">
      <c r="A31" s="30" t="s">
        <v>985</v>
      </c>
      <c r="B31" s="32" t="s">
        <v>344</v>
      </c>
      <c r="C31" s="33" t="s">
        <v>755</v>
      </c>
      <c r="D31" s="33">
        <v>4</v>
      </c>
      <c r="E31" s="99">
        <v>0</v>
      </c>
      <c r="F31" s="35"/>
      <c r="G31" s="99">
        <f t="shared" si="1"/>
        <v>0</v>
      </c>
      <c r="H31" s="54">
        <f t="shared" si="0"/>
        <v>0</v>
      </c>
      <c r="I31" s="31"/>
      <c r="J31" s="31"/>
    </row>
    <row r="32" spans="1:10" ht="21">
      <c r="A32" s="30" t="s">
        <v>986</v>
      </c>
      <c r="B32" s="32" t="s">
        <v>345</v>
      </c>
      <c r="C32" s="33" t="s">
        <v>755</v>
      </c>
      <c r="D32" s="33">
        <v>230</v>
      </c>
      <c r="E32" s="99">
        <v>0</v>
      </c>
      <c r="F32" s="35"/>
      <c r="G32" s="99">
        <f t="shared" si="1"/>
        <v>0</v>
      </c>
      <c r="H32" s="54">
        <f t="shared" si="0"/>
        <v>0</v>
      </c>
      <c r="I32" s="31"/>
      <c r="J32" s="31"/>
    </row>
    <row r="33" spans="1:10" ht="21">
      <c r="A33" s="30" t="s">
        <v>987</v>
      </c>
      <c r="B33" s="32" t="s">
        <v>346</v>
      </c>
      <c r="C33" s="33" t="s">
        <v>755</v>
      </c>
      <c r="D33" s="33">
        <v>8</v>
      </c>
      <c r="E33" s="99">
        <v>0</v>
      </c>
      <c r="F33" s="35"/>
      <c r="G33" s="99">
        <f t="shared" si="1"/>
        <v>0</v>
      </c>
      <c r="H33" s="54">
        <f t="shared" si="0"/>
        <v>0</v>
      </c>
      <c r="I33" s="31"/>
      <c r="J33" s="31"/>
    </row>
    <row r="34" spans="1:10" ht="14.25">
      <c r="A34" s="30" t="s">
        <v>988</v>
      </c>
      <c r="B34" s="32" t="s">
        <v>347</v>
      </c>
      <c r="C34" s="33" t="s">
        <v>755</v>
      </c>
      <c r="D34" s="33">
        <v>60</v>
      </c>
      <c r="E34" s="99">
        <v>0</v>
      </c>
      <c r="F34" s="35"/>
      <c r="G34" s="99">
        <f t="shared" si="1"/>
        <v>0</v>
      </c>
      <c r="H34" s="54">
        <f t="shared" si="0"/>
        <v>0</v>
      </c>
      <c r="I34" s="31"/>
      <c r="J34" s="31"/>
    </row>
    <row r="35" spans="1:10" ht="22.5">
      <c r="A35" s="30" t="s">
        <v>989</v>
      </c>
      <c r="B35" s="34" t="s">
        <v>348</v>
      </c>
      <c r="C35" s="33" t="s">
        <v>755</v>
      </c>
      <c r="D35" s="33">
        <v>90</v>
      </c>
      <c r="E35" s="99">
        <v>0</v>
      </c>
      <c r="F35" s="35"/>
      <c r="G35" s="99">
        <f t="shared" si="1"/>
        <v>0</v>
      </c>
      <c r="H35" s="54">
        <f t="shared" si="0"/>
        <v>0</v>
      </c>
      <c r="I35" s="31"/>
      <c r="J35" s="31"/>
    </row>
    <row r="36" spans="1:10" ht="22.5">
      <c r="A36" s="30" t="s">
        <v>990</v>
      </c>
      <c r="B36" s="34" t="s">
        <v>349</v>
      </c>
      <c r="C36" s="33" t="s">
        <v>755</v>
      </c>
      <c r="D36" s="33">
        <v>2</v>
      </c>
      <c r="E36" s="99">
        <v>0</v>
      </c>
      <c r="F36" s="35"/>
      <c r="G36" s="99">
        <f t="shared" si="1"/>
        <v>0</v>
      </c>
      <c r="H36" s="54">
        <f t="shared" si="0"/>
        <v>0</v>
      </c>
      <c r="I36" s="31"/>
      <c r="J36" s="31"/>
    </row>
    <row r="37" spans="1:10" ht="31.5">
      <c r="A37" s="30" t="s">
        <v>991</v>
      </c>
      <c r="B37" s="32" t="s">
        <v>747</v>
      </c>
      <c r="C37" s="33" t="s">
        <v>755</v>
      </c>
      <c r="D37" s="33">
        <v>2260</v>
      </c>
      <c r="E37" s="99">
        <v>0</v>
      </c>
      <c r="F37" s="35"/>
      <c r="G37" s="99">
        <f t="shared" si="1"/>
        <v>0</v>
      </c>
      <c r="H37" s="54">
        <f aca="true" t="shared" si="2" ref="H37:H68">G37*F37+G37</f>
        <v>0</v>
      </c>
      <c r="I37" s="31"/>
      <c r="J37" s="31"/>
    </row>
    <row r="38" spans="1:10" ht="31.5">
      <c r="A38" s="30" t="s">
        <v>992</v>
      </c>
      <c r="B38" s="32" t="s">
        <v>748</v>
      </c>
      <c r="C38" s="33" t="s">
        <v>755</v>
      </c>
      <c r="D38" s="33">
        <v>210</v>
      </c>
      <c r="E38" s="99">
        <v>0</v>
      </c>
      <c r="F38" s="35"/>
      <c r="G38" s="99">
        <f t="shared" si="1"/>
        <v>0</v>
      </c>
      <c r="H38" s="54">
        <f t="shared" si="2"/>
        <v>0</v>
      </c>
      <c r="I38" s="31"/>
      <c r="J38" s="31"/>
    </row>
    <row r="39" spans="1:10" ht="14.25">
      <c r="A39" s="30" t="s">
        <v>993</v>
      </c>
      <c r="B39" s="34" t="s">
        <v>350</v>
      </c>
      <c r="C39" s="33" t="s">
        <v>755</v>
      </c>
      <c r="D39" s="33">
        <v>40</v>
      </c>
      <c r="E39" s="99">
        <v>0</v>
      </c>
      <c r="F39" s="35"/>
      <c r="G39" s="99">
        <f t="shared" si="1"/>
        <v>0</v>
      </c>
      <c r="H39" s="54">
        <f t="shared" si="2"/>
        <v>0</v>
      </c>
      <c r="I39" s="31"/>
      <c r="J39" s="31"/>
    </row>
    <row r="40" spans="1:10" ht="14.25">
      <c r="A40" s="30" t="s">
        <v>994</v>
      </c>
      <c r="B40" s="32" t="s">
        <v>756</v>
      </c>
      <c r="C40" s="33" t="s">
        <v>755</v>
      </c>
      <c r="D40" s="33">
        <v>90</v>
      </c>
      <c r="E40" s="99">
        <v>0</v>
      </c>
      <c r="F40" s="35"/>
      <c r="G40" s="99">
        <f t="shared" si="1"/>
        <v>0</v>
      </c>
      <c r="H40" s="54">
        <f t="shared" si="2"/>
        <v>0</v>
      </c>
      <c r="I40" s="31"/>
      <c r="J40" s="31"/>
    </row>
    <row r="41" spans="1:10" ht="14.25">
      <c r="A41" s="30" t="s">
        <v>995</v>
      </c>
      <c r="B41" s="32" t="s">
        <v>757</v>
      </c>
      <c r="C41" s="33" t="s">
        <v>755</v>
      </c>
      <c r="D41" s="33">
        <v>10</v>
      </c>
      <c r="E41" s="99">
        <v>0</v>
      </c>
      <c r="F41" s="35"/>
      <c r="G41" s="99">
        <f t="shared" si="1"/>
        <v>0</v>
      </c>
      <c r="H41" s="54">
        <f t="shared" si="2"/>
        <v>0</v>
      </c>
      <c r="I41" s="31"/>
      <c r="J41" s="31"/>
    </row>
    <row r="42" spans="1:10" ht="21">
      <c r="A42" s="30" t="s">
        <v>996</v>
      </c>
      <c r="B42" s="32" t="s">
        <v>351</v>
      </c>
      <c r="C42" s="33" t="s">
        <v>755</v>
      </c>
      <c r="D42" s="33">
        <v>120</v>
      </c>
      <c r="E42" s="99">
        <v>0</v>
      </c>
      <c r="F42" s="35"/>
      <c r="G42" s="99">
        <f t="shared" si="1"/>
        <v>0</v>
      </c>
      <c r="H42" s="54">
        <f t="shared" si="2"/>
        <v>0</v>
      </c>
      <c r="I42" s="31"/>
      <c r="J42" s="31"/>
    </row>
    <row r="43" spans="1:10" ht="21">
      <c r="A43" s="30" t="s">
        <v>997</v>
      </c>
      <c r="B43" s="32" t="s">
        <v>352</v>
      </c>
      <c r="C43" s="33" t="s">
        <v>755</v>
      </c>
      <c r="D43" s="33">
        <v>70</v>
      </c>
      <c r="E43" s="99">
        <v>0</v>
      </c>
      <c r="F43" s="35"/>
      <c r="G43" s="99">
        <f t="shared" si="1"/>
        <v>0</v>
      </c>
      <c r="H43" s="54">
        <f t="shared" si="2"/>
        <v>0</v>
      </c>
      <c r="I43" s="31"/>
      <c r="J43" s="31"/>
    </row>
    <row r="44" spans="1:10" ht="21">
      <c r="A44" s="30" t="s">
        <v>998</v>
      </c>
      <c r="B44" s="32" t="s">
        <v>353</v>
      </c>
      <c r="C44" s="33" t="s">
        <v>755</v>
      </c>
      <c r="D44" s="33">
        <v>20</v>
      </c>
      <c r="E44" s="99">
        <v>0</v>
      </c>
      <c r="F44" s="35"/>
      <c r="G44" s="99">
        <f t="shared" si="1"/>
        <v>0</v>
      </c>
      <c r="H44" s="54">
        <f t="shared" si="2"/>
        <v>0</v>
      </c>
      <c r="I44" s="31"/>
      <c r="J44" s="31"/>
    </row>
    <row r="45" spans="1:10" ht="21">
      <c r="A45" s="30" t="s">
        <v>999</v>
      </c>
      <c r="B45" s="32" t="s">
        <v>354</v>
      </c>
      <c r="C45" s="33" t="s">
        <v>755</v>
      </c>
      <c r="D45" s="33">
        <v>10</v>
      </c>
      <c r="E45" s="99">
        <v>0</v>
      </c>
      <c r="F45" s="35"/>
      <c r="G45" s="99">
        <f t="shared" si="1"/>
        <v>0</v>
      </c>
      <c r="H45" s="54">
        <f t="shared" si="2"/>
        <v>0</v>
      </c>
      <c r="I45" s="31"/>
      <c r="J45" s="31"/>
    </row>
    <row r="46" spans="1:10" ht="21">
      <c r="A46" s="30" t="s">
        <v>1000</v>
      </c>
      <c r="B46" s="32" t="s">
        <v>355</v>
      </c>
      <c r="C46" s="33" t="s">
        <v>755</v>
      </c>
      <c r="D46" s="33">
        <v>40</v>
      </c>
      <c r="E46" s="99">
        <v>0</v>
      </c>
      <c r="F46" s="35"/>
      <c r="G46" s="99">
        <f t="shared" si="1"/>
        <v>0</v>
      </c>
      <c r="H46" s="54">
        <f t="shared" si="2"/>
        <v>0</v>
      </c>
      <c r="I46" s="31"/>
      <c r="J46" s="31"/>
    </row>
    <row r="47" spans="1:10" ht="21">
      <c r="A47" s="30" t="s">
        <v>1001</v>
      </c>
      <c r="B47" s="32" t="s">
        <v>356</v>
      </c>
      <c r="C47" s="33" t="s">
        <v>755</v>
      </c>
      <c r="D47" s="33">
        <v>240</v>
      </c>
      <c r="E47" s="99">
        <v>0</v>
      </c>
      <c r="F47" s="35"/>
      <c r="G47" s="99">
        <f t="shared" si="1"/>
        <v>0</v>
      </c>
      <c r="H47" s="54">
        <f t="shared" si="2"/>
        <v>0</v>
      </c>
      <c r="I47" s="31"/>
      <c r="J47" s="31"/>
    </row>
    <row r="48" spans="1:10" ht="21">
      <c r="A48" s="30" t="s">
        <v>1002</v>
      </c>
      <c r="B48" s="32" t="s">
        <v>357</v>
      </c>
      <c r="C48" s="33" t="s">
        <v>755</v>
      </c>
      <c r="D48" s="33">
        <v>40</v>
      </c>
      <c r="E48" s="99">
        <v>0</v>
      </c>
      <c r="F48" s="35"/>
      <c r="G48" s="99">
        <f t="shared" si="1"/>
        <v>0</v>
      </c>
      <c r="H48" s="54">
        <f t="shared" si="2"/>
        <v>0</v>
      </c>
      <c r="I48" s="31"/>
      <c r="J48" s="31"/>
    </row>
    <row r="49" spans="1:10" ht="22.5">
      <c r="A49" s="30" t="s">
        <v>1003</v>
      </c>
      <c r="B49" s="34" t="s">
        <v>358</v>
      </c>
      <c r="C49" s="33" t="s">
        <v>755</v>
      </c>
      <c r="D49" s="33">
        <v>50</v>
      </c>
      <c r="E49" s="99">
        <v>0</v>
      </c>
      <c r="F49" s="35"/>
      <c r="G49" s="99">
        <f t="shared" si="1"/>
        <v>0</v>
      </c>
      <c r="H49" s="54">
        <f t="shared" si="2"/>
        <v>0</v>
      </c>
      <c r="I49" s="31"/>
      <c r="J49" s="31"/>
    </row>
    <row r="50" spans="1:10" ht="14.25">
      <c r="A50" s="30" t="s">
        <v>1004</v>
      </c>
      <c r="B50" s="34" t="s">
        <v>359</v>
      </c>
      <c r="C50" s="33" t="s">
        <v>755</v>
      </c>
      <c r="D50" s="33">
        <v>10</v>
      </c>
      <c r="E50" s="99">
        <v>0</v>
      </c>
      <c r="F50" s="35"/>
      <c r="G50" s="99">
        <f t="shared" si="1"/>
        <v>0</v>
      </c>
      <c r="H50" s="54">
        <f t="shared" si="2"/>
        <v>0</v>
      </c>
      <c r="I50" s="31"/>
      <c r="J50" s="31"/>
    </row>
    <row r="51" spans="1:10" ht="21">
      <c r="A51" s="30" t="s">
        <v>1005</v>
      </c>
      <c r="B51" s="32" t="s">
        <v>360</v>
      </c>
      <c r="C51" s="33" t="s">
        <v>755</v>
      </c>
      <c r="D51" s="33">
        <v>52</v>
      </c>
      <c r="E51" s="99">
        <v>0</v>
      </c>
      <c r="F51" s="35"/>
      <c r="G51" s="99">
        <f t="shared" si="1"/>
        <v>0</v>
      </c>
      <c r="H51" s="54">
        <f t="shared" si="2"/>
        <v>0</v>
      </c>
      <c r="I51" s="31"/>
      <c r="J51" s="31"/>
    </row>
    <row r="52" spans="1:10" ht="21">
      <c r="A52" s="30" t="s">
        <v>1006</v>
      </c>
      <c r="B52" s="32" t="s">
        <v>361</v>
      </c>
      <c r="C52" s="33" t="s">
        <v>755</v>
      </c>
      <c r="D52" s="33">
        <v>10</v>
      </c>
      <c r="E52" s="99">
        <v>0</v>
      </c>
      <c r="F52" s="35"/>
      <c r="G52" s="99">
        <f t="shared" si="1"/>
        <v>0</v>
      </c>
      <c r="H52" s="54">
        <f t="shared" si="2"/>
        <v>0</v>
      </c>
      <c r="I52" s="31"/>
      <c r="J52" s="31"/>
    </row>
    <row r="53" spans="1:10" ht="21">
      <c r="A53" s="30" t="s">
        <v>1007</v>
      </c>
      <c r="B53" s="32" t="s">
        <v>362</v>
      </c>
      <c r="C53" s="33" t="s">
        <v>755</v>
      </c>
      <c r="D53" s="33">
        <v>320</v>
      </c>
      <c r="E53" s="99">
        <v>0</v>
      </c>
      <c r="F53" s="35"/>
      <c r="G53" s="99">
        <f t="shared" si="1"/>
        <v>0</v>
      </c>
      <c r="H53" s="54">
        <f t="shared" si="2"/>
        <v>0</v>
      </c>
      <c r="I53" s="31"/>
      <c r="J53" s="31"/>
    </row>
    <row r="54" spans="1:10" ht="21">
      <c r="A54" s="30" t="s">
        <v>1008</v>
      </c>
      <c r="B54" s="32" t="s">
        <v>363</v>
      </c>
      <c r="C54" s="33" t="s">
        <v>755</v>
      </c>
      <c r="D54" s="33">
        <v>120</v>
      </c>
      <c r="E54" s="99">
        <v>0</v>
      </c>
      <c r="F54" s="35"/>
      <c r="G54" s="99">
        <f t="shared" si="1"/>
        <v>0</v>
      </c>
      <c r="H54" s="54">
        <f t="shared" si="2"/>
        <v>0</v>
      </c>
      <c r="I54" s="31"/>
      <c r="J54" s="31"/>
    </row>
    <row r="55" spans="1:10" ht="31.5">
      <c r="A55" s="30" t="s">
        <v>1009</v>
      </c>
      <c r="B55" s="32" t="s">
        <v>758</v>
      </c>
      <c r="C55" s="33" t="s">
        <v>755</v>
      </c>
      <c r="D55" s="33">
        <v>70</v>
      </c>
      <c r="E55" s="99">
        <v>0</v>
      </c>
      <c r="F55" s="35"/>
      <c r="G55" s="99">
        <f t="shared" si="1"/>
        <v>0</v>
      </c>
      <c r="H55" s="54">
        <f t="shared" si="2"/>
        <v>0</v>
      </c>
      <c r="I55" s="31"/>
      <c r="J55" s="31"/>
    </row>
    <row r="56" spans="1:10" ht="21">
      <c r="A56" s="30" t="s">
        <v>1010</v>
      </c>
      <c r="B56" s="32" t="s">
        <v>364</v>
      </c>
      <c r="C56" s="33" t="s">
        <v>755</v>
      </c>
      <c r="D56" s="33">
        <v>150</v>
      </c>
      <c r="E56" s="99">
        <v>0</v>
      </c>
      <c r="F56" s="35"/>
      <c r="G56" s="99">
        <f t="shared" si="1"/>
        <v>0</v>
      </c>
      <c r="H56" s="54">
        <f t="shared" si="2"/>
        <v>0</v>
      </c>
      <c r="I56" s="31"/>
      <c r="J56" s="31"/>
    </row>
    <row r="57" spans="1:10" ht="21">
      <c r="A57" s="30" t="s">
        <v>1011</v>
      </c>
      <c r="B57" s="32" t="s">
        <v>365</v>
      </c>
      <c r="C57" s="33" t="s">
        <v>755</v>
      </c>
      <c r="D57" s="33">
        <v>100</v>
      </c>
      <c r="E57" s="99">
        <v>0</v>
      </c>
      <c r="F57" s="35"/>
      <c r="G57" s="99">
        <f t="shared" si="1"/>
        <v>0</v>
      </c>
      <c r="H57" s="54">
        <f t="shared" si="2"/>
        <v>0</v>
      </c>
      <c r="I57" s="31"/>
      <c r="J57" s="31"/>
    </row>
    <row r="58" spans="1:10" ht="21">
      <c r="A58" s="30" t="s">
        <v>1012</v>
      </c>
      <c r="B58" s="32" t="s">
        <v>366</v>
      </c>
      <c r="C58" s="33" t="s">
        <v>755</v>
      </c>
      <c r="D58" s="33">
        <v>70</v>
      </c>
      <c r="E58" s="99">
        <v>0</v>
      </c>
      <c r="F58" s="35"/>
      <c r="G58" s="99">
        <f t="shared" si="1"/>
        <v>0</v>
      </c>
      <c r="H58" s="54">
        <f t="shared" si="2"/>
        <v>0</v>
      </c>
      <c r="I58" s="31"/>
      <c r="J58" s="31"/>
    </row>
    <row r="59" spans="1:10" ht="21">
      <c r="A59" s="30" t="s">
        <v>1013</v>
      </c>
      <c r="B59" s="32" t="s">
        <v>367</v>
      </c>
      <c r="C59" s="33" t="s">
        <v>755</v>
      </c>
      <c r="D59" s="33">
        <v>1400</v>
      </c>
      <c r="E59" s="99">
        <v>0</v>
      </c>
      <c r="F59" s="35"/>
      <c r="G59" s="99">
        <f t="shared" si="1"/>
        <v>0</v>
      </c>
      <c r="H59" s="54">
        <f t="shared" si="2"/>
        <v>0</v>
      </c>
      <c r="I59" s="31"/>
      <c r="J59" s="31"/>
    </row>
    <row r="60" spans="1:10" ht="21">
      <c r="A60" s="30" t="s">
        <v>1014</v>
      </c>
      <c r="B60" s="32" t="s">
        <v>368</v>
      </c>
      <c r="C60" s="33" t="s">
        <v>755</v>
      </c>
      <c r="D60" s="33">
        <v>820</v>
      </c>
      <c r="E60" s="99">
        <v>0</v>
      </c>
      <c r="F60" s="35"/>
      <c r="G60" s="99">
        <f t="shared" si="1"/>
        <v>0</v>
      </c>
      <c r="H60" s="54">
        <f t="shared" si="2"/>
        <v>0</v>
      </c>
      <c r="I60" s="31"/>
      <c r="J60" s="31"/>
    </row>
    <row r="61" spans="1:10" ht="21">
      <c r="A61" s="30" t="s">
        <v>1015</v>
      </c>
      <c r="B61" s="32" t="s">
        <v>369</v>
      </c>
      <c r="C61" s="33" t="s">
        <v>755</v>
      </c>
      <c r="D61" s="33">
        <v>140</v>
      </c>
      <c r="E61" s="99">
        <v>0</v>
      </c>
      <c r="F61" s="35"/>
      <c r="G61" s="99">
        <f t="shared" si="1"/>
        <v>0</v>
      </c>
      <c r="H61" s="54">
        <f t="shared" si="2"/>
        <v>0</v>
      </c>
      <c r="I61" s="31"/>
      <c r="J61" s="31"/>
    </row>
    <row r="62" spans="1:10" ht="21">
      <c r="A62" s="30" t="s">
        <v>1016</v>
      </c>
      <c r="B62" s="32" t="s">
        <v>370</v>
      </c>
      <c r="C62" s="33" t="s">
        <v>755</v>
      </c>
      <c r="D62" s="33">
        <v>24</v>
      </c>
      <c r="E62" s="99">
        <v>0</v>
      </c>
      <c r="F62" s="35"/>
      <c r="G62" s="99">
        <f t="shared" si="1"/>
        <v>0</v>
      </c>
      <c r="H62" s="54">
        <f t="shared" si="2"/>
        <v>0</v>
      </c>
      <c r="I62" s="31"/>
      <c r="J62" s="31"/>
    </row>
    <row r="63" spans="1:10" ht="21">
      <c r="A63" s="30" t="s">
        <v>1017</v>
      </c>
      <c r="B63" s="32" t="s">
        <v>371</v>
      </c>
      <c r="C63" s="33" t="s">
        <v>755</v>
      </c>
      <c r="D63" s="33">
        <v>240</v>
      </c>
      <c r="E63" s="99">
        <v>0</v>
      </c>
      <c r="F63" s="35"/>
      <c r="G63" s="99">
        <f t="shared" si="1"/>
        <v>0</v>
      </c>
      <c r="H63" s="54">
        <f t="shared" si="2"/>
        <v>0</v>
      </c>
      <c r="I63" s="31"/>
      <c r="J63" s="31"/>
    </row>
    <row r="64" spans="1:10" ht="21">
      <c r="A64" s="30" t="s">
        <v>1018</v>
      </c>
      <c r="B64" s="32" t="s">
        <v>372</v>
      </c>
      <c r="C64" s="33" t="s">
        <v>755</v>
      </c>
      <c r="D64" s="33">
        <v>180</v>
      </c>
      <c r="E64" s="99">
        <v>0</v>
      </c>
      <c r="F64" s="35"/>
      <c r="G64" s="99">
        <f t="shared" si="1"/>
        <v>0</v>
      </c>
      <c r="H64" s="54">
        <f t="shared" si="2"/>
        <v>0</v>
      </c>
      <c r="I64" s="31"/>
      <c r="J64" s="31"/>
    </row>
    <row r="65" spans="1:10" ht="21">
      <c r="A65" s="30" t="s">
        <v>1019</v>
      </c>
      <c r="B65" s="32" t="s">
        <v>759</v>
      </c>
      <c r="C65" s="33" t="s">
        <v>755</v>
      </c>
      <c r="D65" s="33">
        <v>50</v>
      </c>
      <c r="E65" s="99">
        <v>0</v>
      </c>
      <c r="F65" s="35"/>
      <c r="G65" s="99">
        <f t="shared" si="1"/>
        <v>0</v>
      </c>
      <c r="H65" s="54">
        <f t="shared" si="2"/>
        <v>0</v>
      </c>
      <c r="I65" s="31"/>
      <c r="J65" s="31"/>
    </row>
    <row r="66" spans="1:10" ht="14.25">
      <c r="A66" s="30" t="s">
        <v>1020</v>
      </c>
      <c r="B66" s="34" t="s">
        <v>373</v>
      </c>
      <c r="C66" s="33" t="s">
        <v>755</v>
      </c>
      <c r="D66" s="33">
        <v>32</v>
      </c>
      <c r="E66" s="99">
        <v>0</v>
      </c>
      <c r="F66" s="35"/>
      <c r="G66" s="99">
        <f t="shared" si="1"/>
        <v>0</v>
      </c>
      <c r="H66" s="54">
        <f t="shared" si="2"/>
        <v>0</v>
      </c>
      <c r="I66" s="31"/>
      <c r="J66" s="31"/>
    </row>
    <row r="67" spans="1:10" ht="14.25">
      <c r="A67" s="30" t="s">
        <v>1021</v>
      </c>
      <c r="B67" s="32" t="s">
        <v>374</v>
      </c>
      <c r="C67" s="33" t="s">
        <v>755</v>
      </c>
      <c r="D67" s="33">
        <v>10</v>
      </c>
      <c r="E67" s="99">
        <v>0</v>
      </c>
      <c r="F67" s="35"/>
      <c r="G67" s="99">
        <f t="shared" si="1"/>
        <v>0</v>
      </c>
      <c r="H67" s="54">
        <f t="shared" si="2"/>
        <v>0</v>
      </c>
      <c r="I67" s="31"/>
      <c r="J67" s="31"/>
    </row>
    <row r="68" spans="1:10" ht="21">
      <c r="A68" s="30" t="s">
        <v>1022</v>
      </c>
      <c r="B68" s="32" t="s">
        <v>375</v>
      </c>
      <c r="C68" s="33" t="s">
        <v>755</v>
      </c>
      <c r="D68" s="33">
        <v>1400</v>
      </c>
      <c r="E68" s="99">
        <v>0</v>
      </c>
      <c r="F68" s="35"/>
      <c r="G68" s="99">
        <f t="shared" si="1"/>
        <v>0</v>
      </c>
      <c r="H68" s="54">
        <f t="shared" si="2"/>
        <v>0</v>
      </c>
      <c r="I68" s="31"/>
      <c r="J68" s="31"/>
    </row>
    <row r="69" spans="1:10" ht="14.25">
      <c r="A69" s="30" t="s">
        <v>1023</v>
      </c>
      <c r="B69" s="32" t="s">
        <v>760</v>
      </c>
      <c r="C69" s="33" t="s">
        <v>755</v>
      </c>
      <c r="D69" s="33">
        <v>34</v>
      </c>
      <c r="E69" s="99">
        <v>0</v>
      </c>
      <c r="F69" s="35"/>
      <c r="G69" s="99">
        <f t="shared" si="1"/>
        <v>0</v>
      </c>
      <c r="H69" s="54">
        <f aca="true" t="shared" si="3" ref="H69:H100">G69*F69+G69</f>
        <v>0</v>
      </c>
      <c r="I69" s="31"/>
      <c r="J69" s="31"/>
    </row>
    <row r="70" spans="1:10" ht="21">
      <c r="A70" s="30" t="s">
        <v>1024</v>
      </c>
      <c r="B70" s="32" t="s">
        <v>376</v>
      </c>
      <c r="C70" s="33" t="s">
        <v>755</v>
      </c>
      <c r="D70" s="33">
        <v>80</v>
      </c>
      <c r="E70" s="99">
        <v>0</v>
      </c>
      <c r="F70" s="35"/>
      <c r="G70" s="99">
        <f aca="true" t="shared" si="4" ref="G70:G133">D70*E70</f>
        <v>0</v>
      </c>
      <c r="H70" s="54">
        <f t="shared" si="3"/>
        <v>0</v>
      </c>
      <c r="I70" s="31"/>
      <c r="J70" s="31"/>
    </row>
    <row r="71" spans="1:10" ht="21">
      <c r="A71" s="30" t="s">
        <v>1025</v>
      </c>
      <c r="B71" s="32" t="s">
        <v>377</v>
      </c>
      <c r="C71" s="33" t="s">
        <v>755</v>
      </c>
      <c r="D71" s="33">
        <v>80</v>
      </c>
      <c r="E71" s="99">
        <v>0</v>
      </c>
      <c r="F71" s="35"/>
      <c r="G71" s="99">
        <f t="shared" si="4"/>
        <v>0</v>
      </c>
      <c r="H71" s="54">
        <f t="shared" si="3"/>
        <v>0</v>
      </c>
      <c r="I71" s="31"/>
      <c r="J71" s="31"/>
    </row>
    <row r="72" spans="1:10" ht="21">
      <c r="A72" s="30" t="s">
        <v>1026</v>
      </c>
      <c r="B72" s="32" t="s">
        <v>378</v>
      </c>
      <c r="C72" s="33" t="s">
        <v>755</v>
      </c>
      <c r="D72" s="33">
        <v>80</v>
      </c>
      <c r="E72" s="99">
        <v>0</v>
      </c>
      <c r="F72" s="35"/>
      <c r="G72" s="99">
        <f t="shared" si="4"/>
        <v>0</v>
      </c>
      <c r="H72" s="54">
        <f t="shared" si="3"/>
        <v>0</v>
      </c>
      <c r="I72" s="31"/>
      <c r="J72" s="31"/>
    </row>
    <row r="73" spans="1:10" ht="21">
      <c r="A73" s="30" t="s">
        <v>1027</v>
      </c>
      <c r="B73" s="32" t="s">
        <v>379</v>
      </c>
      <c r="C73" s="33" t="s">
        <v>755</v>
      </c>
      <c r="D73" s="33">
        <v>230</v>
      </c>
      <c r="E73" s="99">
        <v>0</v>
      </c>
      <c r="F73" s="35"/>
      <c r="G73" s="99">
        <f t="shared" si="4"/>
        <v>0</v>
      </c>
      <c r="H73" s="54">
        <f t="shared" si="3"/>
        <v>0</v>
      </c>
      <c r="I73" s="31"/>
      <c r="J73" s="31"/>
    </row>
    <row r="74" spans="1:10" ht="21">
      <c r="A74" s="30" t="s">
        <v>1028</v>
      </c>
      <c r="B74" s="32" t="s">
        <v>380</v>
      </c>
      <c r="C74" s="33" t="s">
        <v>755</v>
      </c>
      <c r="D74" s="33">
        <v>76</v>
      </c>
      <c r="E74" s="99">
        <v>0</v>
      </c>
      <c r="F74" s="35"/>
      <c r="G74" s="99">
        <f t="shared" si="4"/>
        <v>0</v>
      </c>
      <c r="H74" s="54">
        <f t="shared" si="3"/>
        <v>0</v>
      </c>
      <c r="I74" s="31"/>
      <c r="J74" s="31"/>
    </row>
    <row r="75" spans="1:10" ht="21">
      <c r="A75" s="30" t="s">
        <v>1029</v>
      </c>
      <c r="B75" s="32" t="s">
        <v>381</v>
      </c>
      <c r="C75" s="33" t="s">
        <v>755</v>
      </c>
      <c r="D75" s="33">
        <v>60</v>
      </c>
      <c r="E75" s="99">
        <v>0</v>
      </c>
      <c r="F75" s="35"/>
      <c r="G75" s="99">
        <f t="shared" si="4"/>
        <v>0</v>
      </c>
      <c r="H75" s="54">
        <f t="shared" si="3"/>
        <v>0</v>
      </c>
      <c r="I75" s="31"/>
      <c r="J75" s="31"/>
    </row>
    <row r="76" spans="1:10" ht="21">
      <c r="A76" s="30" t="s">
        <v>1030</v>
      </c>
      <c r="B76" s="32" t="s">
        <v>382</v>
      </c>
      <c r="C76" s="33" t="s">
        <v>755</v>
      </c>
      <c r="D76" s="33">
        <v>30</v>
      </c>
      <c r="E76" s="99">
        <v>0</v>
      </c>
      <c r="F76" s="35"/>
      <c r="G76" s="99">
        <f t="shared" si="4"/>
        <v>0</v>
      </c>
      <c r="H76" s="54">
        <f t="shared" si="3"/>
        <v>0</v>
      </c>
      <c r="I76" s="31"/>
      <c r="J76" s="31"/>
    </row>
    <row r="77" spans="1:10" ht="14.25">
      <c r="A77" s="30" t="s">
        <v>1031</v>
      </c>
      <c r="B77" s="32" t="s">
        <v>383</v>
      </c>
      <c r="C77" s="33" t="s">
        <v>755</v>
      </c>
      <c r="D77" s="33">
        <v>10</v>
      </c>
      <c r="E77" s="99">
        <v>0</v>
      </c>
      <c r="F77" s="35"/>
      <c r="G77" s="99">
        <f t="shared" si="4"/>
        <v>0</v>
      </c>
      <c r="H77" s="54">
        <f t="shared" si="3"/>
        <v>0</v>
      </c>
      <c r="I77" s="31"/>
      <c r="J77" s="31"/>
    </row>
    <row r="78" spans="1:10" ht="21">
      <c r="A78" s="30" t="s">
        <v>1032</v>
      </c>
      <c r="B78" s="32" t="s">
        <v>384</v>
      </c>
      <c r="C78" s="33" t="s">
        <v>755</v>
      </c>
      <c r="D78" s="33">
        <v>460</v>
      </c>
      <c r="E78" s="99">
        <v>0</v>
      </c>
      <c r="F78" s="35"/>
      <c r="G78" s="99">
        <f t="shared" si="4"/>
        <v>0</v>
      </c>
      <c r="H78" s="54">
        <f t="shared" si="3"/>
        <v>0</v>
      </c>
      <c r="I78" s="31"/>
      <c r="J78" s="31"/>
    </row>
    <row r="79" spans="1:10" ht="21">
      <c r="A79" s="30" t="s">
        <v>1033</v>
      </c>
      <c r="B79" s="32" t="s">
        <v>385</v>
      </c>
      <c r="C79" s="33" t="s">
        <v>755</v>
      </c>
      <c r="D79" s="33">
        <v>1080</v>
      </c>
      <c r="E79" s="99">
        <v>0</v>
      </c>
      <c r="F79" s="35"/>
      <c r="G79" s="99">
        <f t="shared" si="4"/>
        <v>0</v>
      </c>
      <c r="H79" s="54">
        <f t="shared" si="3"/>
        <v>0</v>
      </c>
      <c r="I79" s="31"/>
      <c r="J79" s="31"/>
    </row>
    <row r="80" spans="1:10" ht="14.25">
      <c r="A80" s="30" t="s">
        <v>1034</v>
      </c>
      <c r="B80" s="32" t="s">
        <v>386</v>
      </c>
      <c r="C80" s="33" t="s">
        <v>755</v>
      </c>
      <c r="D80" s="33">
        <v>4</v>
      </c>
      <c r="E80" s="99">
        <v>0</v>
      </c>
      <c r="F80" s="35"/>
      <c r="G80" s="99">
        <f t="shared" si="4"/>
        <v>0</v>
      </c>
      <c r="H80" s="54">
        <f t="shared" si="3"/>
        <v>0</v>
      </c>
      <c r="I80" s="31"/>
      <c r="J80" s="31"/>
    </row>
    <row r="81" spans="1:10" ht="14.25">
      <c r="A81" s="30" t="s">
        <v>1035</v>
      </c>
      <c r="B81" s="32" t="s">
        <v>761</v>
      </c>
      <c r="C81" s="33" t="s">
        <v>755</v>
      </c>
      <c r="D81" s="33">
        <v>4</v>
      </c>
      <c r="E81" s="99">
        <v>0</v>
      </c>
      <c r="F81" s="35"/>
      <c r="G81" s="99">
        <f t="shared" si="4"/>
        <v>0</v>
      </c>
      <c r="H81" s="54">
        <f t="shared" si="3"/>
        <v>0</v>
      </c>
      <c r="I81" s="31"/>
      <c r="J81" s="31"/>
    </row>
    <row r="82" spans="1:10" ht="14.25">
      <c r="A82" s="30" t="s">
        <v>1036</v>
      </c>
      <c r="B82" s="32" t="s">
        <v>762</v>
      </c>
      <c r="C82" s="33" t="s">
        <v>755</v>
      </c>
      <c r="D82" s="33">
        <v>4</v>
      </c>
      <c r="E82" s="99">
        <v>0</v>
      </c>
      <c r="F82" s="35"/>
      <c r="G82" s="99">
        <f t="shared" si="4"/>
        <v>0</v>
      </c>
      <c r="H82" s="54">
        <f t="shared" si="3"/>
        <v>0</v>
      </c>
      <c r="I82" s="31"/>
      <c r="J82" s="31"/>
    </row>
    <row r="83" spans="1:10" ht="21">
      <c r="A83" s="30" t="s">
        <v>1037</v>
      </c>
      <c r="B83" s="32" t="s">
        <v>316</v>
      </c>
      <c r="C83" s="33" t="s">
        <v>755</v>
      </c>
      <c r="D83" s="33">
        <v>110</v>
      </c>
      <c r="E83" s="99">
        <v>0</v>
      </c>
      <c r="F83" s="35"/>
      <c r="G83" s="99">
        <f t="shared" si="4"/>
        <v>0</v>
      </c>
      <c r="H83" s="54">
        <f t="shared" si="3"/>
        <v>0</v>
      </c>
      <c r="I83" s="31"/>
      <c r="J83" s="31"/>
    </row>
    <row r="84" spans="1:10" ht="21">
      <c r="A84" s="30" t="s">
        <v>1038</v>
      </c>
      <c r="B84" s="32" t="s">
        <v>317</v>
      </c>
      <c r="C84" s="33" t="s">
        <v>755</v>
      </c>
      <c r="D84" s="33">
        <v>4</v>
      </c>
      <c r="E84" s="99">
        <v>0</v>
      </c>
      <c r="F84" s="35"/>
      <c r="G84" s="99">
        <f t="shared" si="4"/>
        <v>0</v>
      </c>
      <c r="H84" s="54">
        <f t="shared" si="3"/>
        <v>0</v>
      </c>
      <c r="I84" s="31"/>
      <c r="J84" s="31"/>
    </row>
    <row r="85" spans="1:10" ht="21">
      <c r="A85" s="30" t="s">
        <v>1039</v>
      </c>
      <c r="B85" s="32" t="s">
        <v>387</v>
      </c>
      <c r="C85" s="33" t="s">
        <v>755</v>
      </c>
      <c r="D85" s="33">
        <v>4</v>
      </c>
      <c r="E85" s="99">
        <v>0</v>
      </c>
      <c r="F85" s="35"/>
      <c r="G85" s="99">
        <f t="shared" si="4"/>
        <v>0</v>
      </c>
      <c r="H85" s="54">
        <f t="shared" si="3"/>
        <v>0</v>
      </c>
      <c r="I85" s="31"/>
      <c r="J85" s="31"/>
    </row>
    <row r="86" spans="1:10" ht="14.25">
      <c r="A86" s="30" t="s">
        <v>1040</v>
      </c>
      <c r="B86" s="32" t="s">
        <v>388</v>
      </c>
      <c r="C86" s="33" t="s">
        <v>755</v>
      </c>
      <c r="D86" s="33">
        <v>4</v>
      </c>
      <c r="E86" s="99">
        <v>0</v>
      </c>
      <c r="F86" s="35"/>
      <c r="G86" s="99">
        <f t="shared" si="4"/>
        <v>0</v>
      </c>
      <c r="H86" s="54">
        <f t="shared" si="3"/>
        <v>0</v>
      </c>
      <c r="I86" s="31"/>
      <c r="J86" s="31"/>
    </row>
    <row r="87" spans="1:10" ht="14.25">
      <c r="A87" s="30" t="s">
        <v>1041</v>
      </c>
      <c r="B87" s="32" t="s">
        <v>389</v>
      </c>
      <c r="C87" s="33" t="s">
        <v>755</v>
      </c>
      <c r="D87" s="33">
        <v>4</v>
      </c>
      <c r="E87" s="99">
        <v>0</v>
      </c>
      <c r="F87" s="35"/>
      <c r="G87" s="99">
        <f t="shared" si="4"/>
        <v>0</v>
      </c>
      <c r="H87" s="54">
        <f t="shared" si="3"/>
        <v>0</v>
      </c>
      <c r="I87" s="31"/>
      <c r="J87" s="31"/>
    </row>
    <row r="88" spans="1:10" ht="14.25">
      <c r="A88" s="30" t="s">
        <v>1042</v>
      </c>
      <c r="B88" s="32" t="s">
        <v>390</v>
      </c>
      <c r="C88" s="33" t="s">
        <v>755</v>
      </c>
      <c r="D88" s="33">
        <v>280</v>
      </c>
      <c r="E88" s="99">
        <v>0</v>
      </c>
      <c r="F88" s="35"/>
      <c r="G88" s="99">
        <f t="shared" si="4"/>
        <v>0</v>
      </c>
      <c r="H88" s="54">
        <f t="shared" si="3"/>
        <v>0</v>
      </c>
      <c r="I88" s="31"/>
      <c r="J88" s="31"/>
    </row>
    <row r="89" spans="1:10" ht="21">
      <c r="A89" s="30" t="s">
        <v>1043</v>
      </c>
      <c r="B89" s="32" t="s">
        <v>391</v>
      </c>
      <c r="C89" s="33" t="s">
        <v>755</v>
      </c>
      <c r="D89" s="33">
        <v>10</v>
      </c>
      <c r="E89" s="99">
        <v>0</v>
      </c>
      <c r="F89" s="35"/>
      <c r="G89" s="99">
        <f t="shared" si="4"/>
        <v>0</v>
      </c>
      <c r="H89" s="54">
        <f t="shared" si="3"/>
        <v>0</v>
      </c>
      <c r="I89" s="31"/>
      <c r="J89" s="31"/>
    </row>
    <row r="90" spans="1:10" ht="21">
      <c r="A90" s="30" t="s">
        <v>1044</v>
      </c>
      <c r="B90" s="32" t="s">
        <v>392</v>
      </c>
      <c r="C90" s="33" t="s">
        <v>755</v>
      </c>
      <c r="D90" s="33">
        <v>1200</v>
      </c>
      <c r="E90" s="99">
        <v>0</v>
      </c>
      <c r="F90" s="35"/>
      <c r="G90" s="99">
        <f t="shared" si="4"/>
        <v>0</v>
      </c>
      <c r="H90" s="54">
        <f t="shared" si="3"/>
        <v>0</v>
      </c>
      <c r="I90" s="31"/>
      <c r="J90" s="31"/>
    </row>
    <row r="91" spans="1:10" ht="21">
      <c r="A91" s="30" t="s">
        <v>1045</v>
      </c>
      <c r="B91" s="32" t="s">
        <v>393</v>
      </c>
      <c r="C91" s="33" t="s">
        <v>755</v>
      </c>
      <c r="D91" s="33">
        <v>3000</v>
      </c>
      <c r="E91" s="99">
        <v>0</v>
      </c>
      <c r="F91" s="35"/>
      <c r="G91" s="99">
        <f t="shared" si="4"/>
        <v>0</v>
      </c>
      <c r="H91" s="54">
        <f t="shared" si="3"/>
        <v>0</v>
      </c>
      <c r="I91" s="31"/>
      <c r="J91" s="31"/>
    </row>
    <row r="92" spans="1:10" ht="21">
      <c r="A92" s="30" t="s">
        <v>1046</v>
      </c>
      <c r="B92" s="32" t="s">
        <v>394</v>
      </c>
      <c r="C92" s="33" t="s">
        <v>755</v>
      </c>
      <c r="D92" s="33">
        <v>110</v>
      </c>
      <c r="E92" s="99">
        <v>0</v>
      </c>
      <c r="F92" s="35"/>
      <c r="G92" s="99">
        <f t="shared" si="4"/>
        <v>0</v>
      </c>
      <c r="H92" s="54">
        <f t="shared" si="3"/>
        <v>0</v>
      </c>
      <c r="I92" s="31"/>
      <c r="J92" s="31"/>
    </row>
    <row r="93" spans="1:10" ht="14.25">
      <c r="A93" s="30" t="s">
        <v>1047</v>
      </c>
      <c r="B93" s="34" t="s">
        <v>395</v>
      </c>
      <c r="C93" s="33" t="s">
        <v>755</v>
      </c>
      <c r="D93" s="33">
        <v>4</v>
      </c>
      <c r="E93" s="99">
        <v>0</v>
      </c>
      <c r="F93" s="35"/>
      <c r="G93" s="99">
        <f t="shared" si="4"/>
        <v>0</v>
      </c>
      <c r="H93" s="54">
        <f t="shared" si="3"/>
        <v>0</v>
      </c>
      <c r="I93" s="31"/>
      <c r="J93" s="31"/>
    </row>
    <row r="94" spans="1:10" ht="21">
      <c r="A94" s="30" t="s">
        <v>1048</v>
      </c>
      <c r="B94" s="32" t="s">
        <v>396</v>
      </c>
      <c r="C94" s="33" t="s">
        <v>755</v>
      </c>
      <c r="D94" s="33">
        <v>12</v>
      </c>
      <c r="E94" s="99">
        <v>0</v>
      </c>
      <c r="F94" s="35"/>
      <c r="G94" s="99">
        <f t="shared" si="4"/>
        <v>0</v>
      </c>
      <c r="H94" s="54">
        <f t="shared" si="3"/>
        <v>0</v>
      </c>
      <c r="I94" s="31"/>
      <c r="J94" s="31"/>
    </row>
    <row r="95" spans="1:10" ht="14.25">
      <c r="A95" s="30" t="s">
        <v>1049</v>
      </c>
      <c r="B95" s="32" t="s">
        <v>397</v>
      </c>
      <c r="C95" s="33" t="s">
        <v>755</v>
      </c>
      <c r="D95" s="33">
        <v>16</v>
      </c>
      <c r="E95" s="99">
        <v>0</v>
      </c>
      <c r="F95" s="35"/>
      <c r="G95" s="99">
        <f t="shared" si="4"/>
        <v>0</v>
      </c>
      <c r="H95" s="54">
        <f t="shared" si="3"/>
        <v>0</v>
      </c>
      <c r="I95" s="31"/>
      <c r="J95" s="31"/>
    </row>
    <row r="96" spans="1:10" ht="14.25">
      <c r="A96" s="30" t="s">
        <v>1050</v>
      </c>
      <c r="B96" s="32" t="s">
        <v>398</v>
      </c>
      <c r="C96" s="33" t="s">
        <v>755</v>
      </c>
      <c r="D96" s="33">
        <v>4</v>
      </c>
      <c r="E96" s="99">
        <v>0</v>
      </c>
      <c r="F96" s="35"/>
      <c r="G96" s="99">
        <f t="shared" si="4"/>
        <v>0</v>
      </c>
      <c r="H96" s="54">
        <f t="shared" si="3"/>
        <v>0</v>
      </c>
      <c r="I96" s="31"/>
      <c r="J96" s="31"/>
    </row>
    <row r="97" spans="1:10" ht="14.25">
      <c r="A97" s="30" t="s">
        <v>1051</v>
      </c>
      <c r="B97" s="34" t="s">
        <v>399</v>
      </c>
      <c r="C97" s="33" t="s">
        <v>755</v>
      </c>
      <c r="D97" s="33">
        <v>84</v>
      </c>
      <c r="E97" s="99">
        <v>0</v>
      </c>
      <c r="F97" s="35"/>
      <c r="G97" s="99">
        <f t="shared" si="4"/>
        <v>0</v>
      </c>
      <c r="H97" s="54">
        <f t="shared" si="3"/>
        <v>0</v>
      </c>
      <c r="I97" s="31"/>
      <c r="J97" s="31"/>
    </row>
    <row r="98" spans="1:10" ht="21">
      <c r="A98" s="30" t="s">
        <v>1052</v>
      </c>
      <c r="B98" s="32" t="s">
        <v>400</v>
      </c>
      <c r="C98" s="33" t="s">
        <v>755</v>
      </c>
      <c r="D98" s="33">
        <v>30</v>
      </c>
      <c r="E98" s="99">
        <v>0</v>
      </c>
      <c r="F98" s="35"/>
      <c r="G98" s="99">
        <f t="shared" si="4"/>
        <v>0</v>
      </c>
      <c r="H98" s="54">
        <f t="shared" si="3"/>
        <v>0</v>
      </c>
      <c r="I98" s="31"/>
      <c r="J98" s="31"/>
    </row>
    <row r="99" spans="1:10" ht="14.25">
      <c r="A99" s="30" t="s">
        <v>1053</v>
      </c>
      <c r="B99" s="32" t="s">
        <v>401</v>
      </c>
      <c r="C99" s="33" t="s">
        <v>755</v>
      </c>
      <c r="D99" s="33">
        <v>16</v>
      </c>
      <c r="E99" s="99">
        <v>0</v>
      </c>
      <c r="F99" s="35"/>
      <c r="G99" s="99">
        <f t="shared" si="4"/>
        <v>0</v>
      </c>
      <c r="H99" s="54">
        <f t="shared" si="3"/>
        <v>0</v>
      </c>
      <c r="I99" s="31"/>
      <c r="J99" s="31"/>
    </row>
    <row r="100" spans="1:10" ht="50.25" customHeight="1">
      <c r="A100" s="30" t="s">
        <v>1054</v>
      </c>
      <c r="B100" s="34" t="s">
        <v>402</v>
      </c>
      <c r="C100" s="33" t="s">
        <v>755</v>
      </c>
      <c r="D100" s="33">
        <v>4</v>
      </c>
      <c r="E100" s="99">
        <v>0</v>
      </c>
      <c r="F100" s="35"/>
      <c r="G100" s="99">
        <f t="shared" si="4"/>
        <v>0</v>
      </c>
      <c r="H100" s="54">
        <f t="shared" si="3"/>
        <v>0</v>
      </c>
      <c r="I100" s="31"/>
      <c r="J100" s="31"/>
    </row>
    <row r="101" spans="1:10" ht="14.25">
      <c r="A101" s="30" t="s">
        <v>1055</v>
      </c>
      <c r="B101" s="32" t="s">
        <v>763</v>
      </c>
      <c r="C101" s="33" t="s">
        <v>755</v>
      </c>
      <c r="D101" s="33">
        <v>2</v>
      </c>
      <c r="E101" s="99">
        <v>0</v>
      </c>
      <c r="F101" s="35"/>
      <c r="G101" s="99">
        <f t="shared" si="4"/>
        <v>0</v>
      </c>
      <c r="H101" s="54">
        <f aca="true" t="shared" si="5" ref="H101:H132">G101*F101+G101</f>
        <v>0</v>
      </c>
      <c r="I101" s="31"/>
      <c r="J101" s="31"/>
    </row>
    <row r="102" spans="1:10" ht="14.25">
      <c r="A102" s="30" t="s">
        <v>1056</v>
      </c>
      <c r="B102" s="32" t="s">
        <v>764</v>
      </c>
      <c r="C102" s="33" t="s">
        <v>755</v>
      </c>
      <c r="D102" s="33">
        <v>2</v>
      </c>
      <c r="E102" s="99">
        <v>0</v>
      </c>
      <c r="F102" s="35"/>
      <c r="G102" s="99">
        <f t="shared" si="4"/>
        <v>0</v>
      </c>
      <c r="H102" s="54">
        <f t="shared" si="5"/>
        <v>0</v>
      </c>
      <c r="I102" s="31"/>
      <c r="J102" s="31"/>
    </row>
    <row r="103" spans="1:10" ht="14.25">
      <c r="A103" s="30" t="s">
        <v>1057</v>
      </c>
      <c r="B103" s="32" t="s">
        <v>403</v>
      </c>
      <c r="C103" s="33" t="s">
        <v>755</v>
      </c>
      <c r="D103" s="33">
        <v>6</v>
      </c>
      <c r="E103" s="99">
        <v>0</v>
      </c>
      <c r="F103" s="35"/>
      <c r="G103" s="99">
        <f t="shared" si="4"/>
        <v>0</v>
      </c>
      <c r="H103" s="54">
        <f t="shared" si="5"/>
        <v>0</v>
      </c>
      <c r="I103" s="31"/>
      <c r="J103" s="31"/>
    </row>
    <row r="104" spans="1:10" ht="14.25">
      <c r="A104" s="30" t="s">
        <v>1058</v>
      </c>
      <c r="B104" s="32" t="s">
        <v>404</v>
      </c>
      <c r="C104" s="33" t="s">
        <v>755</v>
      </c>
      <c r="D104" s="33">
        <v>4</v>
      </c>
      <c r="E104" s="99">
        <v>0</v>
      </c>
      <c r="F104" s="35"/>
      <c r="G104" s="99">
        <f t="shared" si="4"/>
        <v>0</v>
      </c>
      <c r="H104" s="54">
        <f t="shared" si="5"/>
        <v>0</v>
      </c>
      <c r="I104" s="31"/>
      <c r="J104" s="31"/>
    </row>
    <row r="105" spans="1:10" ht="14.25">
      <c r="A105" s="30" t="s">
        <v>1059</v>
      </c>
      <c r="B105" s="32" t="s">
        <v>405</v>
      </c>
      <c r="C105" s="33" t="s">
        <v>755</v>
      </c>
      <c r="D105" s="33">
        <v>16</v>
      </c>
      <c r="E105" s="99">
        <v>0</v>
      </c>
      <c r="F105" s="35"/>
      <c r="G105" s="99">
        <f t="shared" si="4"/>
        <v>0</v>
      </c>
      <c r="H105" s="54">
        <f t="shared" si="5"/>
        <v>0</v>
      </c>
      <c r="I105" s="31"/>
      <c r="J105" s="31"/>
    </row>
    <row r="106" spans="1:10" ht="14.25">
      <c r="A106" s="30" t="s">
        <v>1060</v>
      </c>
      <c r="B106" s="32" t="s">
        <v>406</v>
      </c>
      <c r="C106" s="33" t="s">
        <v>755</v>
      </c>
      <c r="D106" s="33">
        <v>16</v>
      </c>
      <c r="E106" s="99">
        <v>0</v>
      </c>
      <c r="F106" s="35"/>
      <c r="G106" s="99">
        <f t="shared" si="4"/>
        <v>0</v>
      </c>
      <c r="H106" s="54">
        <f t="shared" si="5"/>
        <v>0</v>
      </c>
      <c r="I106" s="31"/>
      <c r="J106" s="31"/>
    </row>
    <row r="107" spans="1:10" ht="21">
      <c r="A107" s="30" t="s">
        <v>1061</v>
      </c>
      <c r="B107" s="32" t="s">
        <v>407</v>
      </c>
      <c r="C107" s="33" t="s">
        <v>755</v>
      </c>
      <c r="D107" s="33">
        <v>10</v>
      </c>
      <c r="E107" s="99">
        <v>0</v>
      </c>
      <c r="F107" s="35"/>
      <c r="G107" s="99">
        <f t="shared" si="4"/>
        <v>0</v>
      </c>
      <c r="H107" s="54">
        <f t="shared" si="5"/>
        <v>0</v>
      </c>
      <c r="I107" s="31"/>
      <c r="J107" s="31"/>
    </row>
    <row r="108" spans="1:10" ht="21">
      <c r="A108" s="30" t="s">
        <v>1062</v>
      </c>
      <c r="B108" s="32" t="s">
        <v>408</v>
      </c>
      <c r="C108" s="33" t="s">
        <v>755</v>
      </c>
      <c r="D108" s="33">
        <v>60</v>
      </c>
      <c r="E108" s="99">
        <v>0</v>
      </c>
      <c r="F108" s="35"/>
      <c r="G108" s="99">
        <f t="shared" si="4"/>
        <v>0</v>
      </c>
      <c r="H108" s="54">
        <f t="shared" si="5"/>
        <v>0</v>
      </c>
      <c r="I108" s="31"/>
      <c r="J108" s="31"/>
    </row>
    <row r="109" spans="1:10" ht="22.5">
      <c r="A109" s="30" t="s">
        <v>1063</v>
      </c>
      <c r="B109" s="34" t="s">
        <v>409</v>
      </c>
      <c r="C109" s="33" t="s">
        <v>755</v>
      </c>
      <c r="D109" s="33">
        <v>90</v>
      </c>
      <c r="E109" s="99">
        <v>0</v>
      </c>
      <c r="F109" s="35"/>
      <c r="G109" s="99">
        <f t="shared" si="4"/>
        <v>0</v>
      </c>
      <c r="H109" s="54">
        <f t="shared" si="5"/>
        <v>0</v>
      </c>
      <c r="I109" s="31"/>
      <c r="J109" s="31"/>
    </row>
    <row r="110" spans="1:10" ht="14.25">
      <c r="A110" s="30" t="s">
        <v>1064</v>
      </c>
      <c r="B110" s="32" t="s">
        <v>410</v>
      </c>
      <c r="C110" s="33" t="s">
        <v>755</v>
      </c>
      <c r="D110" s="33">
        <v>4</v>
      </c>
      <c r="E110" s="99">
        <v>0</v>
      </c>
      <c r="F110" s="35"/>
      <c r="G110" s="99">
        <f t="shared" si="4"/>
        <v>0</v>
      </c>
      <c r="H110" s="54">
        <f t="shared" si="5"/>
        <v>0</v>
      </c>
      <c r="I110" s="31"/>
      <c r="J110" s="31"/>
    </row>
    <row r="111" spans="1:10" ht="14.25">
      <c r="A111" s="30" t="s">
        <v>1065</v>
      </c>
      <c r="B111" s="32" t="s">
        <v>411</v>
      </c>
      <c r="C111" s="33" t="s">
        <v>755</v>
      </c>
      <c r="D111" s="33">
        <v>60</v>
      </c>
      <c r="E111" s="99">
        <v>0</v>
      </c>
      <c r="F111" s="35"/>
      <c r="G111" s="99">
        <f t="shared" si="4"/>
        <v>0</v>
      </c>
      <c r="H111" s="54">
        <f t="shared" si="5"/>
        <v>0</v>
      </c>
      <c r="I111" s="31"/>
      <c r="J111" s="31"/>
    </row>
    <row r="112" spans="1:10" ht="14.25">
      <c r="A112" s="30" t="s">
        <v>1066</v>
      </c>
      <c r="B112" s="32" t="s">
        <v>412</v>
      </c>
      <c r="C112" s="33" t="s">
        <v>755</v>
      </c>
      <c r="D112" s="33">
        <v>60</v>
      </c>
      <c r="E112" s="99">
        <v>0</v>
      </c>
      <c r="F112" s="35"/>
      <c r="G112" s="99">
        <f t="shared" si="4"/>
        <v>0</v>
      </c>
      <c r="H112" s="54">
        <f t="shared" si="5"/>
        <v>0</v>
      </c>
      <c r="I112" s="31"/>
      <c r="J112" s="31"/>
    </row>
    <row r="113" spans="1:10" ht="14.25">
      <c r="A113" s="30" t="s">
        <v>1067</v>
      </c>
      <c r="B113" s="32" t="s">
        <v>413</v>
      </c>
      <c r="C113" s="33" t="s">
        <v>755</v>
      </c>
      <c r="D113" s="33">
        <v>10</v>
      </c>
      <c r="E113" s="99">
        <v>0</v>
      </c>
      <c r="F113" s="35"/>
      <c r="G113" s="99">
        <f t="shared" si="4"/>
        <v>0</v>
      </c>
      <c r="H113" s="54">
        <f t="shared" si="5"/>
        <v>0</v>
      </c>
      <c r="I113" s="31"/>
      <c r="J113" s="31"/>
    </row>
    <row r="114" spans="1:10" ht="14.25">
      <c r="A114" s="30" t="s">
        <v>1068</v>
      </c>
      <c r="B114" s="32" t="s">
        <v>414</v>
      </c>
      <c r="C114" s="33" t="s">
        <v>755</v>
      </c>
      <c r="D114" s="33">
        <v>40</v>
      </c>
      <c r="E114" s="99">
        <v>0</v>
      </c>
      <c r="F114" s="35"/>
      <c r="G114" s="99">
        <f t="shared" si="4"/>
        <v>0</v>
      </c>
      <c r="H114" s="54">
        <f t="shared" si="5"/>
        <v>0</v>
      </c>
      <c r="I114" s="31"/>
      <c r="J114" s="31"/>
    </row>
    <row r="115" spans="1:10" ht="21">
      <c r="A115" s="30" t="s">
        <v>1069</v>
      </c>
      <c r="B115" s="32" t="s">
        <v>415</v>
      </c>
      <c r="C115" s="33" t="s">
        <v>755</v>
      </c>
      <c r="D115" s="33">
        <v>20</v>
      </c>
      <c r="E115" s="99">
        <v>0</v>
      </c>
      <c r="F115" s="35"/>
      <c r="G115" s="99">
        <f t="shared" si="4"/>
        <v>0</v>
      </c>
      <c r="H115" s="54">
        <f t="shared" si="5"/>
        <v>0</v>
      </c>
      <c r="I115" s="31"/>
      <c r="J115" s="31"/>
    </row>
    <row r="116" spans="1:10" ht="21">
      <c r="A116" s="30" t="s">
        <v>1070</v>
      </c>
      <c r="B116" s="32" t="s">
        <v>416</v>
      </c>
      <c r="C116" s="33" t="s">
        <v>755</v>
      </c>
      <c r="D116" s="33">
        <v>40</v>
      </c>
      <c r="E116" s="99">
        <v>0</v>
      </c>
      <c r="F116" s="35"/>
      <c r="G116" s="99">
        <f t="shared" si="4"/>
        <v>0</v>
      </c>
      <c r="H116" s="54">
        <f t="shared" si="5"/>
        <v>0</v>
      </c>
      <c r="I116" s="31"/>
      <c r="J116" s="31"/>
    </row>
    <row r="117" spans="1:10" ht="21">
      <c r="A117" s="30" t="s">
        <v>1071</v>
      </c>
      <c r="B117" s="32" t="s">
        <v>417</v>
      </c>
      <c r="C117" s="33" t="s">
        <v>755</v>
      </c>
      <c r="D117" s="33">
        <v>20</v>
      </c>
      <c r="E117" s="99">
        <v>0</v>
      </c>
      <c r="F117" s="35"/>
      <c r="G117" s="99">
        <f t="shared" si="4"/>
        <v>0</v>
      </c>
      <c r="H117" s="54">
        <f t="shared" si="5"/>
        <v>0</v>
      </c>
      <c r="I117" s="31"/>
      <c r="J117" s="31"/>
    </row>
    <row r="118" spans="1:10" ht="14.25">
      <c r="A118" s="30" t="s">
        <v>1072</v>
      </c>
      <c r="B118" s="32" t="s">
        <v>418</v>
      </c>
      <c r="C118" s="33" t="s">
        <v>755</v>
      </c>
      <c r="D118" s="33">
        <v>24</v>
      </c>
      <c r="E118" s="99">
        <v>0</v>
      </c>
      <c r="F118" s="35"/>
      <c r="G118" s="99">
        <f t="shared" si="4"/>
        <v>0</v>
      </c>
      <c r="H118" s="54">
        <f t="shared" si="5"/>
        <v>0</v>
      </c>
      <c r="I118" s="31"/>
      <c r="J118" s="31"/>
    </row>
    <row r="119" spans="1:10" ht="14.25">
      <c r="A119" s="30" t="s">
        <v>1073</v>
      </c>
      <c r="B119" s="32" t="s">
        <v>765</v>
      </c>
      <c r="C119" s="33" t="s">
        <v>755</v>
      </c>
      <c r="D119" s="33">
        <v>4</v>
      </c>
      <c r="E119" s="99">
        <v>0</v>
      </c>
      <c r="F119" s="35"/>
      <c r="G119" s="99">
        <f t="shared" si="4"/>
        <v>0</v>
      </c>
      <c r="H119" s="54">
        <f t="shared" si="5"/>
        <v>0</v>
      </c>
      <c r="I119" s="31"/>
      <c r="J119" s="31"/>
    </row>
    <row r="120" spans="1:10" ht="14.25">
      <c r="A120" s="30" t="s">
        <v>1074</v>
      </c>
      <c r="B120" s="32" t="s">
        <v>419</v>
      </c>
      <c r="C120" s="33" t="s">
        <v>755</v>
      </c>
      <c r="D120" s="33">
        <v>4</v>
      </c>
      <c r="E120" s="99">
        <v>0</v>
      </c>
      <c r="F120" s="35"/>
      <c r="G120" s="99">
        <f t="shared" si="4"/>
        <v>0</v>
      </c>
      <c r="H120" s="54">
        <f t="shared" si="5"/>
        <v>0</v>
      </c>
      <c r="I120" s="31"/>
      <c r="J120" s="31"/>
    </row>
    <row r="121" spans="1:10" ht="14.25">
      <c r="A121" s="30" t="s">
        <v>1075</v>
      </c>
      <c r="B121" s="32" t="s">
        <v>420</v>
      </c>
      <c r="C121" s="33" t="s">
        <v>755</v>
      </c>
      <c r="D121" s="33">
        <v>24</v>
      </c>
      <c r="E121" s="99">
        <v>0</v>
      </c>
      <c r="F121" s="35"/>
      <c r="G121" s="99">
        <f t="shared" si="4"/>
        <v>0</v>
      </c>
      <c r="H121" s="54">
        <f t="shared" si="5"/>
        <v>0</v>
      </c>
      <c r="I121" s="31"/>
      <c r="J121" s="31"/>
    </row>
    <row r="122" spans="1:10" ht="14.25">
      <c r="A122" s="30" t="s">
        <v>1076</v>
      </c>
      <c r="B122" s="32" t="s">
        <v>421</v>
      </c>
      <c r="C122" s="33" t="s">
        <v>755</v>
      </c>
      <c r="D122" s="33">
        <v>44</v>
      </c>
      <c r="E122" s="99">
        <v>0</v>
      </c>
      <c r="F122" s="35"/>
      <c r="G122" s="99">
        <f t="shared" si="4"/>
        <v>0</v>
      </c>
      <c r="H122" s="54">
        <f t="shared" si="5"/>
        <v>0</v>
      </c>
      <c r="I122" s="31"/>
      <c r="J122" s="31"/>
    </row>
    <row r="123" spans="1:10" ht="14.25">
      <c r="A123" s="30" t="s">
        <v>1077</v>
      </c>
      <c r="B123" s="32" t="s">
        <v>887</v>
      </c>
      <c r="C123" s="33" t="s">
        <v>755</v>
      </c>
      <c r="D123" s="33">
        <v>4</v>
      </c>
      <c r="E123" s="99">
        <v>0</v>
      </c>
      <c r="F123" s="35"/>
      <c r="G123" s="99">
        <f t="shared" si="4"/>
        <v>0</v>
      </c>
      <c r="H123" s="54">
        <f t="shared" si="5"/>
        <v>0</v>
      </c>
      <c r="I123" s="31"/>
      <c r="J123" s="31"/>
    </row>
    <row r="124" spans="1:10" ht="14.25">
      <c r="A124" s="30" t="s">
        <v>1078</v>
      </c>
      <c r="B124" s="32" t="s">
        <v>422</v>
      </c>
      <c r="C124" s="33" t="s">
        <v>755</v>
      </c>
      <c r="D124" s="33">
        <v>10</v>
      </c>
      <c r="E124" s="99">
        <v>0</v>
      </c>
      <c r="F124" s="35"/>
      <c r="G124" s="99">
        <f t="shared" si="4"/>
        <v>0</v>
      </c>
      <c r="H124" s="54">
        <f t="shared" si="5"/>
        <v>0</v>
      </c>
      <c r="I124" s="31"/>
      <c r="J124" s="31"/>
    </row>
    <row r="125" spans="1:10" ht="14.25">
      <c r="A125" s="30" t="s">
        <v>1079</v>
      </c>
      <c r="B125" s="32" t="s">
        <v>423</v>
      </c>
      <c r="C125" s="33" t="s">
        <v>755</v>
      </c>
      <c r="D125" s="33">
        <v>10</v>
      </c>
      <c r="E125" s="99">
        <v>0</v>
      </c>
      <c r="F125" s="35"/>
      <c r="G125" s="99">
        <f t="shared" si="4"/>
        <v>0</v>
      </c>
      <c r="H125" s="54">
        <f t="shared" si="5"/>
        <v>0</v>
      </c>
      <c r="I125" s="31"/>
      <c r="J125" s="31"/>
    </row>
    <row r="126" spans="1:10" ht="14.25">
      <c r="A126" s="30" t="s">
        <v>1080</v>
      </c>
      <c r="B126" s="32" t="s">
        <v>424</v>
      </c>
      <c r="C126" s="33" t="s">
        <v>755</v>
      </c>
      <c r="D126" s="33">
        <v>4</v>
      </c>
      <c r="E126" s="99">
        <v>0</v>
      </c>
      <c r="F126" s="35"/>
      <c r="G126" s="99">
        <f t="shared" si="4"/>
        <v>0</v>
      </c>
      <c r="H126" s="54">
        <f t="shared" si="5"/>
        <v>0</v>
      </c>
      <c r="I126" s="31"/>
      <c r="J126" s="31"/>
    </row>
    <row r="127" spans="1:10" ht="14.25">
      <c r="A127" s="30" t="s">
        <v>1081</v>
      </c>
      <c r="B127" s="32" t="s">
        <v>425</v>
      </c>
      <c r="C127" s="33" t="s">
        <v>755</v>
      </c>
      <c r="D127" s="33">
        <v>4</v>
      </c>
      <c r="E127" s="99">
        <v>0</v>
      </c>
      <c r="F127" s="35"/>
      <c r="G127" s="99">
        <f t="shared" si="4"/>
        <v>0</v>
      </c>
      <c r="H127" s="54">
        <f t="shared" si="5"/>
        <v>0</v>
      </c>
      <c r="I127" s="31"/>
      <c r="J127" s="31"/>
    </row>
    <row r="128" spans="1:10" ht="14.25">
      <c r="A128" s="30" t="s">
        <v>1082</v>
      </c>
      <c r="B128" s="32" t="s">
        <v>426</v>
      </c>
      <c r="C128" s="33" t="s">
        <v>755</v>
      </c>
      <c r="D128" s="33">
        <v>10</v>
      </c>
      <c r="E128" s="99">
        <v>0</v>
      </c>
      <c r="F128" s="35"/>
      <c r="G128" s="99">
        <f t="shared" si="4"/>
        <v>0</v>
      </c>
      <c r="H128" s="54">
        <f t="shared" si="5"/>
        <v>0</v>
      </c>
      <c r="I128" s="31"/>
      <c r="J128" s="31"/>
    </row>
    <row r="129" spans="1:10" ht="21">
      <c r="A129" s="30" t="s">
        <v>1083</v>
      </c>
      <c r="B129" s="32" t="s">
        <v>427</v>
      </c>
      <c r="C129" s="33" t="s">
        <v>755</v>
      </c>
      <c r="D129" s="33">
        <v>70</v>
      </c>
      <c r="E129" s="99">
        <v>0</v>
      </c>
      <c r="F129" s="35"/>
      <c r="G129" s="99">
        <f t="shared" si="4"/>
        <v>0</v>
      </c>
      <c r="H129" s="54">
        <f t="shared" si="5"/>
        <v>0</v>
      </c>
      <c r="I129" s="31"/>
      <c r="J129" s="31"/>
    </row>
    <row r="130" spans="1:10" ht="21">
      <c r="A130" s="30" t="s">
        <v>1084</v>
      </c>
      <c r="B130" s="32" t="s">
        <v>428</v>
      </c>
      <c r="C130" s="33" t="s">
        <v>755</v>
      </c>
      <c r="D130" s="33">
        <v>4</v>
      </c>
      <c r="E130" s="99">
        <v>0</v>
      </c>
      <c r="F130" s="35"/>
      <c r="G130" s="99">
        <f t="shared" si="4"/>
        <v>0</v>
      </c>
      <c r="H130" s="54">
        <f t="shared" si="5"/>
        <v>0</v>
      </c>
      <c r="I130" s="31"/>
      <c r="J130" s="31"/>
    </row>
    <row r="131" spans="1:10" ht="21">
      <c r="A131" s="30" t="s">
        <v>1085</v>
      </c>
      <c r="B131" s="32" t="s">
        <v>429</v>
      </c>
      <c r="C131" s="33" t="s">
        <v>755</v>
      </c>
      <c r="D131" s="33">
        <v>4</v>
      </c>
      <c r="E131" s="99">
        <v>0</v>
      </c>
      <c r="F131" s="35"/>
      <c r="G131" s="99">
        <f t="shared" si="4"/>
        <v>0</v>
      </c>
      <c r="H131" s="54">
        <f t="shared" si="5"/>
        <v>0</v>
      </c>
      <c r="I131" s="31"/>
      <c r="J131" s="31"/>
    </row>
    <row r="132" spans="1:10" ht="14.25">
      <c r="A132" s="30" t="s">
        <v>1086</v>
      </c>
      <c r="B132" s="32" t="s">
        <v>430</v>
      </c>
      <c r="C132" s="33" t="s">
        <v>755</v>
      </c>
      <c r="D132" s="33">
        <v>44</v>
      </c>
      <c r="E132" s="99">
        <v>0</v>
      </c>
      <c r="F132" s="35"/>
      <c r="G132" s="99">
        <f t="shared" si="4"/>
        <v>0</v>
      </c>
      <c r="H132" s="54">
        <f t="shared" si="5"/>
        <v>0</v>
      </c>
      <c r="I132" s="31"/>
      <c r="J132" s="31"/>
    </row>
    <row r="133" spans="1:10" ht="14.25">
      <c r="A133" s="30" t="s">
        <v>1087</v>
      </c>
      <c r="B133" s="34" t="s">
        <v>431</v>
      </c>
      <c r="C133" s="33" t="s">
        <v>755</v>
      </c>
      <c r="D133" s="33">
        <v>4</v>
      </c>
      <c r="E133" s="99">
        <v>0</v>
      </c>
      <c r="F133" s="35"/>
      <c r="G133" s="99">
        <f t="shared" si="4"/>
        <v>0</v>
      </c>
      <c r="H133" s="54">
        <f aca="true" t="shared" si="6" ref="H133:H146">G133*F133+G133</f>
        <v>0</v>
      </c>
      <c r="I133" s="31"/>
      <c r="J133" s="31"/>
    </row>
    <row r="134" spans="1:10" ht="21">
      <c r="A134" s="30" t="s">
        <v>1088</v>
      </c>
      <c r="B134" s="32" t="s">
        <v>432</v>
      </c>
      <c r="C134" s="33" t="s">
        <v>755</v>
      </c>
      <c r="D134" s="33">
        <v>4</v>
      </c>
      <c r="E134" s="99">
        <v>0</v>
      </c>
      <c r="F134" s="35"/>
      <c r="G134" s="99">
        <f aca="true" t="shared" si="7" ref="G134:G146">D134*E134</f>
        <v>0</v>
      </c>
      <c r="H134" s="54">
        <f t="shared" si="6"/>
        <v>0</v>
      </c>
      <c r="I134" s="31"/>
      <c r="J134" s="31"/>
    </row>
    <row r="135" spans="1:10" ht="14.25">
      <c r="A135" s="30" t="s">
        <v>1089</v>
      </c>
      <c r="B135" s="32" t="s">
        <v>433</v>
      </c>
      <c r="C135" s="33" t="s">
        <v>755</v>
      </c>
      <c r="D135" s="33">
        <v>10</v>
      </c>
      <c r="E135" s="99">
        <v>0</v>
      </c>
      <c r="F135" s="35"/>
      <c r="G135" s="99">
        <f t="shared" si="7"/>
        <v>0</v>
      </c>
      <c r="H135" s="54">
        <f t="shared" si="6"/>
        <v>0</v>
      </c>
      <c r="I135" s="31"/>
      <c r="J135" s="31"/>
    </row>
    <row r="136" spans="1:10" ht="21">
      <c r="A136" s="30" t="s">
        <v>1090</v>
      </c>
      <c r="B136" s="32" t="s">
        <v>434</v>
      </c>
      <c r="C136" s="33" t="s">
        <v>755</v>
      </c>
      <c r="D136" s="33">
        <v>6</v>
      </c>
      <c r="E136" s="99">
        <v>0</v>
      </c>
      <c r="F136" s="35"/>
      <c r="G136" s="99">
        <f t="shared" si="7"/>
        <v>0</v>
      </c>
      <c r="H136" s="54">
        <f t="shared" si="6"/>
        <v>0</v>
      </c>
      <c r="I136" s="31"/>
      <c r="J136" s="31"/>
    </row>
    <row r="137" spans="1:10" ht="21">
      <c r="A137" s="30" t="s">
        <v>1091</v>
      </c>
      <c r="B137" s="32" t="s">
        <v>435</v>
      </c>
      <c r="C137" s="33" t="s">
        <v>755</v>
      </c>
      <c r="D137" s="33">
        <v>40</v>
      </c>
      <c r="E137" s="99">
        <v>0</v>
      </c>
      <c r="F137" s="35"/>
      <c r="G137" s="99">
        <f t="shared" si="7"/>
        <v>0</v>
      </c>
      <c r="H137" s="54">
        <f t="shared" si="6"/>
        <v>0</v>
      </c>
      <c r="I137" s="31"/>
      <c r="J137" s="31"/>
    </row>
    <row r="138" spans="1:10" ht="21">
      <c r="A138" s="30" t="s">
        <v>1092</v>
      </c>
      <c r="B138" s="32" t="s">
        <v>436</v>
      </c>
      <c r="C138" s="33" t="s">
        <v>755</v>
      </c>
      <c r="D138" s="33">
        <v>92</v>
      </c>
      <c r="E138" s="99">
        <v>0</v>
      </c>
      <c r="F138" s="35"/>
      <c r="G138" s="99">
        <f t="shared" si="7"/>
        <v>0</v>
      </c>
      <c r="H138" s="54">
        <f t="shared" si="6"/>
        <v>0</v>
      </c>
      <c r="I138" s="31"/>
      <c r="J138" s="31"/>
    </row>
    <row r="139" spans="1:10" ht="21">
      <c r="A139" s="30" t="s">
        <v>1093</v>
      </c>
      <c r="B139" s="32" t="s">
        <v>437</v>
      </c>
      <c r="C139" s="33" t="s">
        <v>755</v>
      </c>
      <c r="D139" s="33">
        <v>10</v>
      </c>
      <c r="E139" s="99">
        <v>0</v>
      </c>
      <c r="F139" s="35"/>
      <c r="G139" s="99">
        <f t="shared" si="7"/>
        <v>0</v>
      </c>
      <c r="H139" s="54">
        <f t="shared" si="6"/>
        <v>0</v>
      </c>
      <c r="I139" s="31"/>
      <c r="J139" s="31"/>
    </row>
    <row r="140" spans="1:10" ht="14.25">
      <c r="A140" s="30" t="s">
        <v>1094</v>
      </c>
      <c r="B140" s="32" t="s">
        <v>438</v>
      </c>
      <c r="C140" s="33" t="s">
        <v>755</v>
      </c>
      <c r="D140" s="33">
        <v>20</v>
      </c>
      <c r="E140" s="99">
        <v>0</v>
      </c>
      <c r="F140" s="35"/>
      <c r="G140" s="99">
        <f t="shared" si="7"/>
        <v>0</v>
      </c>
      <c r="H140" s="54">
        <f t="shared" si="6"/>
        <v>0</v>
      </c>
      <c r="I140" s="31"/>
      <c r="J140" s="31"/>
    </row>
    <row r="141" spans="1:10" ht="14.25">
      <c r="A141" s="30" t="s">
        <v>1095</v>
      </c>
      <c r="B141" s="32" t="s">
        <v>439</v>
      </c>
      <c r="C141" s="33" t="s">
        <v>755</v>
      </c>
      <c r="D141" s="33">
        <v>24</v>
      </c>
      <c r="E141" s="99">
        <v>0</v>
      </c>
      <c r="F141" s="35"/>
      <c r="G141" s="99">
        <f t="shared" si="7"/>
        <v>0</v>
      </c>
      <c r="H141" s="54">
        <f t="shared" si="6"/>
        <v>0</v>
      </c>
      <c r="I141" s="31"/>
      <c r="J141" s="31"/>
    </row>
    <row r="142" spans="1:10" ht="14.25">
      <c r="A142" s="30" t="s">
        <v>1096</v>
      </c>
      <c r="B142" s="32" t="s">
        <v>440</v>
      </c>
      <c r="C142" s="33" t="s">
        <v>755</v>
      </c>
      <c r="D142" s="33">
        <v>4</v>
      </c>
      <c r="E142" s="99">
        <v>0</v>
      </c>
      <c r="F142" s="35"/>
      <c r="G142" s="99">
        <f t="shared" si="7"/>
        <v>0</v>
      </c>
      <c r="H142" s="54">
        <f t="shared" si="6"/>
        <v>0</v>
      </c>
      <c r="I142" s="31"/>
      <c r="J142" s="31"/>
    </row>
    <row r="143" spans="1:10" ht="14.25">
      <c r="A143" s="30" t="s">
        <v>1097</v>
      </c>
      <c r="B143" s="32" t="s">
        <v>441</v>
      </c>
      <c r="C143" s="33" t="s">
        <v>755</v>
      </c>
      <c r="D143" s="33">
        <v>4</v>
      </c>
      <c r="E143" s="99">
        <v>0</v>
      </c>
      <c r="F143" s="35"/>
      <c r="G143" s="99">
        <f t="shared" si="7"/>
        <v>0</v>
      </c>
      <c r="H143" s="54">
        <f t="shared" si="6"/>
        <v>0</v>
      </c>
      <c r="I143" s="31"/>
      <c r="J143" s="31"/>
    </row>
    <row r="144" spans="1:10" ht="21">
      <c r="A144" s="30" t="s">
        <v>1098</v>
      </c>
      <c r="B144" s="32" t="s">
        <v>442</v>
      </c>
      <c r="C144" s="33" t="s">
        <v>755</v>
      </c>
      <c r="D144" s="33">
        <v>4</v>
      </c>
      <c r="E144" s="99">
        <v>0</v>
      </c>
      <c r="F144" s="35"/>
      <c r="G144" s="99">
        <f t="shared" si="7"/>
        <v>0</v>
      </c>
      <c r="H144" s="54">
        <f t="shared" si="6"/>
        <v>0</v>
      </c>
      <c r="I144" s="31"/>
      <c r="J144" s="31"/>
    </row>
    <row r="145" spans="1:10" ht="21">
      <c r="A145" s="30" t="s">
        <v>1099</v>
      </c>
      <c r="B145" s="32" t="s">
        <v>443</v>
      </c>
      <c r="C145" s="33" t="s">
        <v>755</v>
      </c>
      <c r="D145" s="33">
        <v>60</v>
      </c>
      <c r="E145" s="99">
        <v>0</v>
      </c>
      <c r="F145" s="35"/>
      <c r="G145" s="99">
        <f t="shared" si="7"/>
        <v>0</v>
      </c>
      <c r="H145" s="54">
        <f t="shared" si="6"/>
        <v>0</v>
      </c>
      <c r="I145" s="31"/>
      <c r="J145" s="31"/>
    </row>
    <row r="146" spans="1:10" ht="21">
      <c r="A146" s="30" t="s">
        <v>1100</v>
      </c>
      <c r="B146" s="32" t="s">
        <v>444</v>
      </c>
      <c r="C146" s="33" t="s">
        <v>301</v>
      </c>
      <c r="D146" s="33">
        <v>6000</v>
      </c>
      <c r="E146" s="99">
        <v>0</v>
      </c>
      <c r="F146" s="35"/>
      <c r="G146" s="99">
        <f t="shared" si="7"/>
        <v>0</v>
      </c>
      <c r="H146" s="54">
        <f t="shared" si="6"/>
        <v>0</v>
      </c>
      <c r="I146" s="31"/>
      <c r="J146" s="31"/>
    </row>
    <row r="147" spans="1:8" ht="14.25">
      <c r="A147" s="36"/>
      <c r="B147" s="37"/>
      <c r="C147" s="36"/>
      <c r="D147" s="38"/>
      <c r="E147" s="39"/>
      <c r="F147" s="38"/>
      <c r="G147" s="96">
        <f>SUM(G5:G146)</f>
        <v>0</v>
      </c>
      <c r="H147" s="97">
        <f>SUM(H5:H146)</f>
        <v>0</v>
      </c>
    </row>
    <row r="148" ht="14.25">
      <c r="H148" s="40"/>
    </row>
    <row r="149" spans="2:7" ht="14.25">
      <c r="B149" s="210" t="s">
        <v>740</v>
      </c>
      <c r="C149" s="211"/>
      <c r="D149" s="211"/>
      <c r="E149" s="211"/>
      <c r="F149" s="211"/>
      <c r="G149" s="212"/>
    </row>
    <row r="151" spans="1:7" ht="30" customHeight="1">
      <c r="A151" s="41"/>
      <c r="B151" s="213" t="s">
        <v>743</v>
      </c>
      <c r="C151" s="213"/>
      <c r="D151" s="213"/>
      <c r="E151" s="213"/>
      <c r="F151" s="213"/>
      <c r="G151" s="213"/>
    </row>
    <row r="152" spans="1:2" ht="14.25">
      <c r="A152" s="41"/>
      <c r="B152" s="42"/>
    </row>
    <row r="153" spans="1:7" ht="24" customHeight="1">
      <c r="A153" s="41"/>
      <c r="B153" s="213" t="s">
        <v>744</v>
      </c>
      <c r="C153" s="213"/>
      <c r="D153" s="213"/>
      <c r="E153" s="213"/>
      <c r="F153" s="213"/>
      <c r="G153" s="213"/>
    </row>
  </sheetData>
  <sheetProtection/>
  <mergeCells count="4">
    <mergeCell ref="B149:G149"/>
    <mergeCell ref="B151:G151"/>
    <mergeCell ref="B153:G153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57421875" style="50" customWidth="1"/>
    <col min="2" max="2" width="22.57421875" style="50" customWidth="1"/>
    <col min="3" max="6" width="9.140625" style="50" customWidth="1"/>
    <col min="7" max="7" width="10.8515625" style="50" customWidth="1"/>
    <col min="8" max="8" width="12.140625" style="50" customWidth="1"/>
    <col min="9" max="9" width="11.421875" style="50" customWidth="1"/>
    <col min="10" max="10" width="18.28125" style="50" customWidth="1"/>
    <col min="11" max="16384" width="9.140625" style="50" customWidth="1"/>
  </cols>
  <sheetData>
    <row r="1" spans="1:10" ht="10.5">
      <c r="A1" s="214" t="s">
        <v>943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0.5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8.5" customHeight="1">
      <c r="A3" s="103" t="s">
        <v>319</v>
      </c>
      <c r="B3" s="103" t="s">
        <v>0</v>
      </c>
      <c r="C3" s="103" t="s">
        <v>3</v>
      </c>
      <c r="D3" s="103" t="s">
        <v>1</v>
      </c>
      <c r="E3" s="114" t="s">
        <v>4</v>
      </c>
      <c r="F3" s="103" t="s">
        <v>5</v>
      </c>
      <c r="G3" s="103" t="s">
        <v>9</v>
      </c>
      <c r="H3" s="114" t="s">
        <v>6</v>
      </c>
      <c r="I3" s="82" t="s">
        <v>605</v>
      </c>
      <c r="J3" s="103" t="s">
        <v>1289</v>
      </c>
    </row>
    <row r="4" spans="1:10" ht="10.5">
      <c r="A4" s="115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82">
        <v>8</v>
      </c>
      <c r="J4" s="105">
        <v>9</v>
      </c>
    </row>
    <row r="5" spans="1:10" ht="21">
      <c r="A5" s="132" t="s">
        <v>959</v>
      </c>
      <c r="B5" s="108" t="s">
        <v>499</v>
      </c>
      <c r="C5" s="132" t="s">
        <v>755</v>
      </c>
      <c r="D5" s="133">
        <v>860</v>
      </c>
      <c r="E5" s="99">
        <v>0</v>
      </c>
      <c r="F5" s="87"/>
      <c r="G5" s="99">
        <f>D5*E5</f>
        <v>0</v>
      </c>
      <c r="H5" s="99">
        <f>G5*F5+G5</f>
        <v>0</v>
      </c>
      <c r="I5" s="49"/>
      <c r="J5" s="49"/>
    </row>
    <row r="6" spans="1:10" ht="21">
      <c r="A6" s="132" t="s">
        <v>960</v>
      </c>
      <c r="B6" s="108" t="s">
        <v>500</v>
      </c>
      <c r="C6" s="132" t="s">
        <v>755</v>
      </c>
      <c r="D6" s="133">
        <v>16</v>
      </c>
      <c r="E6" s="99">
        <v>0</v>
      </c>
      <c r="F6" s="87"/>
      <c r="G6" s="99">
        <f aca="true" t="shared" si="0" ref="G6:G38">D6*E6</f>
        <v>0</v>
      </c>
      <c r="H6" s="99">
        <f aca="true" t="shared" si="1" ref="H6:H38">G6*F6+G6</f>
        <v>0</v>
      </c>
      <c r="I6" s="49"/>
      <c r="J6" s="49"/>
    </row>
    <row r="7" spans="1:10" ht="42">
      <c r="A7" s="132" t="s">
        <v>961</v>
      </c>
      <c r="B7" s="108" t="s">
        <v>855</v>
      </c>
      <c r="C7" s="132" t="s">
        <v>755</v>
      </c>
      <c r="D7" s="133">
        <v>1600</v>
      </c>
      <c r="E7" s="99">
        <v>0</v>
      </c>
      <c r="F7" s="87"/>
      <c r="G7" s="99">
        <f t="shared" si="0"/>
        <v>0</v>
      </c>
      <c r="H7" s="99">
        <f t="shared" si="1"/>
        <v>0</v>
      </c>
      <c r="I7" s="49"/>
      <c r="J7" s="49"/>
    </row>
    <row r="8" spans="1:10" ht="42">
      <c r="A8" s="132" t="s">
        <v>962</v>
      </c>
      <c r="B8" s="108" t="s">
        <v>856</v>
      </c>
      <c r="C8" s="132" t="s">
        <v>755</v>
      </c>
      <c r="D8" s="133">
        <v>60</v>
      </c>
      <c r="E8" s="99">
        <v>0</v>
      </c>
      <c r="F8" s="87"/>
      <c r="G8" s="99">
        <f t="shared" si="0"/>
        <v>0</v>
      </c>
      <c r="H8" s="99">
        <f t="shared" si="1"/>
        <v>0</v>
      </c>
      <c r="I8" s="49"/>
      <c r="J8" s="49"/>
    </row>
    <row r="9" spans="1:10" ht="31.5">
      <c r="A9" s="132" t="s">
        <v>963</v>
      </c>
      <c r="B9" s="108" t="s">
        <v>501</v>
      </c>
      <c r="C9" s="132" t="s">
        <v>755</v>
      </c>
      <c r="D9" s="133">
        <v>160</v>
      </c>
      <c r="E9" s="99">
        <v>0</v>
      </c>
      <c r="F9" s="87"/>
      <c r="G9" s="99">
        <f t="shared" si="0"/>
        <v>0</v>
      </c>
      <c r="H9" s="99">
        <f t="shared" si="1"/>
        <v>0</v>
      </c>
      <c r="I9" s="49"/>
      <c r="J9" s="49"/>
    </row>
    <row r="10" spans="1:10" ht="31.5">
      <c r="A10" s="132" t="s">
        <v>964</v>
      </c>
      <c r="B10" s="108" t="s">
        <v>502</v>
      </c>
      <c r="C10" s="132" t="s">
        <v>755</v>
      </c>
      <c r="D10" s="133">
        <v>60</v>
      </c>
      <c r="E10" s="99">
        <v>0</v>
      </c>
      <c r="F10" s="87"/>
      <c r="G10" s="99">
        <f t="shared" si="0"/>
        <v>0</v>
      </c>
      <c r="H10" s="99">
        <f t="shared" si="1"/>
        <v>0</v>
      </c>
      <c r="I10" s="49"/>
      <c r="J10" s="49"/>
    </row>
    <row r="11" spans="1:10" ht="21">
      <c r="A11" s="132" t="s">
        <v>965</v>
      </c>
      <c r="B11" s="108" t="s">
        <v>503</v>
      </c>
      <c r="C11" s="132" t="s">
        <v>755</v>
      </c>
      <c r="D11" s="133">
        <v>60</v>
      </c>
      <c r="E11" s="99">
        <v>0</v>
      </c>
      <c r="F11" s="87"/>
      <c r="G11" s="99">
        <f t="shared" si="0"/>
        <v>0</v>
      </c>
      <c r="H11" s="99">
        <f t="shared" si="1"/>
        <v>0</v>
      </c>
      <c r="I11" s="49"/>
      <c r="J11" s="49"/>
    </row>
    <row r="12" spans="1:10" ht="21">
      <c r="A12" s="132" t="s">
        <v>966</v>
      </c>
      <c r="B12" s="108" t="s">
        <v>504</v>
      </c>
      <c r="C12" s="132" t="s">
        <v>755</v>
      </c>
      <c r="D12" s="133">
        <v>90</v>
      </c>
      <c r="E12" s="99">
        <v>0</v>
      </c>
      <c r="F12" s="87"/>
      <c r="G12" s="99">
        <f t="shared" si="0"/>
        <v>0</v>
      </c>
      <c r="H12" s="99">
        <f t="shared" si="1"/>
        <v>0</v>
      </c>
      <c r="I12" s="49"/>
      <c r="J12" s="49"/>
    </row>
    <row r="13" spans="1:10" ht="21">
      <c r="A13" s="132" t="s">
        <v>967</v>
      </c>
      <c r="B13" s="108" t="s">
        <v>505</v>
      </c>
      <c r="C13" s="132" t="s">
        <v>755</v>
      </c>
      <c r="D13" s="133">
        <v>140</v>
      </c>
      <c r="E13" s="99">
        <v>0</v>
      </c>
      <c r="F13" s="87"/>
      <c r="G13" s="99">
        <f t="shared" si="0"/>
        <v>0</v>
      </c>
      <c r="H13" s="99">
        <f t="shared" si="1"/>
        <v>0</v>
      </c>
      <c r="I13" s="49"/>
      <c r="J13" s="49"/>
    </row>
    <row r="14" spans="1:10" ht="21">
      <c r="A14" s="132" t="s">
        <v>968</v>
      </c>
      <c r="B14" s="108" t="s">
        <v>506</v>
      </c>
      <c r="C14" s="132" t="s">
        <v>755</v>
      </c>
      <c r="D14" s="133">
        <v>10</v>
      </c>
      <c r="E14" s="99">
        <v>0</v>
      </c>
      <c r="F14" s="87"/>
      <c r="G14" s="99">
        <f t="shared" si="0"/>
        <v>0</v>
      </c>
      <c r="H14" s="99">
        <f t="shared" si="1"/>
        <v>0</v>
      </c>
      <c r="I14" s="49"/>
      <c r="J14" s="49"/>
    </row>
    <row r="15" spans="1:10" ht="21">
      <c r="A15" s="132" t="s">
        <v>969</v>
      </c>
      <c r="B15" s="108" t="s">
        <v>507</v>
      </c>
      <c r="C15" s="132" t="s">
        <v>755</v>
      </c>
      <c r="D15" s="133">
        <v>10</v>
      </c>
      <c r="E15" s="99">
        <v>0</v>
      </c>
      <c r="F15" s="87"/>
      <c r="G15" s="99">
        <f t="shared" si="0"/>
        <v>0</v>
      </c>
      <c r="H15" s="99">
        <f t="shared" si="1"/>
        <v>0</v>
      </c>
      <c r="I15" s="49"/>
      <c r="J15" s="49"/>
    </row>
    <row r="16" spans="1:10" ht="31.5">
      <c r="A16" s="132" t="s">
        <v>970</v>
      </c>
      <c r="B16" s="108" t="s">
        <v>508</v>
      </c>
      <c r="C16" s="132" t="s">
        <v>755</v>
      </c>
      <c r="D16" s="133">
        <v>30</v>
      </c>
      <c r="E16" s="99">
        <v>0</v>
      </c>
      <c r="F16" s="87"/>
      <c r="G16" s="99">
        <f t="shared" si="0"/>
        <v>0</v>
      </c>
      <c r="H16" s="99">
        <f t="shared" si="1"/>
        <v>0</v>
      </c>
      <c r="I16" s="49"/>
      <c r="J16" s="49"/>
    </row>
    <row r="17" spans="1:10" ht="21">
      <c r="A17" s="132" t="s">
        <v>971</v>
      </c>
      <c r="B17" s="108" t="s">
        <v>509</v>
      </c>
      <c r="C17" s="132" t="s">
        <v>755</v>
      </c>
      <c r="D17" s="133">
        <v>40</v>
      </c>
      <c r="E17" s="99">
        <v>0</v>
      </c>
      <c r="F17" s="87"/>
      <c r="G17" s="99">
        <f t="shared" si="0"/>
        <v>0</v>
      </c>
      <c r="H17" s="99">
        <f t="shared" si="1"/>
        <v>0</v>
      </c>
      <c r="I17" s="49"/>
      <c r="J17" s="49"/>
    </row>
    <row r="18" spans="1:10" ht="21">
      <c r="A18" s="132" t="s">
        <v>972</v>
      </c>
      <c r="B18" s="108" t="s">
        <v>510</v>
      </c>
      <c r="C18" s="132" t="s">
        <v>755</v>
      </c>
      <c r="D18" s="133">
        <v>20</v>
      </c>
      <c r="E18" s="99">
        <v>0</v>
      </c>
      <c r="F18" s="87"/>
      <c r="G18" s="99">
        <f t="shared" si="0"/>
        <v>0</v>
      </c>
      <c r="H18" s="99">
        <f t="shared" si="1"/>
        <v>0</v>
      </c>
      <c r="I18" s="49"/>
      <c r="J18" s="49"/>
    </row>
    <row r="19" spans="1:10" ht="42">
      <c r="A19" s="132" t="s">
        <v>973</v>
      </c>
      <c r="B19" s="108" t="s">
        <v>511</v>
      </c>
      <c r="C19" s="132" t="s">
        <v>755</v>
      </c>
      <c r="D19" s="133">
        <v>16</v>
      </c>
      <c r="E19" s="99">
        <v>0</v>
      </c>
      <c r="F19" s="87"/>
      <c r="G19" s="99">
        <f t="shared" si="0"/>
        <v>0</v>
      </c>
      <c r="H19" s="99">
        <f t="shared" si="1"/>
        <v>0</v>
      </c>
      <c r="I19" s="49"/>
      <c r="J19" s="49"/>
    </row>
    <row r="20" spans="1:10" ht="10.5">
      <c r="A20" s="132" t="s">
        <v>974</v>
      </c>
      <c r="B20" s="108" t="s">
        <v>512</v>
      </c>
      <c r="C20" s="132" t="s">
        <v>755</v>
      </c>
      <c r="D20" s="133">
        <v>100</v>
      </c>
      <c r="E20" s="99">
        <v>0</v>
      </c>
      <c r="F20" s="87"/>
      <c r="G20" s="99">
        <f t="shared" si="0"/>
        <v>0</v>
      </c>
      <c r="H20" s="99">
        <f t="shared" si="1"/>
        <v>0</v>
      </c>
      <c r="I20" s="49"/>
      <c r="J20" s="49"/>
    </row>
    <row r="21" spans="1:10" ht="31.5">
      <c r="A21" s="132" t="s">
        <v>975</v>
      </c>
      <c r="B21" s="108" t="s">
        <v>513</v>
      </c>
      <c r="C21" s="132" t="s">
        <v>755</v>
      </c>
      <c r="D21" s="133">
        <v>760</v>
      </c>
      <c r="E21" s="99">
        <v>0</v>
      </c>
      <c r="F21" s="87"/>
      <c r="G21" s="99">
        <f t="shared" si="0"/>
        <v>0</v>
      </c>
      <c r="H21" s="99">
        <f t="shared" si="1"/>
        <v>0</v>
      </c>
      <c r="I21" s="49"/>
      <c r="J21" s="49"/>
    </row>
    <row r="22" spans="1:10" ht="21">
      <c r="A22" s="132" t="s">
        <v>976</v>
      </c>
      <c r="B22" s="108" t="s">
        <v>514</v>
      </c>
      <c r="C22" s="132" t="s">
        <v>755</v>
      </c>
      <c r="D22" s="133">
        <v>40</v>
      </c>
      <c r="E22" s="99">
        <v>0</v>
      </c>
      <c r="F22" s="87"/>
      <c r="G22" s="99">
        <f t="shared" si="0"/>
        <v>0</v>
      </c>
      <c r="H22" s="99">
        <f t="shared" si="1"/>
        <v>0</v>
      </c>
      <c r="I22" s="49"/>
      <c r="J22" s="49"/>
    </row>
    <row r="23" spans="1:10" ht="21">
      <c r="A23" s="132" t="s">
        <v>977</v>
      </c>
      <c r="B23" s="108" t="s">
        <v>515</v>
      </c>
      <c r="C23" s="132" t="s">
        <v>755</v>
      </c>
      <c r="D23" s="133">
        <v>30</v>
      </c>
      <c r="E23" s="99">
        <v>0</v>
      </c>
      <c r="F23" s="87"/>
      <c r="G23" s="99">
        <f t="shared" si="0"/>
        <v>0</v>
      </c>
      <c r="H23" s="99">
        <f t="shared" si="1"/>
        <v>0</v>
      </c>
      <c r="I23" s="49"/>
      <c r="J23" s="49"/>
    </row>
    <row r="24" spans="1:10" ht="21">
      <c r="A24" s="132" t="s">
        <v>978</v>
      </c>
      <c r="B24" s="108" t="s">
        <v>516</v>
      </c>
      <c r="C24" s="132" t="s">
        <v>755</v>
      </c>
      <c r="D24" s="133">
        <v>90</v>
      </c>
      <c r="E24" s="99">
        <v>0</v>
      </c>
      <c r="F24" s="87"/>
      <c r="G24" s="99">
        <f t="shared" si="0"/>
        <v>0</v>
      </c>
      <c r="H24" s="99">
        <f t="shared" si="1"/>
        <v>0</v>
      </c>
      <c r="I24" s="49"/>
      <c r="J24" s="49"/>
    </row>
    <row r="25" spans="1:10" ht="21">
      <c r="A25" s="132" t="s">
        <v>979</v>
      </c>
      <c r="B25" s="108" t="s">
        <v>517</v>
      </c>
      <c r="C25" s="132" t="s">
        <v>755</v>
      </c>
      <c r="D25" s="133">
        <v>70</v>
      </c>
      <c r="E25" s="99">
        <v>0</v>
      </c>
      <c r="F25" s="87"/>
      <c r="G25" s="99">
        <f t="shared" si="0"/>
        <v>0</v>
      </c>
      <c r="H25" s="99">
        <f t="shared" si="1"/>
        <v>0</v>
      </c>
      <c r="I25" s="49"/>
      <c r="J25" s="49"/>
    </row>
    <row r="26" spans="1:10" ht="60.75" customHeight="1">
      <c r="A26" s="132" t="s">
        <v>980</v>
      </c>
      <c r="B26" s="108" t="s">
        <v>518</v>
      </c>
      <c r="C26" s="132" t="s">
        <v>755</v>
      </c>
      <c r="D26" s="133">
        <v>50</v>
      </c>
      <c r="E26" s="99">
        <v>0</v>
      </c>
      <c r="F26" s="87"/>
      <c r="G26" s="99">
        <f t="shared" si="0"/>
        <v>0</v>
      </c>
      <c r="H26" s="99">
        <f t="shared" si="1"/>
        <v>0</v>
      </c>
      <c r="I26" s="49"/>
      <c r="J26" s="49"/>
    </row>
    <row r="27" spans="1:10" ht="10.5">
      <c r="A27" s="132" t="s">
        <v>981</v>
      </c>
      <c r="B27" s="108" t="s">
        <v>519</v>
      </c>
      <c r="C27" s="132" t="s">
        <v>755</v>
      </c>
      <c r="D27" s="133">
        <v>10</v>
      </c>
      <c r="E27" s="99">
        <v>0</v>
      </c>
      <c r="F27" s="87"/>
      <c r="G27" s="99">
        <f t="shared" si="0"/>
        <v>0</v>
      </c>
      <c r="H27" s="99">
        <f t="shared" si="1"/>
        <v>0</v>
      </c>
      <c r="I27" s="49"/>
      <c r="J27" s="49"/>
    </row>
    <row r="28" spans="1:10" ht="10.5">
      <c r="A28" s="132" t="s">
        <v>982</v>
      </c>
      <c r="B28" s="108" t="s">
        <v>520</v>
      </c>
      <c r="C28" s="132" t="s">
        <v>755</v>
      </c>
      <c r="D28" s="133">
        <v>140</v>
      </c>
      <c r="E28" s="99">
        <v>0</v>
      </c>
      <c r="F28" s="87"/>
      <c r="G28" s="99">
        <f t="shared" si="0"/>
        <v>0</v>
      </c>
      <c r="H28" s="99">
        <f t="shared" si="1"/>
        <v>0</v>
      </c>
      <c r="I28" s="49"/>
      <c r="J28" s="49"/>
    </row>
    <row r="29" spans="1:10" ht="21">
      <c r="A29" s="132" t="s">
        <v>983</v>
      </c>
      <c r="B29" s="108" t="s">
        <v>521</v>
      </c>
      <c r="C29" s="132" t="s">
        <v>755</v>
      </c>
      <c r="D29" s="133">
        <v>4</v>
      </c>
      <c r="E29" s="99">
        <v>0</v>
      </c>
      <c r="F29" s="87"/>
      <c r="G29" s="99">
        <f t="shared" si="0"/>
        <v>0</v>
      </c>
      <c r="H29" s="99">
        <f t="shared" si="1"/>
        <v>0</v>
      </c>
      <c r="I29" s="49"/>
      <c r="J29" s="49"/>
    </row>
    <row r="30" spans="1:10" ht="21">
      <c r="A30" s="132" t="s">
        <v>984</v>
      </c>
      <c r="B30" s="108" t="s">
        <v>522</v>
      </c>
      <c r="C30" s="132" t="s">
        <v>755</v>
      </c>
      <c r="D30" s="133">
        <v>4</v>
      </c>
      <c r="E30" s="99">
        <v>0</v>
      </c>
      <c r="F30" s="87"/>
      <c r="G30" s="99">
        <f t="shared" si="0"/>
        <v>0</v>
      </c>
      <c r="H30" s="99">
        <f t="shared" si="1"/>
        <v>0</v>
      </c>
      <c r="I30" s="49"/>
      <c r="J30" s="49"/>
    </row>
    <row r="31" spans="1:10" ht="31.5">
      <c r="A31" s="132" t="s">
        <v>985</v>
      </c>
      <c r="B31" s="108" t="s">
        <v>523</v>
      </c>
      <c r="C31" s="132" t="s">
        <v>755</v>
      </c>
      <c r="D31" s="133">
        <v>40</v>
      </c>
      <c r="E31" s="99">
        <v>0</v>
      </c>
      <c r="F31" s="87"/>
      <c r="G31" s="99">
        <f t="shared" si="0"/>
        <v>0</v>
      </c>
      <c r="H31" s="99">
        <f t="shared" si="1"/>
        <v>0</v>
      </c>
      <c r="I31" s="49"/>
      <c r="J31" s="49"/>
    </row>
    <row r="32" spans="1:10" ht="21">
      <c r="A32" s="132" t="s">
        <v>986</v>
      </c>
      <c r="B32" s="108" t="s">
        <v>857</v>
      </c>
      <c r="C32" s="132" t="s">
        <v>301</v>
      </c>
      <c r="D32" s="133">
        <v>1040</v>
      </c>
      <c r="E32" s="99">
        <v>0</v>
      </c>
      <c r="F32" s="87"/>
      <c r="G32" s="99">
        <f t="shared" si="0"/>
        <v>0</v>
      </c>
      <c r="H32" s="99">
        <f t="shared" si="1"/>
        <v>0</v>
      </c>
      <c r="I32" s="49"/>
      <c r="J32" s="49"/>
    </row>
    <row r="33" spans="1:10" ht="31.5">
      <c r="A33" s="132" t="s">
        <v>987</v>
      </c>
      <c r="B33" s="108" t="s">
        <v>524</v>
      </c>
      <c r="C33" s="132" t="s">
        <v>301</v>
      </c>
      <c r="D33" s="133">
        <v>280</v>
      </c>
      <c r="E33" s="99">
        <v>0</v>
      </c>
      <c r="F33" s="87"/>
      <c r="G33" s="99">
        <f t="shared" si="0"/>
        <v>0</v>
      </c>
      <c r="H33" s="99">
        <f t="shared" si="1"/>
        <v>0</v>
      </c>
      <c r="I33" s="49"/>
      <c r="J33" s="49"/>
    </row>
    <row r="34" spans="1:10" ht="31.5">
      <c r="A34" s="132" t="s">
        <v>988</v>
      </c>
      <c r="B34" s="108" t="s">
        <v>525</v>
      </c>
      <c r="C34" s="132" t="s">
        <v>301</v>
      </c>
      <c r="D34" s="133">
        <v>1560</v>
      </c>
      <c r="E34" s="99">
        <v>0</v>
      </c>
      <c r="F34" s="87"/>
      <c r="G34" s="99">
        <f t="shared" si="0"/>
        <v>0</v>
      </c>
      <c r="H34" s="99">
        <f t="shared" si="1"/>
        <v>0</v>
      </c>
      <c r="I34" s="49"/>
      <c r="J34" s="49"/>
    </row>
    <row r="35" spans="1:10" ht="21">
      <c r="A35" s="132" t="s">
        <v>989</v>
      </c>
      <c r="B35" s="108" t="s">
        <v>526</v>
      </c>
      <c r="C35" s="132" t="s">
        <v>755</v>
      </c>
      <c r="D35" s="133">
        <v>420</v>
      </c>
      <c r="E35" s="99">
        <v>0</v>
      </c>
      <c r="F35" s="87"/>
      <c r="G35" s="99">
        <f t="shared" si="0"/>
        <v>0</v>
      </c>
      <c r="H35" s="99">
        <f t="shared" si="1"/>
        <v>0</v>
      </c>
      <c r="I35" s="49"/>
      <c r="J35" s="49"/>
    </row>
    <row r="36" spans="1:10" ht="21">
      <c r="A36" s="132" t="s">
        <v>990</v>
      </c>
      <c r="B36" s="108" t="s">
        <v>527</v>
      </c>
      <c r="C36" s="132" t="s">
        <v>755</v>
      </c>
      <c r="D36" s="133">
        <v>70</v>
      </c>
      <c r="E36" s="99">
        <v>0</v>
      </c>
      <c r="F36" s="87"/>
      <c r="G36" s="99">
        <f t="shared" si="0"/>
        <v>0</v>
      </c>
      <c r="H36" s="99">
        <f t="shared" si="1"/>
        <v>0</v>
      </c>
      <c r="I36" s="49"/>
      <c r="J36" s="49"/>
    </row>
    <row r="37" spans="1:10" ht="31.5">
      <c r="A37" s="132" t="s">
        <v>991</v>
      </c>
      <c r="B37" s="108" t="s">
        <v>528</v>
      </c>
      <c r="C37" s="132" t="s">
        <v>755</v>
      </c>
      <c r="D37" s="133">
        <v>250</v>
      </c>
      <c r="E37" s="99">
        <v>0</v>
      </c>
      <c r="F37" s="87"/>
      <c r="G37" s="99">
        <f t="shared" si="0"/>
        <v>0</v>
      </c>
      <c r="H37" s="99">
        <f t="shared" si="1"/>
        <v>0</v>
      </c>
      <c r="I37" s="49"/>
      <c r="J37" s="49"/>
    </row>
    <row r="38" spans="1:10" ht="31.5">
      <c r="A38" s="132" t="s">
        <v>992</v>
      </c>
      <c r="B38" s="108" t="s">
        <v>529</v>
      </c>
      <c r="C38" s="132" t="s">
        <v>755</v>
      </c>
      <c r="D38" s="133">
        <v>10</v>
      </c>
      <c r="E38" s="99">
        <v>0</v>
      </c>
      <c r="F38" s="87"/>
      <c r="G38" s="99">
        <f t="shared" si="0"/>
        <v>0</v>
      </c>
      <c r="H38" s="99">
        <f t="shared" si="1"/>
        <v>0</v>
      </c>
      <c r="I38" s="49"/>
      <c r="J38" s="49"/>
    </row>
    <row r="39" spans="1:8" ht="10.5">
      <c r="A39" s="36"/>
      <c r="B39" s="38"/>
      <c r="C39" s="36"/>
      <c r="D39" s="38"/>
      <c r="E39" s="39"/>
      <c r="F39" s="38"/>
      <c r="G39" s="96">
        <f>SUM(G5:G38)</f>
        <v>0</v>
      </c>
      <c r="H39" s="96">
        <f>SUM(H5:H38)</f>
        <v>0</v>
      </c>
    </row>
    <row r="40" ht="15" customHeight="1"/>
    <row r="41" spans="2:7" ht="10.5">
      <c r="B41" s="215" t="s">
        <v>740</v>
      </c>
      <c r="C41" s="215"/>
      <c r="D41" s="215"/>
      <c r="E41" s="215"/>
      <c r="F41" s="215"/>
      <c r="G41" s="215"/>
    </row>
  </sheetData>
  <sheetProtection/>
  <mergeCells count="2">
    <mergeCell ref="B41:G41"/>
    <mergeCell ref="A1:J2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7.421875" style="0" customWidth="1"/>
    <col min="7" max="7" width="9.57421875" style="0" bestFit="1" customWidth="1"/>
    <col min="8" max="8" width="11.00390625" style="0" customWidth="1"/>
    <col min="9" max="9" width="10.8515625" style="0" customWidth="1"/>
    <col min="10" max="10" width="17.140625" style="0" customWidth="1"/>
  </cols>
  <sheetData>
    <row r="1" spans="1:10" ht="12.75">
      <c r="A1" s="226" t="s">
        <v>944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2.75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0" ht="27" customHeight="1">
      <c r="A3" s="103" t="s">
        <v>319</v>
      </c>
      <c r="B3" s="103" t="s">
        <v>0</v>
      </c>
      <c r="C3" s="103" t="s">
        <v>3</v>
      </c>
      <c r="D3" s="103" t="s">
        <v>1</v>
      </c>
      <c r="E3" s="114" t="s">
        <v>4</v>
      </c>
      <c r="F3" s="103" t="s">
        <v>5</v>
      </c>
      <c r="G3" s="103" t="s">
        <v>9</v>
      </c>
      <c r="H3" s="114" t="s">
        <v>6</v>
      </c>
      <c r="I3" s="82" t="s">
        <v>605</v>
      </c>
      <c r="J3" s="103" t="s">
        <v>1289</v>
      </c>
    </row>
    <row r="4" spans="1:10" ht="12.75">
      <c r="A4" s="115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82">
        <v>8</v>
      </c>
      <c r="J4" s="105">
        <v>9</v>
      </c>
    </row>
    <row r="5" spans="1:10" ht="21">
      <c r="A5" s="132" t="s">
        <v>959</v>
      </c>
      <c r="B5" s="108" t="s">
        <v>891</v>
      </c>
      <c r="C5" s="109" t="s">
        <v>755</v>
      </c>
      <c r="D5" s="109">
        <v>1600</v>
      </c>
      <c r="E5" s="99">
        <v>0</v>
      </c>
      <c r="F5" s="87"/>
      <c r="G5" s="99">
        <f>D5*E5</f>
        <v>0</v>
      </c>
      <c r="H5" s="99">
        <f>G5*F5+G5</f>
        <v>0</v>
      </c>
      <c r="I5" s="31"/>
      <c r="J5" s="31"/>
    </row>
    <row r="6" spans="1:10" ht="21">
      <c r="A6" s="132" t="s">
        <v>960</v>
      </c>
      <c r="B6" s="108" t="s">
        <v>892</v>
      </c>
      <c r="C6" s="109" t="s">
        <v>755</v>
      </c>
      <c r="D6" s="109">
        <v>40</v>
      </c>
      <c r="E6" s="99">
        <v>0</v>
      </c>
      <c r="F6" s="87"/>
      <c r="G6" s="99">
        <f aca="true" t="shared" si="0" ref="G6:G13">D6*E6</f>
        <v>0</v>
      </c>
      <c r="H6" s="99">
        <f aca="true" t="shared" si="1" ref="H6:H13">G6*F6+G6</f>
        <v>0</v>
      </c>
      <c r="I6" s="31"/>
      <c r="J6" s="31"/>
    </row>
    <row r="7" spans="1:10" ht="42">
      <c r="A7" s="132" t="s">
        <v>961</v>
      </c>
      <c r="B7" s="108" t="s">
        <v>893</v>
      </c>
      <c r="C7" s="109" t="s">
        <v>755</v>
      </c>
      <c r="D7" s="109">
        <v>130</v>
      </c>
      <c r="E7" s="99">
        <v>0</v>
      </c>
      <c r="F7" s="87"/>
      <c r="G7" s="99">
        <f t="shared" si="0"/>
        <v>0</v>
      </c>
      <c r="H7" s="99">
        <f t="shared" si="1"/>
        <v>0</v>
      </c>
      <c r="I7" s="31"/>
      <c r="J7" s="31"/>
    </row>
    <row r="8" spans="1:10" ht="21">
      <c r="A8" s="132" t="s">
        <v>962</v>
      </c>
      <c r="B8" s="108" t="s">
        <v>895</v>
      </c>
      <c r="C8" s="109" t="s">
        <v>755</v>
      </c>
      <c r="D8" s="109">
        <v>10</v>
      </c>
      <c r="E8" s="99">
        <v>0</v>
      </c>
      <c r="F8" s="87"/>
      <c r="G8" s="99">
        <f t="shared" si="0"/>
        <v>0</v>
      </c>
      <c r="H8" s="99">
        <f t="shared" si="1"/>
        <v>0</v>
      </c>
      <c r="I8" s="31"/>
      <c r="J8" s="31"/>
    </row>
    <row r="9" spans="1:10" ht="52.5">
      <c r="A9" s="132" t="s">
        <v>963</v>
      </c>
      <c r="B9" s="108" t="s">
        <v>896</v>
      </c>
      <c r="C9" s="109" t="s">
        <v>755</v>
      </c>
      <c r="D9" s="109">
        <v>2</v>
      </c>
      <c r="E9" s="99">
        <v>0</v>
      </c>
      <c r="F9" s="87"/>
      <c r="G9" s="99">
        <f t="shared" si="0"/>
        <v>0</v>
      </c>
      <c r="H9" s="99">
        <f t="shared" si="1"/>
        <v>0</v>
      </c>
      <c r="I9" s="31"/>
      <c r="J9" s="31"/>
    </row>
    <row r="10" spans="1:10" ht="52.5">
      <c r="A10" s="132" t="s">
        <v>964</v>
      </c>
      <c r="B10" s="108" t="s">
        <v>897</v>
      </c>
      <c r="C10" s="109" t="s">
        <v>755</v>
      </c>
      <c r="D10" s="109">
        <v>2</v>
      </c>
      <c r="E10" s="99">
        <v>0</v>
      </c>
      <c r="F10" s="87"/>
      <c r="G10" s="99">
        <f t="shared" si="0"/>
        <v>0</v>
      </c>
      <c r="H10" s="99">
        <f t="shared" si="1"/>
        <v>0</v>
      </c>
      <c r="I10" s="31"/>
      <c r="J10" s="31"/>
    </row>
    <row r="11" spans="1:10" ht="21">
      <c r="A11" s="132" t="s">
        <v>965</v>
      </c>
      <c r="B11" s="108" t="s">
        <v>898</v>
      </c>
      <c r="C11" s="109" t="s">
        <v>755</v>
      </c>
      <c r="D11" s="109">
        <v>4</v>
      </c>
      <c r="E11" s="99">
        <v>0</v>
      </c>
      <c r="F11" s="87"/>
      <c r="G11" s="99">
        <f t="shared" si="0"/>
        <v>0</v>
      </c>
      <c r="H11" s="99">
        <f t="shared" si="1"/>
        <v>0</v>
      </c>
      <c r="I11" s="31"/>
      <c r="J11" s="31"/>
    </row>
    <row r="12" spans="1:10" ht="31.5">
      <c r="A12" s="132" t="s">
        <v>966</v>
      </c>
      <c r="B12" s="108" t="s">
        <v>530</v>
      </c>
      <c r="C12" s="109" t="s">
        <v>755</v>
      </c>
      <c r="D12" s="109">
        <v>8</v>
      </c>
      <c r="E12" s="99">
        <v>0</v>
      </c>
      <c r="F12" s="87"/>
      <c r="G12" s="99">
        <f t="shared" si="0"/>
        <v>0</v>
      </c>
      <c r="H12" s="99">
        <f t="shared" si="1"/>
        <v>0</v>
      </c>
      <c r="I12" s="31"/>
      <c r="J12" s="31"/>
    </row>
    <row r="13" spans="1:10" ht="31.5">
      <c r="A13" s="132" t="s">
        <v>967</v>
      </c>
      <c r="B13" s="108" t="s">
        <v>531</v>
      </c>
      <c r="C13" s="109" t="s">
        <v>755</v>
      </c>
      <c r="D13" s="109">
        <v>4</v>
      </c>
      <c r="E13" s="99">
        <v>0</v>
      </c>
      <c r="F13" s="87"/>
      <c r="G13" s="99">
        <f t="shared" si="0"/>
        <v>0</v>
      </c>
      <c r="H13" s="99">
        <f t="shared" si="1"/>
        <v>0</v>
      </c>
      <c r="I13" s="31"/>
      <c r="J13" s="31"/>
    </row>
    <row r="14" spans="1:8" ht="12.75">
      <c r="A14" s="5"/>
      <c r="B14" s="6"/>
      <c r="C14" s="5"/>
      <c r="D14" s="6"/>
      <c r="E14" s="7"/>
      <c r="F14" s="6"/>
      <c r="G14" s="134">
        <f>SUM(G5:G13)</f>
        <v>0</v>
      </c>
      <c r="H14" s="134">
        <f>SUM(H5:H13)</f>
        <v>0</v>
      </c>
    </row>
    <row r="16" spans="2:7" ht="12.75">
      <c r="B16" s="217" t="s">
        <v>958</v>
      </c>
      <c r="C16" s="218"/>
      <c r="D16" s="218"/>
      <c r="E16" s="218"/>
      <c r="F16" s="218"/>
      <c r="G16" s="218"/>
    </row>
  </sheetData>
  <sheetProtection/>
  <mergeCells count="2">
    <mergeCell ref="B16:G16"/>
    <mergeCell ref="A1:J2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3" sqref="J3"/>
    </sheetView>
  </sheetViews>
  <sheetFormatPr defaultColWidth="11.57421875" defaultRowHeight="12.75"/>
  <cols>
    <col min="1" max="1" width="5.7109375" style="0" customWidth="1"/>
    <col min="2" max="2" width="24.57421875" style="0" customWidth="1"/>
    <col min="3" max="3" width="8.57421875" style="0" customWidth="1"/>
    <col min="4" max="4" width="8.140625" style="0" customWidth="1"/>
    <col min="5" max="5" width="10.421875" style="0" customWidth="1"/>
    <col min="6" max="6" width="8.57421875" style="0" customWidth="1"/>
    <col min="7" max="7" width="11.140625" style="0" customWidth="1"/>
    <col min="8" max="8" width="11.57421875" style="0" customWidth="1"/>
    <col min="9" max="9" width="9.140625" style="0" customWidth="1"/>
    <col min="10" max="10" width="17.140625" style="0" customWidth="1"/>
  </cols>
  <sheetData>
    <row r="1" spans="1:10" ht="12.75">
      <c r="A1" s="214" t="s">
        <v>945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2.75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1">
      <c r="A3" s="103" t="s">
        <v>319</v>
      </c>
      <c r="B3" s="103" t="s">
        <v>0</v>
      </c>
      <c r="C3" s="103" t="s">
        <v>3</v>
      </c>
      <c r="D3" s="103" t="s">
        <v>1</v>
      </c>
      <c r="E3" s="114" t="s">
        <v>4</v>
      </c>
      <c r="F3" s="103" t="s">
        <v>5</v>
      </c>
      <c r="G3" s="103" t="s">
        <v>9</v>
      </c>
      <c r="H3" s="114" t="s">
        <v>6</v>
      </c>
      <c r="I3" s="82" t="s">
        <v>605</v>
      </c>
      <c r="J3" s="103" t="s">
        <v>1289</v>
      </c>
    </row>
    <row r="4" spans="1:10" ht="12.75">
      <c r="A4" s="115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82">
        <v>8</v>
      </c>
      <c r="J4" s="105">
        <v>9</v>
      </c>
    </row>
    <row r="5" spans="1:10" s="2" customFormat="1" ht="21">
      <c r="A5" s="132" t="s">
        <v>959</v>
      </c>
      <c r="B5" s="136" t="s">
        <v>532</v>
      </c>
      <c r="C5" s="109" t="s">
        <v>755</v>
      </c>
      <c r="D5" s="109">
        <v>4</v>
      </c>
      <c r="E5" s="61">
        <v>0</v>
      </c>
      <c r="F5" s="88"/>
      <c r="G5" s="61">
        <f>D5*E5</f>
        <v>0</v>
      </c>
      <c r="H5" s="61">
        <f>G5*F5+G5</f>
        <v>0</v>
      </c>
      <c r="I5" s="49"/>
      <c r="J5" s="4"/>
    </row>
    <row r="6" spans="1:10" s="2" customFormat="1" ht="31.5">
      <c r="A6" s="132" t="s">
        <v>960</v>
      </c>
      <c r="B6" s="136" t="s">
        <v>533</v>
      </c>
      <c r="C6" s="109" t="s">
        <v>755</v>
      </c>
      <c r="D6" s="109">
        <v>30</v>
      </c>
      <c r="E6" s="61">
        <v>0</v>
      </c>
      <c r="F6" s="88"/>
      <c r="G6" s="61">
        <f>D6*E6</f>
        <v>0</v>
      </c>
      <c r="H6" s="61">
        <f>G6*F6+G6</f>
        <v>0</v>
      </c>
      <c r="I6" s="49"/>
      <c r="J6" s="4"/>
    </row>
    <row r="7" spans="1:10" s="2" customFormat="1" ht="21">
      <c r="A7" s="132" t="s">
        <v>961</v>
      </c>
      <c r="B7" s="136" t="s">
        <v>534</v>
      </c>
      <c r="C7" s="109" t="s">
        <v>755</v>
      </c>
      <c r="D7" s="109">
        <v>560</v>
      </c>
      <c r="E7" s="61">
        <v>0</v>
      </c>
      <c r="F7" s="88"/>
      <c r="G7" s="61">
        <f>D7*E7</f>
        <v>0</v>
      </c>
      <c r="H7" s="61">
        <f>G7*F7+G7</f>
        <v>0</v>
      </c>
      <c r="I7" s="49"/>
      <c r="J7" s="4"/>
    </row>
    <row r="8" spans="1:10" s="2" customFormat="1" ht="21">
      <c r="A8" s="132" t="s">
        <v>962</v>
      </c>
      <c r="B8" s="136" t="s">
        <v>535</v>
      </c>
      <c r="C8" s="109" t="s">
        <v>755</v>
      </c>
      <c r="D8" s="109">
        <v>50</v>
      </c>
      <c r="E8" s="61">
        <v>0</v>
      </c>
      <c r="F8" s="88"/>
      <c r="G8" s="61">
        <f>D8*E8</f>
        <v>0</v>
      </c>
      <c r="H8" s="61">
        <f>G8*F8+G8</f>
        <v>0</v>
      </c>
      <c r="I8" s="49"/>
      <c r="J8" s="4"/>
    </row>
    <row r="9" spans="1:9" ht="12.75">
      <c r="A9" s="36"/>
      <c r="B9" s="38"/>
      <c r="C9" s="36"/>
      <c r="D9" s="38"/>
      <c r="E9" s="39"/>
      <c r="F9" s="38"/>
      <c r="G9" s="89">
        <f>SUM(G5:G8)</f>
        <v>0</v>
      </c>
      <c r="H9" s="89">
        <f>SUM(H5:H8)</f>
        <v>0</v>
      </c>
      <c r="I9" s="39"/>
    </row>
    <row r="10" spans="1:9" ht="14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4.25">
      <c r="A11" s="27"/>
      <c r="B11" s="227" t="s">
        <v>740</v>
      </c>
      <c r="C11" s="227"/>
      <c r="D11" s="227"/>
      <c r="E11" s="227"/>
      <c r="F11" s="227"/>
      <c r="G11" s="27"/>
      <c r="H11" s="27"/>
      <c r="I11" s="27"/>
    </row>
    <row r="12" spans="1:9" ht="14.25">
      <c r="A12" s="90"/>
      <c r="B12" s="90"/>
      <c r="C12" s="90"/>
      <c r="D12" s="90"/>
      <c r="E12" s="90"/>
      <c r="F12" s="90"/>
      <c r="G12" s="90"/>
      <c r="H12" s="90"/>
      <c r="I12" s="27"/>
    </row>
    <row r="13" spans="2:8" ht="12.75">
      <c r="B13" s="2"/>
      <c r="C13" s="9"/>
      <c r="D13" s="10"/>
      <c r="E13" s="8"/>
      <c r="F13" s="11"/>
      <c r="G13" s="12"/>
      <c r="H13" s="13"/>
    </row>
    <row r="15" ht="12" customHeight="1"/>
    <row r="16" ht="12.75" hidden="1"/>
    <row r="17" ht="12.75" hidden="1"/>
    <row r="18" ht="12.75" hidden="1"/>
    <row r="19" ht="8.25" customHeight="1"/>
  </sheetData>
  <sheetProtection/>
  <mergeCells count="2">
    <mergeCell ref="B11:F11"/>
    <mergeCell ref="A1:J2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25">
      <selection activeCell="P16" sqref="P16"/>
    </sheetView>
  </sheetViews>
  <sheetFormatPr defaultColWidth="9.140625" defaultRowHeight="12.75"/>
  <cols>
    <col min="1" max="1" width="5.00390625" style="0" customWidth="1"/>
    <col min="2" max="2" width="26.7109375" style="1" customWidth="1"/>
    <col min="3" max="3" width="9.140625" style="14" customWidth="1"/>
    <col min="4" max="6" width="9.28125" style="0" bestFit="1" customWidth="1"/>
    <col min="7" max="8" width="10.421875" style="0" bestFit="1" customWidth="1"/>
    <col min="9" max="9" width="10.140625" style="0" customWidth="1"/>
    <col min="10" max="10" width="16.140625" style="0" customWidth="1"/>
  </cols>
  <sheetData>
    <row r="1" spans="1:10" s="2" customFormat="1" ht="10.5">
      <c r="A1" s="229" t="s">
        <v>946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2" customFormat="1" ht="10.5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s="2" customFormat="1" ht="31.5">
      <c r="A3" s="137" t="s">
        <v>319</v>
      </c>
      <c r="B3" s="139" t="s">
        <v>0</v>
      </c>
      <c r="C3" s="140" t="s">
        <v>3</v>
      </c>
      <c r="D3" s="139" t="s">
        <v>1</v>
      </c>
      <c r="E3" s="141" t="s">
        <v>536</v>
      </c>
      <c r="F3" s="139" t="s">
        <v>5</v>
      </c>
      <c r="G3" s="139" t="s">
        <v>9</v>
      </c>
      <c r="H3" s="141" t="s">
        <v>6</v>
      </c>
      <c r="I3" s="82" t="s">
        <v>605</v>
      </c>
      <c r="J3" s="103" t="s">
        <v>1289</v>
      </c>
    </row>
    <row r="4" spans="1:10" s="2" customFormat="1" ht="10.5">
      <c r="A4" s="138" t="s">
        <v>7</v>
      </c>
      <c r="B4" s="142">
        <v>1</v>
      </c>
      <c r="C4" s="143">
        <v>2</v>
      </c>
      <c r="D4" s="143">
        <v>3</v>
      </c>
      <c r="E4" s="143">
        <v>4</v>
      </c>
      <c r="F4" s="143">
        <v>5</v>
      </c>
      <c r="G4" s="143">
        <v>6</v>
      </c>
      <c r="H4" s="143">
        <v>7</v>
      </c>
      <c r="I4" s="82">
        <v>8</v>
      </c>
      <c r="J4" s="105">
        <v>9</v>
      </c>
    </row>
    <row r="5" spans="1:10" s="2" customFormat="1" ht="21">
      <c r="A5" s="24" t="s">
        <v>959</v>
      </c>
      <c r="B5" s="25" t="s">
        <v>537</v>
      </c>
      <c r="C5" s="23" t="s">
        <v>755</v>
      </c>
      <c r="D5" s="23">
        <v>6</v>
      </c>
      <c r="E5" s="93">
        <v>0</v>
      </c>
      <c r="F5" s="51"/>
      <c r="G5" s="93">
        <f>D5*E5</f>
        <v>0</v>
      </c>
      <c r="H5" s="93">
        <f>G5*F5+G5</f>
        <v>0</v>
      </c>
      <c r="I5" s="4"/>
      <c r="J5" s="4"/>
    </row>
    <row r="6" spans="1:10" s="2" customFormat="1" ht="31.5">
      <c r="A6" s="24" t="s">
        <v>960</v>
      </c>
      <c r="B6" s="25" t="s">
        <v>538</v>
      </c>
      <c r="C6" s="23" t="s">
        <v>301</v>
      </c>
      <c r="D6" s="23">
        <v>8000</v>
      </c>
      <c r="E6" s="93">
        <v>0</v>
      </c>
      <c r="F6" s="51"/>
      <c r="G6" s="93">
        <f aca="true" t="shared" si="0" ref="G6:G38">D6*E6</f>
        <v>0</v>
      </c>
      <c r="H6" s="93">
        <f aca="true" t="shared" si="1" ref="H6:H38">G6*F6+G6</f>
        <v>0</v>
      </c>
      <c r="I6" s="4"/>
      <c r="J6" s="4"/>
    </row>
    <row r="7" spans="1:10" s="2" customFormat="1" ht="31.5">
      <c r="A7" s="24" t="s">
        <v>961</v>
      </c>
      <c r="B7" s="25" t="s">
        <v>712</v>
      </c>
      <c r="C7" s="23" t="s">
        <v>755</v>
      </c>
      <c r="D7" s="23">
        <v>10</v>
      </c>
      <c r="E7" s="93">
        <v>0</v>
      </c>
      <c r="F7" s="51"/>
      <c r="G7" s="93">
        <f t="shared" si="0"/>
        <v>0</v>
      </c>
      <c r="H7" s="93">
        <f t="shared" si="1"/>
        <v>0</v>
      </c>
      <c r="I7" s="4"/>
      <c r="J7" s="4"/>
    </row>
    <row r="8" spans="1:14" s="2" customFormat="1" ht="31.5">
      <c r="A8" s="24" t="s">
        <v>962</v>
      </c>
      <c r="B8" s="25" t="s">
        <v>539</v>
      </c>
      <c r="C8" s="23" t="s">
        <v>301</v>
      </c>
      <c r="D8" s="23">
        <v>400</v>
      </c>
      <c r="E8" s="93">
        <v>0</v>
      </c>
      <c r="F8" s="51"/>
      <c r="G8" s="93">
        <f t="shared" si="0"/>
        <v>0</v>
      </c>
      <c r="H8" s="93">
        <f t="shared" si="1"/>
        <v>0</v>
      </c>
      <c r="I8" s="4"/>
      <c r="J8" s="4"/>
      <c r="N8" s="50"/>
    </row>
    <row r="9" spans="1:10" s="2" customFormat="1" ht="21">
      <c r="A9" s="24" t="s">
        <v>963</v>
      </c>
      <c r="B9" s="25" t="s">
        <v>540</v>
      </c>
      <c r="C9" s="23" t="s">
        <v>301</v>
      </c>
      <c r="D9" s="23">
        <v>500</v>
      </c>
      <c r="E9" s="93">
        <v>0</v>
      </c>
      <c r="F9" s="51"/>
      <c r="G9" s="93">
        <f t="shared" si="0"/>
        <v>0</v>
      </c>
      <c r="H9" s="93">
        <f t="shared" si="1"/>
        <v>0</v>
      </c>
      <c r="I9" s="4"/>
      <c r="J9" s="4"/>
    </row>
    <row r="10" spans="1:10" s="2" customFormat="1" ht="21">
      <c r="A10" s="24" t="s">
        <v>964</v>
      </c>
      <c r="B10" s="17" t="s">
        <v>541</v>
      </c>
      <c r="C10" s="23" t="s">
        <v>301</v>
      </c>
      <c r="D10" s="23">
        <v>170</v>
      </c>
      <c r="E10" s="93">
        <v>0</v>
      </c>
      <c r="F10" s="51"/>
      <c r="G10" s="93">
        <f t="shared" si="0"/>
        <v>0</v>
      </c>
      <c r="H10" s="93">
        <f t="shared" si="1"/>
        <v>0</v>
      </c>
      <c r="I10" s="4"/>
      <c r="J10" s="4"/>
    </row>
    <row r="11" spans="1:10" s="2" customFormat="1" ht="21">
      <c r="A11" s="24" t="s">
        <v>965</v>
      </c>
      <c r="B11" s="25" t="s">
        <v>542</v>
      </c>
      <c r="C11" s="23" t="s">
        <v>301</v>
      </c>
      <c r="D11" s="23">
        <v>200</v>
      </c>
      <c r="E11" s="93">
        <v>0</v>
      </c>
      <c r="F11" s="51"/>
      <c r="G11" s="93">
        <f t="shared" si="0"/>
        <v>0</v>
      </c>
      <c r="H11" s="93">
        <f t="shared" si="1"/>
        <v>0</v>
      </c>
      <c r="I11" s="4"/>
      <c r="J11" s="4"/>
    </row>
    <row r="12" spans="1:10" s="2" customFormat="1" ht="21">
      <c r="A12" s="24" t="s">
        <v>966</v>
      </c>
      <c r="B12" s="25" t="s">
        <v>543</v>
      </c>
      <c r="C12" s="23" t="s">
        <v>301</v>
      </c>
      <c r="D12" s="23">
        <v>1000</v>
      </c>
      <c r="E12" s="93">
        <v>0</v>
      </c>
      <c r="F12" s="51"/>
      <c r="G12" s="93">
        <f t="shared" si="0"/>
        <v>0</v>
      </c>
      <c r="H12" s="93">
        <f t="shared" si="1"/>
        <v>0</v>
      </c>
      <c r="I12" s="4"/>
      <c r="J12" s="4"/>
    </row>
    <row r="13" spans="1:10" s="2" customFormat="1" ht="31.5">
      <c r="A13" s="24" t="s">
        <v>967</v>
      </c>
      <c r="B13" s="25" t="s">
        <v>544</v>
      </c>
      <c r="C13" s="23" t="s">
        <v>301</v>
      </c>
      <c r="D13" s="23">
        <v>20</v>
      </c>
      <c r="E13" s="93">
        <v>0</v>
      </c>
      <c r="F13" s="51"/>
      <c r="G13" s="93">
        <f t="shared" si="0"/>
        <v>0</v>
      </c>
      <c r="H13" s="93">
        <f t="shared" si="1"/>
        <v>0</v>
      </c>
      <c r="I13" s="4"/>
      <c r="J13" s="4"/>
    </row>
    <row r="14" spans="1:10" s="2" customFormat="1" ht="14.25" customHeight="1">
      <c r="A14" s="24" t="s">
        <v>968</v>
      </c>
      <c r="B14" s="25" t="s">
        <v>545</v>
      </c>
      <c r="C14" s="23" t="s">
        <v>8</v>
      </c>
      <c r="D14" s="23">
        <v>20</v>
      </c>
      <c r="E14" s="93">
        <v>0</v>
      </c>
      <c r="F14" s="51"/>
      <c r="G14" s="93">
        <f t="shared" si="0"/>
        <v>0</v>
      </c>
      <c r="H14" s="93">
        <f t="shared" si="1"/>
        <v>0</v>
      </c>
      <c r="I14" s="4"/>
      <c r="J14" s="4"/>
    </row>
    <row r="15" spans="1:10" s="2" customFormat="1" ht="21">
      <c r="A15" s="24" t="s">
        <v>969</v>
      </c>
      <c r="B15" s="25" t="s">
        <v>546</v>
      </c>
      <c r="C15" s="23" t="s">
        <v>301</v>
      </c>
      <c r="D15" s="23">
        <v>2640</v>
      </c>
      <c r="E15" s="93">
        <v>0</v>
      </c>
      <c r="F15" s="51"/>
      <c r="G15" s="93">
        <f t="shared" si="0"/>
        <v>0</v>
      </c>
      <c r="H15" s="93">
        <f t="shared" si="1"/>
        <v>0</v>
      </c>
      <c r="I15" s="4"/>
      <c r="J15" s="4"/>
    </row>
    <row r="16" spans="1:10" s="2" customFormat="1" ht="42">
      <c r="A16" s="24" t="s">
        <v>970</v>
      </c>
      <c r="B16" s="25" t="s">
        <v>547</v>
      </c>
      <c r="C16" s="23" t="s">
        <v>755</v>
      </c>
      <c r="D16" s="23">
        <v>150</v>
      </c>
      <c r="E16" s="93">
        <v>0</v>
      </c>
      <c r="F16" s="51"/>
      <c r="G16" s="93">
        <f t="shared" si="0"/>
        <v>0</v>
      </c>
      <c r="H16" s="93">
        <f t="shared" si="1"/>
        <v>0</v>
      </c>
      <c r="I16" s="4"/>
      <c r="J16" s="4"/>
    </row>
    <row r="17" spans="1:10" s="2" customFormat="1" ht="21">
      <c r="A17" s="24" t="s">
        <v>971</v>
      </c>
      <c r="B17" s="25" t="s">
        <v>548</v>
      </c>
      <c r="C17" s="23" t="s">
        <v>301</v>
      </c>
      <c r="D17" s="23">
        <v>1900</v>
      </c>
      <c r="E17" s="93">
        <v>0</v>
      </c>
      <c r="F17" s="51"/>
      <c r="G17" s="93">
        <f t="shared" si="0"/>
        <v>0</v>
      </c>
      <c r="H17" s="93">
        <f t="shared" si="1"/>
        <v>0</v>
      </c>
      <c r="I17" s="4"/>
      <c r="J17" s="4"/>
    </row>
    <row r="18" spans="1:10" s="2" customFormat="1" ht="21">
      <c r="A18" s="24" t="s">
        <v>972</v>
      </c>
      <c r="B18" s="25" t="s">
        <v>549</v>
      </c>
      <c r="C18" s="23" t="s">
        <v>301</v>
      </c>
      <c r="D18" s="23">
        <v>200</v>
      </c>
      <c r="E18" s="93">
        <v>0</v>
      </c>
      <c r="F18" s="51"/>
      <c r="G18" s="93">
        <f t="shared" si="0"/>
        <v>0</v>
      </c>
      <c r="H18" s="93">
        <f t="shared" si="1"/>
        <v>0</v>
      </c>
      <c r="I18" s="4"/>
      <c r="J18" s="4"/>
    </row>
    <row r="19" spans="1:10" s="2" customFormat="1" ht="16.5" customHeight="1">
      <c r="A19" s="24" t="s">
        <v>973</v>
      </c>
      <c r="B19" s="25" t="s">
        <v>550</v>
      </c>
      <c r="C19" s="23" t="s">
        <v>755</v>
      </c>
      <c r="D19" s="23">
        <v>4</v>
      </c>
      <c r="E19" s="93">
        <v>0</v>
      </c>
      <c r="F19" s="51"/>
      <c r="G19" s="93">
        <f t="shared" si="0"/>
        <v>0</v>
      </c>
      <c r="H19" s="93">
        <f t="shared" si="1"/>
        <v>0</v>
      </c>
      <c r="I19" s="4"/>
      <c r="J19" s="4"/>
    </row>
    <row r="20" spans="1:10" s="2" customFormat="1" ht="21">
      <c r="A20" s="24" t="s">
        <v>974</v>
      </c>
      <c r="B20" s="25" t="s">
        <v>551</v>
      </c>
      <c r="C20" s="23" t="s">
        <v>755</v>
      </c>
      <c r="D20" s="23">
        <v>20</v>
      </c>
      <c r="E20" s="93">
        <v>0</v>
      </c>
      <c r="F20" s="51"/>
      <c r="G20" s="93">
        <f t="shared" si="0"/>
        <v>0</v>
      </c>
      <c r="H20" s="93">
        <f t="shared" si="1"/>
        <v>0</v>
      </c>
      <c r="I20" s="4"/>
      <c r="J20" s="4"/>
    </row>
    <row r="21" spans="1:10" s="2" customFormat="1" ht="15.75" customHeight="1">
      <c r="A21" s="24" t="s">
        <v>975</v>
      </c>
      <c r="B21" s="25" t="s">
        <v>552</v>
      </c>
      <c r="C21" s="23" t="s">
        <v>755</v>
      </c>
      <c r="D21" s="23">
        <v>210</v>
      </c>
      <c r="E21" s="93">
        <v>0</v>
      </c>
      <c r="F21" s="51"/>
      <c r="G21" s="93">
        <f t="shared" si="0"/>
        <v>0</v>
      </c>
      <c r="H21" s="93">
        <f t="shared" si="1"/>
        <v>0</v>
      </c>
      <c r="I21" s="4"/>
      <c r="J21" s="4"/>
    </row>
    <row r="22" spans="1:10" s="2" customFormat="1" ht="31.5">
      <c r="A22" s="24" t="s">
        <v>976</v>
      </c>
      <c r="B22" s="25" t="s">
        <v>553</v>
      </c>
      <c r="C22" s="23" t="s">
        <v>755</v>
      </c>
      <c r="D22" s="23">
        <v>4</v>
      </c>
      <c r="E22" s="93">
        <v>0</v>
      </c>
      <c r="F22" s="51"/>
      <c r="G22" s="93">
        <f t="shared" si="0"/>
        <v>0</v>
      </c>
      <c r="H22" s="93">
        <f t="shared" si="1"/>
        <v>0</v>
      </c>
      <c r="I22" s="4"/>
      <c r="J22" s="4"/>
    </row>
    <row r="23" spans="1:10" s="2" customFormat="1" ht="21">
      <c r="A23" s="24" t="s">
        <v>977</v>
      </c>
      <c r="B23" s="17" t="s">
        <v>554</v>
      </c>
      <c r="C23" s="26" t="s">
        <v>755</v>
      </c>
      <c r="D23" s="26">
        <v>100</v>
      </c>
      <c r="E23" s="93">
        <v>0</v>
      </c>
      <c r="F23" s="51"/>
      <c r="G23" s="93">
        <f t="shared" si="0"/>
        <v>0</v>
      </c>
      <c r="H23" s="93">
        <f t="shared" si="1"/>
        <v>0</v>
      </c>
      <c r="I23" s="4"/>
      <c r="J23" s="4"/>
    </row>
    <row r="24" spans="1:10" s="2" customFormat="1" ht="14.25" customHeight="1">
      <c r="A24" s="24" t="s">
        <v>978</v>
      </c>
      <c r="B24" s="17" t="s">
        <v>555</v>
      </c>
      <c r="C24" s="26" t="s">
        <v>755</v>
      </c>
      <c r="D24" s="26">
        <v>70</v>
      </c>
      <c r="E24" s="93">
        <v>0</v>
      </c>
      <c r="F24" s="51"/>
      <c r="G24" s="93">
        <f t="shared" si="0"/>
        <v>0</v>
      </c>
      <c r="H24" s="93">
        <f t="shared" si="1"/>
        <v>0</v>
      </c>
      <c r="I24" s="4"/>
      <c r="J24" s="4"/>
    </row>
    <row r="25" spans="1:10" s="2" customFormat="1" ht="21">
      <c r="A25" s="24" t="s">
        <v>979</v>
      </c>
      <c r="B25" s="17" t="s">
        <v>556</v>
      </c>
      <c r="C25" s="26" t="s">
        <v>755</v>
      </c>
      <c r="D25" s="26">
        <v>4</v>
      </c>
      <c r="E25" s="93">
        <v>0</v>
      </c>
      <c r="F25" s="51"/>
      <c r="G25" s="93">
        <f t="shared" si="0"/>
        <v>0</v>
      </c>
      <c r="H25" s="93">
        <f t="shared" si="1"/>
        <v>0</v>
      </c>
      <c r="I25" s="4"/>
      <c r="J25" s="4"/>
    </row>
    <row r="26" spans="1:10" s="2" customFormat="1" ht="31.5">
      <c r="A26" s="24" t="s">
        <v>980</v>
      </c>
      <c r="B26" s="17" t="s">
        <v>557</v>
      </c>
      <c r="C26" s="26" t="s">
        <v>755</v>
      </c>
      <c r="D26" s="26">
        <v>4</v>
      </c>
      <c r="E26" s="93">
        <v>0</v>
      </c>
      <c r="F26" s="51"/>
      <c r="G26" s="93">
        <f t="shared" si="0"/>
        <v>0</v>
      </c>
      <c r="H26" s="93">
        <f t="shared" si="1"/>
        <v>0</v>
      </c>
      <c r="I26" s="4"/>
      <c r="J26" s="4"/>
    </row>
    <row r="27" spans="1:10" s="2" customFormat="1" ht="21">
      <c r="A27" s="24" t="s">
        <v>981</v>
      </c>
      <c r="B27" s="17" t="s">
        <v>558</v>
      </c>
      <c r="C27" s="26" t="s">
        <v>755</v>
      </c>
      <c r="D27" s="26">
        <v>4</v>
      </c>
      <c r="E27" s="93">
        <v>0</v>
      </c>
      <c r="F27" s="51"/>
      <c r="G27" s="93">
        <f t="shared" si="0"/>
        <v>0</v>
      </c>
      <c r="H27" s="93">
        <f t="shared" si="1"/>
        <v>0</v>
      </c>
      <c r="I27" s="4"/>
      <c r="J27" s="4"/>
    </row>
    <row r="28" spans="1:10" s="2" customFormat="1" ht="42">
      <c r="A28" s="24" t="s">
        <v>982</v>
      </c>
      <c r="B28" s="17" t="s">
        <v>559</v>
      </c>
      <c r="C28" s="26" t="s">
        <v>755</v>
      </c>
      <c r="D28" s="26">
        <v>4</v>
      </c>
      <c r="E28" s="93">
        <v>0</v>
      </c>
      <c r="F28" s="51"/>
      <c r="G28" s="93">
        <f t="shared" si="0"/>
        <v>0</v>
      </c>
      <c r="H28" s="93">
        <f t="shared" si="1"/>
        <v>0</v>
      </c>
      <c r="I28" s="4"/>
      <c r="J28" s="4"/>
    </row>
    <row r="29" spans="1:10" s="2" customFormat="1" ht="15.75" customHeight="1">
      <c r="A29" s="24" t="s">
        <v>983</v>
      </c>
      <c r="B29" s="17" t="s">
        <v>560</v>
      </c>
      <c r="C29" s="26" t="s">
        <v>755</v>
      </c>
      <c r="D29" s="26">
        <v>10</v>
      </c>
      <c r="E29" s="93">
        <v>0</v>
      </c>
      <c r="F29" s="51"/>
      <c r="G29" s="93">
        <f t="shared" si="0"/>
        <v>0</v>
      </c>
      <c r="H29" s="93">
        <f t="shared" si="1"/>
        <v>0</v>
      </c>
      <c r="I29" s="4"/>
      <c r="J29" s="4"/>
    </row>
    <row r="30" spans="1:10" s="2" customFormat="1" ht="15.75" customHeight="1">
      <c r="A30" s="24" t="s">
        <v>984</v>
      </c>
      <c r="B30" s="17" t="s">
        <v>561</v>
      </c>
      <c r="C30" s="26" t="s">
        <v>755</v>
      </c>
      <c r="D30" s="26">
        <v>4</v>
      </c>
      <c r="E30" s="93">
        <v>0</v>
      </c>
      <c r="F30" s="51"/>
      <c r="G30" s="93">
        <f t="shared" si="0"/>
        <v>0</v>
      </c>
      <c r="H30" s="93">
        <f t="shared" si="1"/>
        <v>0</v>
      </c>
      <c r="I30" s="4"/>
      <c r="J30" s="4"/>
    </row>
    <row r="31" spans="1:10" s="2" customFormat="1" ht="21">
      <c r="A31" s="24" t="s">
        <v>985</v>
      </c>
      <c r="B31" s="17" t="s">
        <v>562</v>
      </c>
      <c r="C31" s="26" t="s">
        <v>755</v>
      </c>
      <c r="D31" s="26">
        <v>250</v>
      </c>
      <c r="E31" s="93">
        <v>0</v>
      </c>
      <c r="F31" s="51"/>
      <c r="G31" s="93">
        <f t="shared" si="0"/>
        <v>0</v>
      </c>
      <c r="H31" s="93">
        <f t="shared" si="1"/>
        <v>0</v>
      </c>
      <c r="I31" s="4"/>
      <c r="J31" s="4"/>
    </row>
    <row r="32" spans="1:10" s="2" customFormat="1" ht="21">
      <c r="A32" s="24" t="s">
        <v>986</v>
      </c>
      <c r="B32" s="17" t="s">
        <v>563</v>
      </c>
      <c r="C32" s="26" t="s">
        <v>755</v>
      </c>
      <c r="D32" s="26">
        <v>4</v>
      </c>
      <c r="E32" s="93">
        <v>0</v>
      </c>
      <c r="F32" s="51"/>
      <c r="G32" s="93">
        <f t="shared" si="0"/>
        <v>0</v>
      </c>
      <c r="H32" s="93">
        <f t="shared" si="1"/>
        <v>0</v>
      </c>
      <c r="I32" s="4"/>
      <c r="J32" s="4"/>
    </row>
    <row r="33" spans="1:10" s="2" customFormat="1" ht="21">
      <c r="A33" s="24" t="s">
        <v>987</v>
      </c>
      <c r="B33" s="17" t="s">
        <v>564</v>
      </c>
      <c r="C33" s="26" t="s">
        <v>755</v>
      </c>
      <c r="D33" s="26">
        <v>4</v>
      </c>
      <c r="E33" s="93">
        <v>0</v>
      </c>
      <c r="F33" s="51"/>
      <c r="G33" s="93">
        <f t="shared" si="0"/>
        <v>0</v>
      </c>
      <c r="H33" s="93">
        <f t="shared" si="1"/>
        <v>0</v>
      </c>
      <c r="I33" s="4"/>
      <c r="J33" s="4"/>
    </row>
    <row r="34" spans="1:10" s="2" customFormat="1" ht="31.5">
      <c r="A34" s="24" t="s">
        <v>988</v>
      </c>
      <c r="B34" s="17" t="s">
        <v>565</v>
      </c>
      <c r="C34" s="26" t="s">
        <v>301</v>
      </c>
      <c r="D34" s="26">
        <v>20</v>
      </c>
      <c r="E34" s="93">
        <v>0</v>
      </c>
      <c r="F34" s="51"/>
      <c r="G34" s="93">
        <f t="shared" si="0"/>
        <v>0</v>
      </c>
      <c r="H34" s="93">
        <f t="shared" si="1"/>
        <v>0</v>
      </c>
      <c r="I34" s="4"/>
      <c r="J34" s="4"/>
    </row>
    <row r="35" spans="1:10" s="2" customFormat="1" ht="31.5">
      <c r="A35" s="24" t="s">
        <v>989</v>
      </c>
      <c r="B35" s="17" t="s">
        <v>566</v>
      </c>
      <c r="C35" s="26" t="s">
        <v>301</v>
      </c>
      <c r="D35" s="26">
        <v>20</v>
      </c>
      <c r="E35" s="93">
        <v>0</v>
      </c>
      <c r="F35" s="51"/>
      <c r="G35" s="93">
        <f t="shared" si="0"/>
        <v>0</v>
      </c>
      <c r="H35" s="93">
        <f t="shared" si="1"/>
        <v>0</v>
      </c>
      <c r="I35" s="4"/>
      <c r="J35" s="4"/>
    </row>
    <row r="36" spans="1:10" s="2" customFormat="1" ht="31.5">
      <c r="A36" s="24" t="s">
        <v>990</v>
      </c>
      <c r="B36" s="17" t="s">
        <v>567</v>
      </c>
      <c r="C36" s="26" t="s">
        <v>301</v>
      </c>
      <c r="D36" s="26">
        <v>20</v>
      </c>
      <c r="E36" s="93">
        <v>0</v>
      </c>
      <c r="F36" s="51"/>
      <c r="G36" s="93">
        <f t="shared" si="0"/>
        <v>0</v>
      </c>
      <c r="H36" s="93">
        <f t="shared" si="1"/>
        <v>0</v>
      </c>
      <c r="I36" s="4"/>
      <c r="J36" s="4"/>
    </row>
    <row r="37" spans="1:10" s="2" customFormat="1" ht="42">
      <c r="A37" s="24" t="s">
        <v>991</v>
      </c>
      <c r="B37" s="17" t="s">
        <v>917</v>
      </c>
      <c r="C37" s="26" t="s">
        <v>755</v>
      </c>
      <c r="D37" s="26">
        <v>180</v>
      </c>
      <c r="E37" s="93">
        <v>0</v>
      </c>
      <c r="F37" s="51"/>
      <c r="G37" s="93">
        <f t="shared" si="0"/>
        <v>0</v>
      </c>
      <c r="H37" s="93">
        <f t="shared" si="1"/>
        <v>0</v>
      </c>
      <c r="I37" s="4"/>
      <c r="J37" s="4"/>
    </row>
    <row r="38" spans="1:10" s="2" customFormat="1" ht="21">
      <c r="A38" s="24" t="s">
        <v>992</v>
      </c>
      <c r="B38" s="17" t="s">
        <v>568</v>
      </c>
      <c r="C38" s="26" t="s">
        <v>301</v>
      </c>
      <c r="D38" s="26">
        <v>180</v>
      </c>
      <c r="E38" s="93">
        <v>0</v>
      </c>
      <c r="F38" s="51"/>
      <c r="G38" s="93">
        <f t="shared" si="0"/>
        <v>0</v>
      </c>
      <c r="H38" s="93">
        <f t="shared" si="1"/>
        <v>0</v>
      </c>
      <c r="I38" s="4"/>
      <c r="J38" s="4"/>
    </row>
    <row r="39" spans="3:8" s="2" customFormat="1" ht="10.5">
      <c r="C39" s="14"/>
      <c r="G39" s="15">
        <f>SUM(G5:G38)</f>
        <v>0</v>
      </c>
      <c r="H39" s="15">
        <f>SUM(H5:H38)</f>
        <v>0</v>
      </c>
    </row>
    <row r="41" spans="2:7" ht="12.75">
      <c r="B41" s="228" t="s">
        <v>740</v>
      </c>
      <c r="C41" s="228"/>
      <c r="D41" s="228"/>
      <c r="E41" s="228"/>
      <c r="F41" s="228"/>
      <c r="G41" s="228"/>
    </row>
    <row r="42" spans="2:8" ht="12.75">
      <c r="B42" s="22"/>
      <c r="C42" s="22"/>
      <c r="D42" s="22"/>
      <c r="E42" s="22"/>
      <c r="F42" s="22"/>
      <c r="G42" s="22"/>
      <c r="H42" s="22"/>
    </row>
    <row r="82" ht="12.75">
      <c r="G82" s="16"/>
    </row>
  </sheetData>
  <sheetProtection/>
  <mergeCells count="2">
    <mergeCell ref="B41:G41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4">
      <selection activeCell="J3" sqref="J3"/>
    </sheetView>
  </sheetViews>
  <sheetFormatPr defaultColWidth="9.140625" defaultRowHeight="12.75"/>
  <cols>
    <col min="1" max="1" width="4.7109375" style="50" customWidth="1"/>
    <col min="2" max="2" width="20.7109375" style="50" customWidth="1"/>
    <col min="3" max="3" width="7.00390625" style="50" customWidth="1"/>
    <col min="4" max="5" width="9.140625" style="155" customWidth="1"/>
    <col min="6" max="6" width="9.140625" style="50" customWidth="1"/>
    <col min="7" max="7" width="14.8515625" style="50" bestFit="1" customWidth="1"/>
    <col min="8" max="8" width="11.140625" style="50" bestFit="1" customWidth="1"/>
    <col min="9" max="9" width="9.7109375" style="50" customWidth="1"/>
    <col min="10" max="10" width="15.7109375" style="50" customWidth="1"/>
    <col min="11" max="16384" width="9.140625" style="50" customWidth="1"/>
  </cols>
  <sheetData>
    <row r="1" spans="1:10" ht="10.5">
      <c r="A1" s="230" t="s">
        <v>947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0.5">
      <c r="A2" s="230"/>
      <c r="B2" s="230"/>
      <c r="C2" s="230"/>
      <c r="D2" s="230"/>
      <c r="E2" s="230"/>
      <c r="F2" s="230"/>
      <c r="G2" s="230"/>
      <c r="H2" s="230"/>
      <c r="I2" s="230"/>
      <c r="J2" s="230"/>
    </row>
    <row r="3" spans="1:10" ht="31.5">
      <c r="A3" s="145" t="s">
        <v>569</v>
      </c>
      <c r="B3" s="146" t="s">
        <v>0</v>
      </c>
      <c r="C3" s="146" t="s">
        <v>3</v>
      </c>
      <c r="D3" s="145" t="s">
        <v>1</v>
      </c>
      <c r="E3" s="146" t="s">
        <v>4</v>
      </c>
      <c r="F3" s="146" t="s">
        <v>5</v>
      </c>
      <c r="G3" s="146" t="s">
        <v>570</v>
      </c>
      <c r="H3" s="147" t="s">
        <v>6</v>
      </c>
      <c r="I3" s="82" t="s">
        <v>605</v>
      </c>
      <c r="J3" s="103" t="s">
        <v>1289</v>
      </c>
    </row>
    <row r="4" spans="1:10" ht="10.5">
      <c r="A4" s="145" t="s">
        <v>7</v>
      </c>
      <c r="B4" s="146">
        <v>1</v>
      </c>
      <c r="C4" s="146">
        <v>2</v>
      </c>
      <c r="D4" s="146">
        <v>3</v>
      </c>
      <c r="E4" s="146">
        <v>4</v>
      </c>
      <c r="F4" s="146">
        <v>5</v>
      </c>
      <c r="G4" s="146">
        <v>6</v>
      </c>
      <c r="H4" s="146">
        <v>7</v>
      </c>
      <c r="I4" s="82">
        <v>8</v>
      </c>
      <c r="J4" s="105">
        <v>9</v>
      </c>
    </row>
    <row r="5" spans="1:10" ht="21">
      <c r="A5" s="148" t="s">
        <v>959</v>
      </c>
      <c r="B5" s="149" t="s">
        <v>571</v>
      </c>
      <c r="C5" s="148" t="s">
        <v>755</v>
      </c>
      <c r="D5" s="148">
        <v>680</v>
      </c>
      <c r="E5" s="150">
        <v>0</v>
      </c>
      <c r="F5" s="151"/>
      <c r="G5" s="152">
        <f>D5*E5</f>
        <v>0</v>
      </c>
      <c r="H5" s="152">
        <f>G5*F5+G5</f>
        <v>0</v>
      </c>
      <c r="I5" s="49"/>
      <c r="J5" s="49"/>
    </row>
    <row r="6" spans="1:10" ht="21">
      <c r="A6" s="148" t="s">
        <v>960</v>
      </c>
      <c r="B6" s="153" t="s">
        <v>572</v>
      </c>
      <c r="C6" s="148" t="s">
        <v>755</v>
      </c>
      <c r="D6" s="154">
        <v>20</v>
      </c>
      <c r="E6" s="150">
        <v>0</v>
      </c>
      <c r="F6" s="151"/>
      <c r="G6" s="152">
        <f aca="true" t="shared" si="0" ref="G6:G38">D6*E6</f>
        <v>0</v>
      </c>
      <c r="H6" s="152">
        <f aca="true" t="shared" si="1" ref="H6:H38">G6*F6+G6</f>
        <v>0</v>
      </c>
      <c r="I6" s="49"/>
      <c r="J6" s="49"/>
    </row>
    <row r="7" spans="1:10" ht="21">
      <c r="A7" s="148" t="s">
        <v>961</v>
      </c>
      <c r="B7" s="153" t="s">
        <v>573</v>
      </c>
      <c r="C7" s="148" t="s">
        <v>755</v>
      </c>
      <c r="D7" s="154">
        <v>4</v>
      </c>
      <c r="E7" s="150">
        <v>0</v>
      </c>
      <c r="F7" s="151"/>
      <c r="G7" s="152">
        <f t="shared" si="0"/>
        <v>0</v>
      </c>
      <c r="H7" s="152">
        <f t="shared" si="1"/>
        <v>0</v>
      </c>
      <c r="I7" s="49"/>
      <c r="J7" s="49"/>
    </row>
    <row r="8" spans="1:10" ht="21">
      <c r="A8" s="148" t="s">
        <v>962</v>
      </c>
      <c r="B8" s="153" t="s">
        <v>574</v>
      </c>
      <c r="C8" s="148" t="s">
        <v>755</v>
      </c>
      <c r="D8" s="154">
        <v>10</v>
      </c>
      <c r="E8" s="150">
        <v>0</v>
      </c>
      <c r="F8" s="151"/>
      <c r="G8" s="152">
        <f t="shared" si="0"/>
        <v>0</v>
      </c>
      <c r="H8" s="152">
        <f t="shared" si="1"/>
        <v>0</v>
      </c>
      <c r="I8" s="49"/>
      <c r="J8" s="49"/>
    </row>
    <row r="9" spans="1:10" ht="21">
      <c r="A9" s="148" t="s">
        <v>963</v>
      </c>
      <c r="B9" s="153" t="s">
        <v>575</v>
      </c>
      <c r="C9" s="148" t="s">
        <v>755</v>
      </c>
      <c r="D9" s="154">
        <v>40</v>
      </c>
      <c r="E9" s="150">
        <v>0</v>
      </c>
      <c r="F9" s="151"/>
      <c r="G9" s="152">
        <f t="shared" si="0"/>
        <v>0</v>
      </c>
      <c r="H9" s="152">
        <f t="shared" si="1"/>
        <v>0</v>
      </c>
      <c r="I9" s="49"/>
      <c r="J9" s="49"/>
    </row>
    <row r="10" spans="1:10" ht="21">
      <c r="A10" s="148" t="s">
        <v>964</v>
      </c>
      <c r="B10" s="153" t="s">
        <v>576</v>
      </c>
      <c r="C10" s="148" t="s">
        <v>755</v>
      </c>
      <c r="D10" s="154">
        <v>40</v>
      </c>
      <c r="E10" s="150">
        <v>0</v>
      </c>
      <c r="F10" s="151"/>
      <c r="G10" s="152">
        <f t="shared" si="0"/>
        <v>0</v>
      </c>
      <c r="H10" s="152">
        <f t="shared" si="1"/>
        <v>0</v>
      </c>
      <c r="I10" s="49"/>
      <c r="J10" s="49"/>
    </row>
    <row r="11" spans="1:10" ht="21">
      <c r="A11" s="148" t="s">
        <v>965</v>
      </c>
      <c r="B11" s="153" t="s">
        <v>577</v>
      </c>
      <c r="C11" s="148" t="s">
        <v>755</v>
      </c>
      <c r="D11" s="154">
        <v>4</v>
      </c>
      <c r="E11" s="150">
        <v>0</v>
      </c>
      <c r="F11" s="151"/>
      <c r="G11" s="152">
        <f t="shared" si="0"/>
        <v>0</v>
      </c>
      <c r="H11" s="152">
        <f t="shared" si="1"/>
        <v>0</v>
      </c>
      <c r="I11" s="49"/>
      <c r="J11" s="49"/>
    </row>
    <row r="12" spans="1:10" ht="21">
      <c r="A12" s="148" t="s">
        <v>966</v>
      </c>
      <c r="B12" s="153" t="s">
        <v>578</v>
      </c>
      <c r="C12" s="148" t="s">
        <v>755</v>
      </c>
      <c r="D12" s="154">
        <v>40</v>
      </c>
      <c r="E12" s="150">
        <v>0</v>
      </c>
      <c r="F12" s="151"/>
      <c r="G12" s="152">
        <f t="shared" si="0"/>
        <v>0</v>
      </c>
      <c r="H12" s="152">
        <f t="shared" si="1"/>
        <v>0</v>
      </c>
      <c r="I12" s="49"/>
      <c r="J12" s="49"/>
    </row>
    <row r="13" spans="1:10" ht="21">
      <c r="A13" s="148" t="s">
        <v>967</v>
      </c>
      <c r="B13" s="153" t="s">
        <v>579</v>
      </c>
      <c r="C13" s="148" t="s">
        <v>755</v>
      </c>
      <c r="D13" s="154">
        <v>10</v>
      </c>
      <c r="E13" s="150">
        <v>0</v>
      </c>
      <c r="F13" s="151"/>
      <c r="G13" s="152">
        <f t="shared" si="0"/>
        <v>0</v>
      </c>
      <c r="H13" s="152">
        <f t="shared" si="1"/>
        <v>0</v>
      </c>
      <c r="I13" s="49"/>
      <c r="J13" s="49"/>
    </row>
    <row r="14" spans="1:10" ht="31.5">
      <c r="A14" s="148" t="s">
        <v>968</v>
      </c>
      <c r="B14" s="153" t="s">
        <v>580</v>
      </c>
      <c r="C14" s="148" t="s">
        <v>755</v>
      </c>
      <c r="D14" s="154">
        <v>90</v>
      </c>
      <c r="E14" s="150">
        <v>0</v>
      </c>
      <c r="F14" s="151"/>
      <c r="G14" s="152">
        <f t="shared" si="0"/>
        <v>0</v>
      </c>
      <c r="H14" s="152">
        <f t="shared" si="1"/>
        <v>0</v>
      </c>
      <c r="I14" s="49"/>
      <c r="J14" s="49"/>
    </row>
    <row r="15" spans="1:10" ht="42">
      <c r="A15" s="148" t="s">
        <v>969</v>
      </c>
      <c r="B15" s="153" t="s">
        <v>581</v>
      </c>
      <c r="C15" s="148" t="s">
        <v>755</v>
      </c>
      <c r="D15" s="154">
        <v>1400</v>
      </c>
      <c r="E15" s="150">
        <v>0</v>
      </c>
      <c r="F15" s="151"/>
      <c r="G15" s="152">
        <f t="shared" si="0"/>
        <v>0</v>
      </c>
      <c r="H15" s="152">
        <f t="shared" si="1"/>
        <v>0</v>
      </c>
      <c r="I15" s="49"/>
      <c r="J15" s="49"/>
    </row>
    <row r="16" spans="1:10" ht="42">
      <c r="A16" s="148" t="s">
        <v>970</v>
      </c>
      <c r="B16" s="153" t="s">
        <v>582</v>
      </c>
      <c r="C16" s="148" t="s">
        <v>755</v>
      </c>
      <c r="D16" s="154">
        <v>400</v>
      </c>
      <c r="E16" s="150">
        <v>0</v>
      </c>
      <c r="F16" s="151"/>
      <c r="G16" s="152">
        <f t="shared" si="0"/>
        <v>0</v>
      </c>
      <c r="H16" s="152">
        <f t="shared" si="1"/>
        <v>0</v>
      </c>
      <c r="I16" s="49"/>
      <c r="J16" s="49"/>
    </row>
    <row r="17" spans="1:10" ht="21">
      <c r="A17" s="148" t="s">
        <v>971</v>
      </c>
      <c r="B17" s="153" t="s">
        <v>583</v>
      </c>
      <c r="C17" s="148" t="s">
        <v>755</v>
      </c>
      <c r="D17" s="154">
        <v>6</v>
      </c>
      <c r="E17" s="150">
        <v>0</v>
      </c>
      <c r="F17" s="151"/>
      <c r="G17" s="152">
        <f t="shared" si="0"/>
        <v>0</v>
      </c>
      <c r="H17" s="152">
        <f t="shared" si="1"/>
        <v>0</v>
      </c>
      <c r="I17" s="49"/>
      <c r="J17" s="49"/>
    </row>
    <row r="18" spans="1:10" ht="21">
      <c r="A18" s="148" t="s">
        <v>972</v>
      </c>
      <c r="B18" s="153" t="s">
        <v>584</v>
      </c>
      <c r="C18" s="148" t="s">
        <v>755</v>
      </c>
      <c r="D18" s="154">
        <v>50</v>
      </c>
      <c r="E18" s="150">
        <v>0</v>
      </c>
      <c r="F18" s="151"/>
      <c r="G18" s="152">
        <f t="shared" si="0"/>
        <v>0</v>
      </c>
      <c r="H18" s="152">
        <f t="shared" si="1"/>
        <v>0</v>
      </c>
      <c r="I18" s="49"/>
      <c r="J18" s="49"/>
    </row>
    <row r="19" spans="1:10" ht="42">
      <c r="A19" s="148" t="s">
        <v>973</v>
      </c>
      <c r="B19" s="153" t="s">
        <v>585</v>
      </c>
      <c r="C19" s="148" t="s">
        <v>755</v>
      </c>
      <c r="D19" s="154">
        <v>300</v>
      </c>
      <c r="E19" s="150">
        <v>0</v>
      </c>
      <c r="F19" s="151"/>
      <c r="G19" s="152">
        <f t="shared" si="0"/>
        <v>0</v>
      </c>
      <c r="H19" s="152">
        <f t="shared" si="1"/>
        <v>0</v>
      </c>
      <c r="I19" s="49"/>
      <c r="J19" s="49"/>
    </row>
    <row r="20" spans="1:10" ht="42">
      <c r="A20" s="148" t="s">
        <v>974</v>
      </c>
      <c r="B20" s="153" t="s">
        <v>586</v>
      </c>
      <c r="C20" s="148" t="s">
        <v>755</v>
      </c>
      <c r="D20" s="154">
        <v>140</v>
      </c>
      <c r="E20" s="150">
        <v>0</v>
      </c>
      <c r="F20" s="151"/>
      <c r="G20" s="152">
        <f t="shared" si="0"/>
        <v>0</v>
      </c>
      <c r="H20" s="152">
        <f t="shared" si="1"/>
        <v>0</v>
      </c>
      <c r="I20" s="49"/>
      <c r="J20" s="49"/>
    </row>
    <row r="21" spans="1:10" ht="21">
      <c r="A21" s="148" t="s">
        <v>975</v>
      </c>
      <c r="B21" s="153" t="s">
        <v>587</v>
      </c>
      <c r="C21" s="148" t="s">
        <v>755</v>
      </c>
      <c r="D21" s="154">
        <v>4</v>
      </c>
      <c r="E21" s="150">
        <v>0</v>
      </c>
      <c r="F21" s="151"/>
      <c r="G21" s="152">
        <f t="shared" si="0"/>
        <v>0</v>
      </c>
      <c r="H21" s="152">
        <f t="shared" si="1"/>
        <v>0</v>
      </c>
      <c r="I21" s="49"/>
      <c r="J21" s="49"/>
    </row>
    <row r="22" spans="1:10" ht="42">
      <c r="A22" s="148" t="s">
        <v>976</v>
      </c>
      <c r="B22" s="153" t="s">
        <v>588</v>
      </c>
      <c r="C22" s="148" t="s">
        <v>755</v>
      </c>
      <c r="D22" s="154">
        <v>10</v>
      </c>
      <c r="E22" s="150">
        <v>0</v>
      </c>
      <c r="F22" s="151"/>
      <c r="G22" s="152">
        <f t="shared" si="0"/>
        <v>0</v>
      </c>
      <c r="H22" s="152">
        <f t="shared" si="1"/>
        <v>0</v>
      </c>
      <c r="I22" s="49"/>
      <c r="J22" s="49"/>
    </row>
    <row r="23" spans="1:10" ht="21">
      <c r="A23" s="148" t="s">
        <v>977</v>
      </c>
      <c r="B23" s="153" t="s">
        <v>589</v>
      </c>
      <c r="C23" s="148" t="s">
        <v>755</v>
      </c>
      <c r="D23" s="154">
        <v>20</v>
      </c>
      <c r="E23" s="150">
        <v>0</v>
      </c>
      <c r="F23" s="151"/>
      <c r="G23" s="152">
        <f t="shared" si="0"/>
        <v>0</v>
      </c>
      <c r="H23" s="152">
        <f t="shared" si="1"/>
        <v>0</v>
      </c>
      <c r="I23" s="49"/>
      <c r="J23" s="49"/>
    </row>
    <row r="24" spans="1:10" ht="21">
      <c r="A24" s="148" t="s">
        <v>978</v>
      </c>
      <c r="B24" s="153" t="s">
        <v>590</v>
      </c>
      <c r="C24" s="148" t="s">
        <v>755</v>
      </c>
      <c r="D24" s="154">
        <v>360</v>
      </c>
      <c r="E24" s="150">
        <v>0</v>
      </c>
      <c r="F24" s="151"/>
      <c r="G24" s="152">
        <f t="shared" si="0"/>
        <v>0</v>
      </c>
      <c r="H24" s="152">
        <f t="shared" si="1"/>
        <v>0</v>
      </c>
      <c r="I24" s="49"/>
      <c r="J24" s="49"/>
    </row>
    <row r="25" spans="1:10" ht="21">
      <c r="A25" s="148" t="s">
        <v>979</v>
      </c>
      <c r="B25" s="153" t="s">
        <v>591</v>
      </c>
      <c r="C25" s="148" t="s">
        <v>755</v>
      </c>
      <c r="D25" s="154">
        <v>20</v>
      </c>
      <c r="E25" s="150">
        <v>0</v>
      </c>
      <c r="F25" s="151"/>
      <c r="G25" s="152">
        <f t="shared" si="0"/>
        <v>0</v>
      </c>
      <c r="H25" s="152">
        <f t="shared" si="1"/>
        <v>0</v>
      </c>
      <c r="I25" s="49"/>
      <c r="J25" s="49"/>
    </row>
    <row r="26" spans="1:10" ht="21">
      <c r="A26" s="148" t="s">
        <v>980</v>
      </c>
      <c r="B26" s="153" t="s">
        <v>592</v>
      </c>
      <c r="C26" s="148" t="s">
        <v>755</v>
      </c>
      <c r="D26" s="154">
        <v>10</v>
      </c>
      <c r="E26" s="150">
        <v>0</v>
      </c>
      <c r="F26" s="151"/>
      <c r="G26" s="152">
        <f t="shared" si="0"/>
        <v>0</v>
      </c>
      <c r="H26" s="152">
        <f t="shared" si="1"/>
        <v>0</v>
      </c>
      <c r="I26" s="49"/>
      <c r="J26" s="49"/>
    </row>
    <row r="27" spans="1:10" ht="31.5">
      <c r="A27" s="148" t="s">
        <v>981</v>
      </c>
      <c r="B27" s="153" t="s">
        <v>593</v>
      </c>
      <c r="C27" s="148" t="s">
        <v>755</v>
      </c>
      <c r="D27" s="154">
        <v>300</v>
      </c>
      <c r="E27" s="150">
        <v>0</v>
      </c>
      <c r="F27" s="151"/>
      <c r="G27" s="152">
        <f t="shared" si="0"/>
        <v>0</v>
      </c>
      <c r="H27" s="152">
        <f t="shared" si="1"/>
        <v>0</v>
      </c>
      <c r="I27" s="49"/>
      <c r="J27" s="49"/>
    </row>
    <row r="28" spans="1:10" ht="21">
      <c r="A28" s="148" t="s">
        <v>982</v>
      </c>
      <c r="B28" s="153" t="s">
        <v>594</v>
      </c>
      <c r="C28" s="148" t="s">
        <v>755</v>
      </c>
      <c r="D28" s="154">
        <v>60</v>
      </c>
      <c r="E28" s="150">
        <v>0</v>
      </c>
      <c r="F28" s="151"/>
      <c r="G28" s="152">
        <f t="shared" si="0"/>
        <v>0</v>
      </c>
      <c r="H28" s="152">
        <f t="shared" si="1"/>
        <v>0</v>
      </c>
      <c r="I28" s="49"/>
      <c r="J28" s="49"/>
    </row>
    <row r="29" spans="1:10" ht="21">
      <c r="A29" s="148" t="s">
        <v>983</v>
      </c>
      <c r="B29" s="153" t="s">
        <v>595</v>
      </c>
      <c r="C29" s="148" t="s">
        <v>755</v>
      </c>
      <c r="D29" s="154">
        <v>4</v>
      </c>
      <c r="E29" s="150">
        <v>0</v>
      </c>
      <c r="F29" s="151"/>
      <c r="G29" s="152">
        <f t="shared" si="0"/>
        <v>0</v>
      </c>
      <c r="H29" s="152">
        <f t="shared" si="1"/>
        <v>0</v>
      </c>
      <c r="I29" s="49"/>
      <c r="J29" s="49"/>
    </row>
    <row r="30" spans="1:10" ht="21">
      <c r="A30" s="148" t="s">
        <v>984</v>
      </c>
      <c r="B30" s="153" t="s">
        <v>596</v>
      </c>
      <c r="C30" s="148" t="s">
        <v>755</v>
      </c>
      <c r="D30" s="154">
        <v>20</v>
      </c>
      <c r="E30" s="150">
        <v>0</v>
      </c>
      <c r="F30" s="151"/>
      <c r="G30" s="152">
        <f t="shared" si="0"/>
        <v>0</v>
      </c>
      <c r="H30" s="152">
        <f t="shared" si="1"/>
        <v>0</v>
      </c>
      <c r="I30" s="49"/>
      <c r="J30" s="49"/>
    </row>
    <row r="31" spans="1:10" ht="21">
      <c r="A31" s="148" t="s">
        <v>985</v>
      </c>
      <c r="B31" s="153" t="s">
        <v>597</v>
      </c>
      <c r="C31" s="148" t="s">
        <v>755</v>
      </c>
      <c r="D31" s="154">
        <v>10</v>
      </c>
      <c r="E31" s="150">
        <v>0</v>
      </c>
      <c r="F31" s="151"/>
      <c r="G31" s="152">
        <f t="shared" si="0"/>
        <v>0</v>
      </c>
      <c r="H31" s="152">
        <f t="shared" si="1"/>
        <v>0</v>
      </c>
      <c r="I31" s="49"/>
      <c r="J31" s="49"/>
    </row>
    <row r="32" spans="1:10" ht="21">
      <c r="A32" s="148" t="s">
        <v>986</v>
      </c>
      <c r="B32" s="153" t="s">
        <v>598</v>
      </c>
      <c r="C32" s="148" t="s">
        <v>755</v>
      </c>
      <c r="D32" s="154">
        <v>2</v>
      </c>
      <c r="E32" s="150">
        <v>0</v>
      </c>
      <c r="F32" s="151"/>
      <c r="G32" s="152">
        <f t="shared" si="0"/>
        <v>0</v>
      </c>
      <c r="H32" s="152">
        <f t="shared" si="1"/>
        <v>0</v>
      </c>
      <c r="I32" s="49"/>
      <c r="J32" s="49"/>
    </row>
    <row r="33" spans="1:10" ht="21">
      <c r="A33" s="148" t="s">
        <v>987</v>
      </c>
      <c r="B33" s="153" t="s">
        <v>599</v>
      </c>
      <c r="C33" s="148" t="s">
        <v>755</v>
      </c>
      <c r="D33" s="154">
        <v>4</v>
      </c>
      <c r="E33" s="150">
        <v>0</v>
      </c>
      <c r="F33" s="151"/>
      <c r="G33" s="152">
        <f t="shared" si="0"/>
        <v>0</v>
      </c>
      <c r="H33" s="152">
        <f t="shared" si="1"/>
        <v>0</v>
      </c>
      <c r="I33" s="49"/>
      <c r="J33" s="49"/>
    </row>
    <row r="34" spans="1:10" ht="21">
      <c r="A34" s="148" t="s">
        <v>988</v>
      </c>
      <c r="B34" s="153" t="s">
        <v>600</v>
      </c>
      <c r="C34" s="148" t="s">
        <v>755</v>
      </c>
      <c r="D34" s="154">
        <v>120</v>
      </c>
      <c r="E34" s="150">
        <v>0</v>
      </c>
      <c r="F34" s="151"/>
      <c r="G34" s="152">
        <f t="shared" si="0"/>
        <v>0</v>
      </c>
      <c r="H34" s="152">
        <f t="shared" si="1"/>
        <v>0</v>
      </c>
      <c r="I34" s="49"/>
      <c r="J34" s="49"/>
    </row>
    <row r="35" spans="1:10" ht="21">
      <c r="A35" s="148" t="s">
        <v>989</v>
      </c>
      <c r="B35" s="153" t="s">
        <v>601</v>
      </c>
      <c r="C35" s="148" t="s">
        <v>755</v>
      </c>
      <c r="D35" s="154">
        <v>30</v>
      </c>
      <c r="E35" s="150">
        <v>0</v>
      </c>
      <c r="F35" s="151"/>
      <c r="G35" s="152">
        <f t="shared" si="0"/>
        <v>0</v>
      </c>
      <c r="H35" s="152">
        <f t="shared" si="1"/>
        <v>0</v>
      </c>
      <c r="I35" s="49"/>
      <c r="J35" s="49"/>
    </row>
    <row r="36" spans="1:10" ht="31.5">
      <c r="A36" s="148" t="s">
        <v>990</v>
      </c>
      <c r="B36" s="153" t="s">
        <v>602</v>
      </c>
      <c r="C36" s="148" t="s">
        <v>755</v>
      </c>
      <c r="D36" s="154">
        <v>200</v>
      </c>
      <c r="E36" s="150">
        <v>0</v>
      </c>
      <c r="F36" s="151"/>
      <c r="G36" s="152">
        <f t="shared" si="0"/>
        <v>0</v>
      </c>
      <c r="H36" s="152">
        <f t="shared" si="1"/>
        <v>0</v>
      </c>
      <c r="I36" s="49"/>
      <c r="J36" s="49"/>
    </row>
    <row r="37" spans="1:10" ht="21">
      <c r="A37" s="148" t="s">
        <v>991</v>
      </c>
      <c r="B37" s="153" t="s">
        <v>603</v>
      </c>
      <c r="C37" s="148" t="s">
        <v>755</v>
      </c>
      <c r="D37" s="154">
        <v>4</v>
      </c>
      <c r="E37" s="150">
        <v>0</v>
      </c>
      <c r="F37" s="151"/>
      <c r="G37" s="152">
        <f t="shared" si="0"/>
        <v>0</v>
      </c>
      <c r="H37" s="152">
        <f t="shared" si="1"/>
        <v>0</v>
      </c>
      <c r="I37" s="49"/>
      <c r="J37" s="49"/>
    </row>
    <row r="38" spans="1:10" ht="21">
      <c r="A38" s="148" t="s">
        <v>992</v>
      </c>
      <c r="B38" s="153" t="s">
        <v>723</v>
      </c>
      <c r="C38" s="148" t="s">
        <v>755</v>
      </c>
      <c r="D38" s="154">
        <v>130</v>
      </c>
      <c r="E38" s="150">
        <v>0</v>
      </c>
      <c r="F38" s="151"/>
      <c r="G38" s="152">
        <f t="shared" si="0"/>
        <v>0</v>
      </c>
      <c r="H38" s="152">
        <f t="shared" si="1"/>
        <v>0</v>
      </c>
      <c r="I38" s="49"/>
      <c r="J38" s="49"/>
    </row>
    <row r="39" spans="1:9" ht="10.5">
      <c r="A39" s="155"/>
      <c r="B39" s="156"/>
      <c r="G39" s="106">
        <f>SUM(G5:G38)</f>
        <v>0</v>
      </c>
      <c r="H39" s="106">
        <f>SUM(H5:H38)</f>
        <v>0</v>
      </c>
      <c r="I39" s="157"/>
    </row>
    <row r="41" spans="2:8" ht="10.5">
      <c r="B41" s="222" t="s">
        <v>740</v>
      </c>
      <c r="C41" s="223"/>
      <c r="D41" s="223"/>
      <c r="E41" s="223"/>
      <c r="F41" s="223"/>
      <c r="G41" s="223"/>
      <c r="H41" s="224"/>
    </row>
  </sheetData>
  <sheetProtection/>
  <mergeCells count="2">
    <mergeCell ref="B41:H41"/>
    <mergeCell ref="A1:J2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9">
      <selection activeCell="J3" sqref="J3"/>
    </sheetView>
  </sheetViews>
  <sheetFormatPr defaultColWidth="9.140625" defaultRowHeight="12.75"/>
  <cols>
    <col min="1" max="1" width="3.7109375" style="50" customWidth="1"/>
    <col min="2" max="2" width="30.7109375" style="50" customWidth="1"/>
    <col min="3" max="3" width="6.140625" style="50" customWidth="1"/>
    <col min="4" max="4" width="5.421875" style="50" customWidth="1"/>
    <col min="5" max="5" width="9.57421875" style="50" customWidth="1"/>
    <col min="6" max="6" width="9.00390625" style="50" customWidth="1"/>
    <col min="7" max="7" width="14.7109375" style="50" customWidth="1"/>
    <col min="8" max="8" width="15.00390625" style="75" customWidth="1"/>
    <col min="9" max="9" width="10.57421875" style="50" customWidth="1"/>
    <col min="10" max="10" width="13.7109375" style="50" customWidth="1"/>
    <col min="11" max="16384" width="9.140625" style="50" customWidth="1"/>
  </cols>
  <sheetData>
    <row r="1" spans="1:10" ht="10.5">
      <c r="A1" s="231" t="s">
        <v>730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0.5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0" ht="31.5">
      <c r="A3" s="158" t="s">
        <v>569</v>
      </c>
      <c r="B3" s="158" t="s">
        <v>0</v>
      </c>
      <c r="C3" s="158" t="s">
        <v>3</v>
      </c>
      <c r="D3" s="158" t="s">
        <v>1</v>
      </c>
      <c r="E3" s="158" t="s">
        <v>604</v>
      </c>
      <c r="F3" s="158" t="s">
        <v>5</v>
      </c>
      <c r="G3" s="158" t="s">
        <v>9</v>
      </c>
      <c r="H3" s="159" t="s">
        <v>6</v>
      </c>
      <c r="I3" s="158" t="s">
        <v>605</v>
      </c>
      <c r="J3" s="103" t="s">
        <v>1289</v>
      </c>
    </row>
    <row r="4" spans="1:10" ht="13.5" customHeight="1">
      <c r="A4" s="158" t="s">
        <v>606</v>
      </c>
      <c r="B4" s="158">
        <v>1</v>
      </c>
      <c r="C4" s="158">
        <v>2</v>
      </c>
      <c r="D4" s="158">
        <v>3</v>
      </c>
      <c r="E4" s="158">
        <v>4</v>
      </c>
      <c r="F4" s="158">
        <v>5</v>
      </c>
      <c r="G4" s="158">
        <v>6</v>
      </c>
      <c r="H4" s="158">
        <v>7</v>
      </c>
      <c r="I4" s="158">
        <v>8</v>
      </c>
      <c r="J4" s="158">
        <v>9</v>
      </c>
    </row>
    <row r="5" spans="1:10" ht="21">
      <c r="A5" s="160" t="s">
        <v>959</v>
      </c>
      <c r="B5" s="161" t="s">
        <v>607</v>
      </c>
      <c r="C5" s="162" t="s">
        <v>31</v>
      </c>
      <c r="D5" s="162">
        <v>30</v>
      </c>
      <c r="E5" s="163">
        <v>0</v>
      </c>
      <c r="F5" s="164"/>
      <c r="G5" s="163">
        <f>D5*E5</f>
        <v>0</v>
      </c>
      <c r="H5" s="163">
        <f>G5*F5+G5</f>
        <v>0</v>
      </c>
      <c r="I5" s="165"/>
      <c r="J5" s="165"/>
    </row>
    <row r="6" spans="1:10" ht="21">
      <c r="A6" s="160" t="s">
        <v>960</v>
      </c>
      <c r="B6" s="161" t="s">
        <v>608</v>
      </c>
      <c r="C6" s="162" t="s">
        <v>755</v>
      </c>
      <c r="D6" s="162">
        <v>10</v>
      </c>
      <c r="E6" s="163">
        <v>0</v>
      </c>
      <c r="F6" s="164"/>
      <c r="G6" s="163">
        <f aca="true" t="shared" si="0" ref="G6:G29">D6*E6</f>
        <v>0</v>
      </c>
      <c r="H6" s="163">
        <f aca="true" t="shared" si="1" ref="H6:H29">G6*F6+G6</f>
        <v>0</v>
      </c>
      <c r="I6" s="165"/>
      <c r="J6" s="165"/>
    </row>
    <row r="7" spans="1:10" ht="21">
      <c r="A7" s="160" t="s">
        <v>961</v>
      </c>
      <c r="B7" s="161" t="s">
        <v>609</v>
      </c>
      <c r="C7" s="162" t="s">
        <v>31</v>
      </c>
      <c r="D7" s="162">
        <v>16</v>
      </c>
      <c r="E7" s="163">
        <v>0</v>
      </c>
      <c r="F7" s="164"/>
      <c r="G7" s="163">
        <f t="shared" si="0"/>
        <v>0</v>
      </c>
      <c r="H7" s="163">
        <f t="shared" si="1"/>
        <v>0</v>
      </c>
      <c r="I7" s="165"/>
      <c r="J7" s="165"/>
    </row>
    <row r="8" spans="1:10" ht="21">
      <c r="A8" s="160" t="s">
        <v>962</v>
      </c>
      <c r="B8" s="161" t="s">
        <v>610</v>
      </c>
      <c r="C8" s="162" t="s">
        <v>31</v>
      </c>
      <c r="D8" s="162">
        <v>4</v>
      </c>
      <c r="E8" s="163">
        <v>0</v>
      </c>
      <c r="F8" s="164"/>
      <c r="G8" s="163">
        <f t="shared" si="0"/>
        <v>0</v>
      </c>
      <c r="H8" s="163">
        <f t="shared" si="1"/>
        <v>0</v>
      </c>
      <c r="I8" s="165"/>
      <c r="J8" s="165"/>
    </row>
    <row r="9" spans="1:10" ht="10.5">
      <c r="A9" s="160" t="s">
        <v>963</v>
      </c>
      <c r="B9" s="166" t="s">
        <v>611</v>
      </c>
      <c r="C9" s="162" t="s">
        <v>31</v>
      </c>
      <c r="D9" s="162">
        <v>20</v>
      </c>
      <c r="E9" s="163">
        <v>0</v>
      </c>
      <c r="F9" s="164"/>
      <c r="G9" s="163">
        <f t="shared" si="0"/>
        <v>0</v>
      </c>
      <c r="H9" s="163">
        <f t="shared" si="1"/>
        <v>0</v>
      </c>
      <c r="I9" s="165"/>
      <c r="J9" s="165"/>
    </row>
    <row r="10" spans="1:10" ht="21">
      <c r="A10" s="160" t="s">
        <v>964</v>
      </c>
      <c r="B10" s="161" t="s">
        <v>612</v>
      </c>
      <c r="C10" s="162" t="s">
        <v>31</v>
      </c>
      <c r="D10" s="162">
        <v>4</v>
      </c>
      <c r="E10" s="163">
        <v>0</v>
      </c>
      <c r="F10" s="164"/>
      <c r="G10" s="163">
        <f t="shared" si="0"/>
        <v>0</v>
      </c>
      <c r="H10" s="163">
        <f t="shared" si="1"/>
        <v>0</v>
      </c>
      <c r="I10" s="165"/>
      <c r="J10" s="165"/>
    </row>
    <row r="11" spans="1:10" ht="21">
      <c r="A11" s="160" t="s">
        <v>965</v>
      </c>
      <c r="B11" s="161" t="s">
        <v>613</v>
      </c>
      <c r="C11" s="162" t="s">
        <v>31</v>
      </c>
      <c r="D11" s="162">
        <v>4</v>
      </c>
      <c r="E11" s="163">
        <v>0</v>
      </c>
      <c r="F11" s="164"/>
      <c r="G11" s="163">
        <f t="shared" si="0"/>
        <v>0</v>
      </c>
      <c r="H11" s="163">
        <f t="shared" si="1"/>
        <v>0</v>
      </c>
      <c r="I11" s="165"/>
      <c r="J11" s="165"/>
    </row>
    <row r="12" spans="1:10" ht="21">
      <c r="A12" s="160" t="s">
        <v>966</v>
      </c>
      <c r="B12" s="161" t="s">
        <v>614</v>
      </c>
      <c r="C12" s="162" t="s">
        <v>31</v>
      </c>
      <c r="D12" s="162">
        <v>4</v>
      </c>
      <c r="E12" s="163">
        <v>0</v>
      </c>
      <c r="F12" s="164"/>
      <c r="G12" s="163">
        <f t="shared" si="0"/>
        <v>0</v>
      </c>
      <c r="H12" s="163">
        <f t="shared" si="1"/>
        <v>0</v>
      </c>
      <c r="I12" s="165"/>
      <c r="J12" s="165"/>
    </row>
    <row r="13" spans="1:10" ht="42">
      <c r="A13" s="160" t="s">
        <v>967</v>
      </c>
      <c r="B13" s="161" t="s">
        <v>852</v>
      </c>
      <c r="C13" s="162" t="s">
        <v>755</v>
      </c>
      <c r="D13" s="162">
        <v>4</v>
      </c>
      <c r="E13" s="163">
        <v>0</v>
      </c>
      <c r="F13" s="164"/>
      <c r="G13" s="163">
        <f t="shared" si="0"/>
        <v>0</v>
      </c>
      <c r="H13" s="163">
        <f t="shared" si="1"/>
        <v>0</v>
      </c>
      <c r="I13" s="165"/>
      <c r="J13" s="165"/>
    </row>
    <row r="14" spans="1:10" ht="42">
      <c r="A14" s="160" t="s">
        <v>968</v>
      </c>
      <c r="B14" s="161" t="s">
        <v>615</v>
      </c>
      <c r="C14" s="162" t="s">
        <v>31</v>
      </c>
      <c r="D14" s="162">
        <v>4</v>
      </c>
      <c r="E14" s="163">
        <v>0</v>
      </c>
      <c r="F14" s="164"/>
      <c r="G14" s="163">
        <f t="shared" si="0"/>
        <v>0</v>
      </c>
      <c r="H14" s="163">
        <f t="shared" si="1"/>
        <v>0</v>
      </c>
      <c r="I14" s="165"/>
      <c r="J14" s="165"/>
    </row>
    <row r="15" spans="1:10" ht="31.5">
      <c r="A15" s="160" t="s">
        <v>969</v>
      </c>
      <c r="B15" s="161" t="s">
        <v>616</v>
      </c>
      <c r="C15" s="162" t="s">
        <v>755</v>
      </c>
      <c r="D15" s="162">
        <v>4</v>
      </c>
      <c r="E15" s="163">
        <v>0</v>
      </c>
      <c r="F15" s="164"/>
      <c r="G15" s="163">
        <f t="shared" si="0"/>
        <v>0</v>
      </c>
      <c r="H15" s="163">
        <f t="shared" si="1"/>
        <v>0</v>
      </c>
      <c r="I15" s="165"/>
      <c r="J15" s="165"/>
    </row>
    <row r="16" spans="1:10" ht="21">
      <c r="A16" s="160" t="s">
        <v>970</v>
      </c>
      <c r="B16" s="161" t="s">
        <v>617</v>
      </c>
      <c r="C16" s="162" t="s">
        <v>31</v>
      </c>
      <c r="D16" s="162">
        <v>4</v>
      </c>
      <c r="E16" s="163">
        <v>0</v>
      </c>
      <c r="F16" s="164"/>
      <c r="G16" s="163">
        <f t="shared" si="0"/>
        <v>0</v>
      </c>
      <c r="H16" s="163">
        <f t="shared" si="1"/>
        <v>0</v>
      </c>
      <c r="I16" s="165"/>
      <c r="J16" s="165"/>
    </row>
    <row r="17" spans="1:10" ht="42">
      <c r="A17" s="160" t="s">
        <v>971</v>
      </c>
      <c r="B17" s="161" t="s">
        <v>853</v>
      </c>
      <c r="C17" s="162" t="s">
        <v>31</v>
      </c>
      <c r="D17" s="162">
        <v>30</v>
      </c>
      <c r="E17" s="163">
        <v>0</v>
      </c>
      <c r="F17" s="164"/>
      <c r="G17" s="163">
        <f t="shared" si="0"/>
        <v>0</v>
      </c>
      <c r="H17" s="163">
        <f t="shared" si="1"/>
        <v>0</v>
      </c>
      <c r="I17" s="165"/>
      <c r="J17" s="165"/>
    </row>
    <row r="18" spans="1:10" ht="42">
      <c r="A18" s="160" t="s">
        <v>972</v>
      </c>
      <c r="B18" s="161" t="s">
        <v>854</v>
      </c>
      <c r="C18" s="162" t="s">
        <v>31</v>
      </c>
      <c r="D18" s="162">
        <v>20</v>
      </c>
      <c r="E18" s="163">
        <v>0</v>
      </c>
      <c r="F18" s="164"/>
      <c r="G18" s="163">
        <f t="shared" si="0"/>
        <v>0</v>
      </c>
      <c r="H18" s="163">
        <f t="shared" si="1"/>
        <v>0</v>
      </c>
      <c r="I18" s="165"/>
      <c r="J18" s="165"/>
    </row>
    <row r="19" spans="1:10" ht="42">
      <c r="A19" s="160" t="s">
        <v>973</v>
      </c>
      <c r="B19" s="161" t="s">
        <v>618</v>
      </c>
      <c r="C19" s="162" t="s">
        <v>755</v>
      </c>
      <c r="D19" s="162">
        <v>30</v>
      </c>
      <c r="E19" s="163">
        <v>0</v>
      </c>
      <c r="F19" s="164"/>
      <c r="G19" s="163">
        <f t="shared" si="0"/>
        <v>0</v>
      </c>
      <c r="H19" s="163">
        <f t="shared" si="1"/>
        <v>0</v>
      </c>
      <c r="I19" s="165"/>
      <c r="J19" s="165"/>
    </row>
    <row r="20" spans="1:10" ht="31.5">
      <c r="A20" s="160" t="s">
        <v>974</v>
      </c>
      <c r="B20" s="161" t="s">
        <v>619</v>
      </c>
      <c r="C20" s="162" t="s">
        <v>755</v>
      </c>
      <c r="D20" s="162">
        <v>20</v>
      </c>
      <c r="E20" s="163">
        <v>0</v>
      </c>
      <c r="F20" s="164"/>
      <c r="G20" s="163">
        <f t="shared" si="0"/>
        <v>0</v>
      </c>
      <c r="H20" s="163">
        <f t="shared" si="1"/>
        <v>0</v>
      </c>
      <c r="I20" s="165"/>
      <c r="J20" s="165"/>
    </row>
    <row r="21" spans="1:10" ht="31.5">
      <c r="A21" s="160" t="s">
        <v>975</v>
      </c>
      <c r="B21" s="161" t="s">
        <v>620</v>
      </c>
      <c r="C21" s="162" t="s">
        <v>755</v>
      </c>
      <c r="D21" s="162">
        <v>100</v>
      </c>
      <c r="E21" s="163">
        <v>0</v>
      </c>
      <c r="F21" s="164"/>
      <c r="G21" s="163">
        <f t="shared" si="0"/>
        <v>0</v>
      </c>
      <c r="H21" s="163">
        <f t="shared" si="1"/>
        <v>0</v>
      </c>
      <c r="I21" s="165"/>
      <c r="J21" s="165"/>
    </row>
    <row r="22" spans="1:10" ht="21">
      <c r="A22" s="160" t="s">
        <v>976</v>
      </c>
      <c r="B22" s="161" t="s">
        <v>621</v>
      </c>
      <c r="C22" s="162" t="s">
        <v>755</v>
      </c>
      <c r="D22" s="162">
        <v>10</v>
      </c>
      <c r="E22" s="163">
        <v>0</v>
      </c>
      <c r="F22" s="164"/>
      <c r="G22" s="163">
        <f t="shared" si="0"/>
        <v>0</v>
      </c>
      <c r="H22" s="163">
        <f t="shared" si="1"/>
        <v>0</v>
      </c>
      <c r="I22" s="165"/>
      <c r="J22" s="165"/>
    </row>
    <row r="23" spans="1:10" ht="42">
      <c r="A23" s="160" t="s">
        <v>977</v>
      </c>
      <c r="B23" s="161" t="s">
        <v>622</v>
      </c>
      <c r="C23" s="162" t="s">
        <v>31</v>
      </c>
      <c r="D23" s="162">
        <v>10</v>
      </c>
      <c r="E23" s="163">
        <v>0</v>
      </c>
      <c r="F23" s="164"/>
      <c r="G23" s="163">
        <f t="shared" si="0"/>
        <v>0</v>
      </c>
      <c r="H23" s="163">
        <f t="shared" si="1"/>
        <v>0</v>
      </c>
      <c r="I23" s="165"/>
      <c r="J23" s="165"/>
    </row>
    <row r="24" spans="1:10" ht="42">
      <c r="A24" s="160" t="s">
        <v>978</v>
      </c>
      <c r="B24" s="167" t="s">
        <v>623</v>
      </c>
      <c r="C24" s="168" t="s">
        <v>31</v>
      </c>
      <c r="D24" s="168">
        <v>10</v>
      </c>
      <c r="E24" s="163">
        <v>0</v>
      </c>
      <c r="F24" s="169"/>
      <c r="G24" s="163">
        <f t="shared" si="0"/>
        <v>0</v>
      </c>
      <c r="H24" s="163">
        <f t="shared" si="1"/>
        <v>0</v>
      </c>
      <c r="I24" s="170"/>
      <c r="J24" s="170"/>
    </row>
    <row r="25" spans="1:10" ht="17.25" customHeight="1">
      <c r="A25" s="160" t="s">
        <v>979</v>
      </c>
      <c r="B25" s="136" t="s">
        <v>624</v>
      </c>
      <c r="C25" s="171" t="s">
        <v>31</v>
      </c>
      <c r="D25" s="171">
        <v>50</v>
      </c>
      <c r="E25" s="163">
        <v>0</v>
      </c>
      <c r="F25" s="172"/>
      <c r="G25" s="163">
        <f t="shared" si="0"/>
        <v>0</v>
      </c>
      <c r="H25" s="163">
        <f t="shared" si="1"/>
        <v>0</v>
      </c>
      <c r="I25" s="173"/>
      <c r="J25" s="173"/>
    </row>
    <row r="26" spans="1:10" ht="31.5">
      <c r="A26" s="160" t="s">
        <v>980</v>
      </c>
      <c r="B26" s="174" t="s">
        <v>749</v>
      </c>
      <c r="C26" s="168" t="s">
        <v>31</v>
      </c>
      <c r="D26" s="171">
        <v>1700</v>
      </c>
      <c r="E26" s="163">
        <v>0</v>
      </c>
      <c r="F26" s="172"/>
      <c r="G26" s="163">
        <f t="shared" si="0"/>
        <v>0</v>
      </c>
      <c r="H26" s="163">
        <f t="shared" si="1"/>
        <v>0</v>
      </c>
      <c r="I26" s="173"/>
      <c r="J26" s="173"/>
    </row>
    <row r="27" spans="1:10" ht="31.5">
      <c r="A27" s="160" t="s">
        <v>981</v>
      </c>
      <c r="B27" s="174" t="s">
        <v>752</v>
      </c>
      <c r="C27" s="171" t="s">
        <v>31</v>
      </c>
      <c r="D27" s="171">
        <v>100</v>
      </c>
      <c r="E27" s="163">
        <v>0</v>
      </c>
      <c r="F27" s="172"/>
      <c r="G27" s="163">
        <f t="shared" si="0"/>
        <v>0</v>
      </c>
      <c r="H27" s="163">
        <f t="shared" si="1"/>
        <v>0</v>
      </c>
      <c r="I27" s="173"/>
      <c r="J27" s="173"/>
    </row>
    <row r="28" spans="1:10" ht="36" customHeight="1">
      <c r="A28" s="160" t="s">
        <v>982</v>
      </c>
      <c r="B28" s="136" t="s">
        <v>750</v>
      </c>
      <c r="C28" s="168" t="s">
        <v>31</v>
      </c>
      <c r="D28" s="171">
        <v>960</v>
      </c>
      <c r="E28" s="163">
        <v>0</v>
      </c>
      <c r="F28" s="172"/>
      <c r="G28" s="163">
        <f t="shared" si="0"/>
        <v>0</v>
      </c>
      <c r="H28" s="163">
        <f t="shared" si="1"/>
        <v>0</v>
      </c>
      <c r="I28" s="173"/>
      <c r="J28" s="173"/>
    </row>
    <row r="29" spans="1:10" ht="33.75" customHeight="1">
      <c r="A29" s="160" t="s">
        <v>983</v>
      </c>
      <c r="B29" s="136" t="s">
        <v>751</v>
      </c>
      <c r="C29" s="171" t="s">
        <v>31</v>
      </c>
      <c r="D29" s="171">
        <v>60</v>
      </c>
      <c r="E29" s="163">
        <v>0</v>
      </c>
      <c r="F29" s="172"/>
      <c r="G29" s="163">
        <f t="shared" si="0"/>
        <v>0</v>
      </c>
      <c r="H29" s="163">
        <f t="shared" si="1"/>
        <v>0</v>
      </c>
      <c r="I29" s="173"/>
      <c r="J29" s="173"/>
    </row>
    <row r="30" spans="5:8" ht="10.5">
      <c r="E30" s="233" t="s">
        <v>445</v>
      </c>
      <c r="F30" s="233"/>
      <c r="G30" s="91">
        <f>SUM(G5:G29)</f>
        <v>0</v>
      </c>
      <c r="H30" s="91">
        <f>SUM(H5:H29)</f>
        <v>0</v>
      </c>
    </row>
    <row r="32" spans="2:8" ht="10.5">
      <c r="B32" s="222" t="s">
        <v>739</v>
      </c>
      <c r="C32" s="223"/>
      <c r="D32" s="223"/>
      <c r="E32" s="223"/>
      <c r="F32" s="223"/>
      <c r="G32" s="223"/>
      <c r="H32" s="224"/>
    </row>
  </sheetData>
  <sheetProtection/>
  <mergeCells count="3">
    <mergeCell ref="A1:J2"/>
    <mergeCell ref="E30:F30"/>
    <mergeCell ref="B32:H32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55">
      <selection activeCell="G6" sqref="G6"/>
    </sheetView>
  </sheetViews>
  <sheetFormatPr defaultColWidth="9.140625" defaultRowHeight="12.75"/>
  <cols>
    <col min="1" max="1" width="4.00390625" style="50" customWidth="1"/>
    <col min="2" max="2" width="45.140625" style="50" customWidth="1"/>
    <col min="3" max="3" width="7.28125" style="50" customWidth="1"/>
    <col min="4" max="4" width="6.421875" style="50" customWidth="1"/>
    <col min="5" max="6" width="9.140625" style="50" customWidth="1"/>
    <col min="7" max="7" width="12.140625" style="75" customWidth="1"/>
    <col min="8" max="8" width="12.28125" style="75" customWidth="1"/>
    <col min="9" max="9" width="10.140625" style="50" customWidth="1"/>
    <col min="10" max="10" width="18.7109375" style="50" customWidth="1"/>
    <col min="11" max="16384" width="9.140625" style="50" customWidth="1"/>
  </cols>
  <sheetData>
    <row r="1" spans="1:10" ht="10.5">
      <c r="A1" s="234" t="s">
        <v>731</v>
      </c>
      <c r="B1" s="235"/>
      <c r="C1" s="235"/>
      <c r="D1" s="235"/>
      <c r="E1" s="235"/>
      <c r="F1" s="235"/>
      <c r="G1" s="235"/>
      <c r="H1" s="235"/>
      <c r="I1" s="235"/>
      <c r="J1" s="236"/>
    </row>
    <row r="2" spans="1:10" ht="10.5">
      <c r="A2" s="237"/>
      <c r="B2" s="238"/>
      <c r="C2" s="238"/>
      <c r="D2" s="238"/>
      <c r="E2" s="238"/>
      <c r="F2" s="238"/>
      <c r="G2" s="238"/>
      <c r="H2" s="238"/>
      <c r="I2" s="238"/>
      <c r="J2" s="239"/>
    </row>
    <row r="3" spans="1:10" s="42" customFormat="1" ht="21">
      <c r="A3" s="103" t="s">
        <v>569</v>
      </c>
      <c r="B3" s="103" t="s">
        <v>0</v>
      </c>
      <c r="C3" s="103" t="s">
        <v>3</v>
      </c>
      <c r="D3" s="103" t="s">
        <v>1</v>
      </c>
      <c r="E3" s="103" t="s">
        <v>604</v>
      </c>
      <c r="F3" s="103" t="s">
        <v>5</v>
      </c>
      <c r="G3" s="176" t="s">
        <v>9</v>
      </c>
      <c r="H3" s="176" t="s">
        <v>6</v>
      </c>
      <c r="I3" s="103" t="s">
        <v>605</v>
      </c>
      <c r="J3" s="103" t="s">
        <v>1289</v>
      </c>
    </row>
    <row r="4" spans="1:10" s="100" customFormat="1" ht="10.5">
      <c r="A4" s="105" t="s">
        <v>7</v>
      </c>
      <c r="B4" s="105">
        <v>1</v>
      </c>
      <c r="C4" s="105">
        <v>2</v>
      </c>
      <c r="D4" s="105">
        <v>3</v>
      </c>
      <c r="E4" s="105">
        <v>4</v>
      </c>
      <c r="F4" s="105">
        <v>5</v>
      </c>
      <c r="G4" s="177">
        <v>6</v>
      </c>
      <c r="H4" s="177">
        <v>7</v>
      </c>
      <c r="I4" s="105">
        <v>8</v>
      </c>
      <c r="J4" s="105">
        <v>9</v>
      </c>
    </row>
    <row r="5" spans="1:10" ht="17.25" customHeight="1">
      <c r="A5" s="132" t="s">
        <v>959</v>
      </c>
      <c r="B5" s="104" t="s">
        <v>625</v>
      </c>
      <c r="C5" s="109" t="s">
        <v>755</v>
      </c>
      <c r="D5" s="109">
        <v>180</v>
      </c>
      <c r="E5" s="61">
        <v>0</v>
      </c>
      <c r="F5" s="88"/>
      <c r="G5" s="61">
        <f>D5*E5</f>
        <v>0</v>
      </c>
      <c r="H5" s="61">
        <f>G5*F5+G5</f>
        <v>0</v>
      </c>
      <c r="I5" s="49"/>
      <c r="J5" s="49"/>
    </row>
    <row r="6" spans="1:10" ht="68.25" customHeight="1">
      <c r="A6" s="132" t="s">
        <v>960</v>
      </c>
      <c r="B6" s="136" t="s">
        <v>796</v>
      </c>
      <c r="C6" s="109" t="s">
        <v>31</v>
      </c>
      <c r="D6" s="109">
        <v>120</v>
      </c>
      <c r="E6" s="61">
        <v>0</v>
      </c>
      <c r="F6" s="88"/>
      <c r="G6" s="61">
        <f aca="true" t="shared" si="0" ref="G6:G57">D6*E6</f>
        <v>0</v>
      </c>
      <c r="H6" s="61">
        <f aca="true" t="shared" si="1" ref="H6:H57">G6*F6+G6</f>
        <v>0</v>
      </c>
      <c r="I6" s="49"/>
      <c r="J6" s="49"/>
    </row>
    <row r="7" spans="1:10" ht="21">
      <c r="A7" s="132" t="s">
        <v>961</v>
      </c>
      <c r="B7" s="136" t="s">
        <v>626</v>
      </c>
      <c r="C7" s="109" t="s">
        <v>31</v>
      </c>
      <c r="D7" s="109">
        <v>3080</v>
      </c>
      <c r="E7" s="61">
        <v>0</v>
      </c>
      <c r="F7" s="88"/>
      <c r="G7" s="61">
        <f t="shared" si="0"/>
        <v>0</v>
      </c>
      <c r="H7" s="61">
        <f t="shared" si="1"/>
        <v>0</v>
      </c>
      <c r="I7" s="49"/>
      <c r="J7" s="49"/>
    </row>
    <row r="8" spans="1:10" ht="21">
      <c r="A8" s="132" t="s">
        <v>962</v>
      </c>
      <c r="B8" s="136" t="s">
        <v>627</v>
      </c>
      <c r="C8" s="109" t="s">
        <v>31</v>
      </c>
      <c r="D8" s="109">
        <v>540</v>
      </c>
      <c r="E8" s="61">
        <v>0</v>
      </c>
      <c r="F8" s="88"/>
      <c r="G8" s="61">
        <f t="shared" si="0"/>
        <v>0</v>
      </c>
      <c r="H8" s="61">
        <f t="shared" si="1"/>
        <v>0</v>
      </c>
      <c r="I8" s="49"/>
      <c r="J8" s="49"/>
    </row>
    <row r="9" spans="1:10" ht="21">
      <c r="A9" s="132" t="s">
        <v>963</v>
      </c>
      <c r="B9" s="136" t="s">
        <v>797</v>
      </c>
      <c r="C9" s="109" t="s">
        <v>31</v>
      </c>
      <c r="D9" s="109">
        <v>400</v>
      </c>
      <c r="E9" s="61">
        <v>0</v>
      </c>
      <c r="F9" s="88"/>
      <c r="G9" s="61">
        <f t="shared" si="0"/>
        <v>0</v>
      </c>
      <c r="H9" s="61">
        <f t="shared" si="1"/>
        <v>0</v>
      </c>
      <c r="I9" s="49"/>
      <c r="J9" s="49"/>
    </row>
    <row r="10" spans="1:10" ht="17.25" customHeight="1">
      <c r="A10" s="132" t="s">
        <v>964</v>
      </c>
      <c r="B10" s="104" t="s">
        <v>628</v>
      </c>
      <c r="C10" s="109" t="s">
        <v>31</v>
      </c>
      <c r="D10" s="109">
        <v>24</v>
      </c>
      <c r="E10" s="61">
        <v>0</v>
      </c>
      <c r="F10" s="88"/>
      <c r="G10" s="61">
        <f t="shared" si="0"/>
        <v>0</v>
      </c>
      <c r="H10" s="61">
        <f t="shared" si="1"/>
        <v>0</v>
      </c>
      <c r="I10" s="49"/>
      <c r="J10" s="49"/>
    </row>
    <row r="11" spans="1:10" ht="19.5" customHeight="1">
      <c r="A11" s="132" t="s">
        <v>965</v>
      </c>
      <c r="B11" s="104" t="s">
        <v>629</v>
      </c>
      <c r="C11" s="109" t="s">
        <v>31</v>
      </c>
      <c r="D11" s="109">
        <v>24</v>
      </c>
      <c r="E11" s="61">
        <v>0</v>
      </c>
      <c r="F11" s="88"/>
      <c r="G11" s="61">
        <f t="shared" si="0"/>
        <v>0</v>
      </c>
      <c r="H11" s="61">
        <f t="shared" si="1"/>
        <v>0</v>
      </c>
      <c r="I11" s="49"/>
      <c r="J11" s="49"/>
    </row>
    <row r="12" spans="1:10" ht="31.5">
      <c r="A12" s="132" t="s">
        <v>966</v>
      </c>
      <c r="B12" s="136" t="s">
        <v>798</v>
      </c>
      <c r="C12" s="109" t="s">
        <v>31</v>
      </c>
      <c r="D12" s="109">
        <v>80</v>
      </c>
      <c r="E12" s="61">
        <v>0</v>
      </c>
      <c r="F12" s="88"/>
      <c r="G12" s="61">
        <f t="shared" si="0"/>
        <v>0</v>
      </c>
      <c r="H12" s="61">
        <f t="shared" si="1"/>
        <v>0</v>
      </c>
      <c r="I12" s="49"/>
      <c r="J12" s="49"/>
    </row>
    <row r="13" spans="1:10" ht="31.5">
      <c r="A13" s="132" t="s">
        <v>967</v>
      </c>
      <c r="B13" s="136" t="s">
        <v>799</v>
      </c>
      <c r="C13" s="109" t="s">
        <v>31</v>
      </c>
      <c r="D13" s="109">
        <v>3280</v>
      </c>
      <c r="E13" s="61">
        <v>0</v>
      </c>
      <c r="F13" s="88"/>
      <c r="G13" s="61">
        <f t="shared" si="0"/>
        <v>0</v>
      </c>
      <c r="H13" s="61">
        <f t="shared" si="1"/>
        <v>0</v>
      </c>
      <c r="I13" s="49"/>
      <c r="J13" s="49"/>
    </row>
    <row r="14" spans="1:10" ht="31.5">
      <c r="A14" s="132" t="s">
        <v>968</v>
      </c>
      <c r="B14" s="136" t="s">
        <v>800</v>
      </c>
      <c r="C14" s="109" t="s">
        <v>31</v>
      </c>
      <c r="D14" s="109">
        <v>840</v>
      </c>
      <c r="E14" s="61">
        <v>0</v>
      </c>
      <c r="F14" s="88"/>
      <c r="G14" s="61">
        <f t="shared" si="0"/>
        <v>0</v>
      </c>
      <c r="H14" s="61">
        <f t="shared" si="1"/>
        <v>0</v>
      </c>
      <c r="I14" s="49"/>
      <c r="J14" s="49"/>
    </row>
    <row r="15" spans="1:10" ht="21">
      <c r="A15" s="132" t="s">
        <v>969</v>
      </c>
      <c r="B15" s="136" t="s">
        <v>801</v>
      </c>
      <c r="C15" s="109" t="s">
        <v>31</v>
      </c>
      <c r="D15" s="109">
        <v>480</v>
      </c>
      <c r="E15" s="61">
        <v>0</v>
      </c>
      <c r="F15" s="88"/>
      <c r="G15" s="61">
        <f t="shared" si="0"/>
        <v>0</v>
      </c>
      <c r="H15" s="61">
        <f t="shared" si="1"/>
        <v>0</v>
      </c>
      <c r="I15" s="49"/>
      <c r="J15" s="49"/>
    </row>
    <row r="16" spans="1:10" ht="21">
      <c r="A16" s="132" t="s">
        <v>970</v>
      </c>
      <c r="B16" s="136" t="s">
        <v>802</v>
      </c>
      <c r="C16" s="109" t="s">
        <v>31</v>
      </c>
      <c r="D16" s="109">
        <v>8360</v>
      </c>
      <c r="E16" s="61">
        <v>0</v>
      </c>
      <c r="F16" s="88"/>
      <c r="G16" s="61">
        <f t="shared" si="0"/>
        <v>0</v>
      </c>
      <c r="H16" s="61">
        <f t="shared" si="1"/>
        <v>0</v>
      </c>
      <c r="I16" s="49"/>
      <c r="J16" s="49"/>
    </row>
    <row r="17" spans="1:10" ht="21">
      <c r="A17" s="132" t="s">
        <v>971</v>
      </c>
      <c r="B17" s="136" t="s">
        <v>803</v>
      </c>
      <c r="C17" s="109" t="s">
        <v>31</v>
      </c>
      <c r="D17" s="109">
        <v>5520</v>
      </c>
      <c r="E17" s="61">
        <v>0</v>
      </c>
      <c r="F17" s="88"/>
      <c r="G17" s="61">
        <f t="shared" si="0"/>
        <v>0</v>
      </c>
      <c r="H17" s="61">
        <f t="shared" si="1"/>
        <v>0</v>
      </c>
      <c r="I17" s="49"/>
      <c r="J17" s="49"/>
    </row>
    <row r="18" spans="1:10" ht="21">
      <c r="A18" s="132" t="s">
        <v>972</v>
      </c>
      <c r="B18" s="136" t="s">
        <v>804</v>
      </c>
      <c r="C18" s="109" t="s">
        <v>31</v>
      </c>
      <c r="D18" s="109">
        <v>80</v>
      </c>
      <c r="E18" s="61">
        <v>0</v>
      </c>
      <c r="F18" s="88"/>
      <c r="G18" s="61">
        <f t="shared" si="0"/>
        <v>0</v>
      </c>
      <c r="H18" s="61">
        <f t="shared" si="1"/>
        <v>0</v>
      </c>
      <c r="I18" s="49"/>
      <c r="J18" s="49"/>
    </row>
    <row r="19" spans="1:10" ht="21">
      <c r="A19" s="132" t="s">
        <v>973</v>
      </c>
      <c r="B19" s="136" t="s">
        <v>805</v>
      </c>
      <c r="C19" s="109" t="s">
        <v>31</v>
      </c>
      <c r="D19" s="109">
        <v>120</v>
      </c>
      <c r="E19" s="61">
        <v>0</v>
      </c>
      <c r="F19" s="88"/>
      <c r="G19" s="61">
        <f t="shared" si="0"/>
        <v>0</v>
      </c>
      <c r="H19" s="61">
        <f t="shared" si="1"/>
        <v>0</v>
      </c>
      <c r="I19" s="49"/>
      <c r="J19" s="49"/>
    </row>
    <row r="20" spans="1:10" ht="21">
      <c r="A20" s="132" t="s">
        <v>974</v>
      </c>
      <c r="B20" s="136" t="s">
        <v>806</v>
      </c>
      <c r="C20" s="109" t="s">
        <v>31</v>
      </c>
      <c r="D20" s="109">
        <v>400</v>
      </c>
      <c r="E20" s="61">
        <v>0</v>
      </c>
      <c r="F20" s="88"/>
      <c r="G20" s="61">
        <f t="shared" si="0"/>
        <v>0</v>
      </c>
      <c r="H20" s="61">
        <f t="shared" si="1"/>
        <v>0</v>
      </c>
      <c r="I20" s="49"/>
      <c r="J20" s="49"/>
    </row>
    <row r="21" spans="1:10" ht="21">
      <c r="A21" s="132" t="s">
        <v>975</v>
      </c>
      <c r="B21" s="136" t="s">
        <v>630</v>
      </c>
      <c r="C21" s="109" t="s">
        <v>31</v>
      </c>
      <c r="D21" s="109">
        <v>20</v>
      </c>
      <c r="E21" s="61">
        <v>0</v>
      </c>
      <c r="F21" s="88"/>
      <c r="G21" s="61">
        <f t="shared" si="0"/>
        <v>0</v>
      </c>
      <c r="H21" s="61">
        <f t="shared" si="1"/>
        <v>0</v>
      </c>
      <c r="I21" s="49"/>
      <c r="J21" s="49"/>
    </row>
    <row r="22" spans="1:10" ht="21">
      <c r="A22" s="132" t="s">
        <v>976</v>
      </c>
      <c r="B22" s="136" t="s">
        <v>631</v>
      </c>
      <c r="C22" s="109" t="s">
        <v>755</v>
      </c>
      <c r="D22" s="109">
        <v>4</v>
      </c>
      <c r="E22" s="61">
        <v>0</v>
      </c>
      <c r="F22" s="88"/>
      <c r="G22" s="61">
        <f t="shared" si="0"/>
        <v>0</v>
      </c>
      <c r="H22" s="61">
        <f t="shared" si="1"/>
        <v>0</v>
      </c>
      <c r="I22" s="49"/>
      <c r="J22" s="49"/>
    </row>
    <row r="23" spans="1:10" ht="31.5">
      <c r="A23" s="132" t="s">
        <v>977</v>
      </c>
      <c r="B23" s="136" t="s">
        <v>807</v>
      </c>
      <c r="C23" s="109" t="s">
        <v>755</v>
      </c>
      <c r="D23" s="109">
        <v>1960</v>
      </c>
      <c r="E23" s="61">
        <v>0</v>
      </c>
      <c r="F23" s="88"/>
      <c r="G23" s="61">
        <f t="shared" si="0"/>
        <v>0</v>
      </c>
      <c r="H23" s="61">
        <f t="shared" si="1"/>
        <v>0</v>
      </c>
      <c r="I23" s="49"/>
      <c r="J23" s="49"/>
    </row>
    <row r="24" spans="1:10" ht="21" customHeight="1">
      <c r="A24" s="132" t="s">
        <v>978</v>
      </c>
      <c r="B24" s="136" t="s">
        <v>808</v>
      </c>
      <c r="C24" s="109" t="s">
        <v>31</v>
      </c>
      <c r="D24" s="109">
        <v>4640</v>
      </c>
      <c r="E24" s="61">
        <v>0</v>
      </c>
      <c r="F24" s="88"/>
      <c r="G24" s="61">
        <f t="shared" si="0"/>
        <v>0</v>
      </c>
      <c r="H24" s="61">
        <f t="shared" si="1"/>
        <v>0</v>
      </c>
      <c r="I24" s="49"/>
      <c r="J24" s="49"/>
    </row>
    <row r="25" spans="1:10" ht="20.25" customHeight="1">
      <c r="A25" s="132" t="s">
        <v>979</v>
      </c>
      <c r="B25" s="136" t="s">
        <v>809</v>
      </c>
      <c r="C25" s="109" t="s">
        <v>31</v>
      </c>
      <c r="D25" s="109">
        <v>888</v>
      </c>
      <c r="E25" s="61">
        <v>0</v>
      </c>
      <c r="F25" s="88"/>
      <c r="G25" s="61">
        <f t="shared" si="0"/>
        <v>0</v>
      </c>
      <c r="H25" s="61">
        <f t="shared" si="1"/>
        <v>0</v>
      </c>
      <c r="I25" s="49"/>
      <c r="J25" s="49"/>
    </row>
    <row r="26" spans="1:10" ht="20.25" customHeight="1">
      <c r="A26" s="132" t="s">
        <v>980</v>
      </c>
      <c r="B26" s="104" t="s">
        <v>632</v>
      </c>
      <c r="C26" s="109" t="s">
        <v>755</v>
      </c>
      <c r="D26" s="109">
        <v>64</v>
      </c>
      <c r="E26" s="61">
        <v>0</v>
      </c>
      <c r="F26" s="88"/>
      <c r="G26" s="61">
        <f t="shared" si="0"/>
        <v>0</v>
      </c>
      <c r="H26" s="61">
        <f t="shared" si="1"/>
        <v>0</v>
      </c>
      <c r="I26" s="49"/>
      <c r="J26" s="49"/>
    </row>
    <row r="27" spans="1:10" ht="10.5">
      <c r="A27" s="132" t="s">
        <v>981</v>
      </c>
      <c r="B27" s="104" t="s">
        <v>633</v>
      </c>
      <c r="C27" s="109" t="s">
        <v>755</v>
      </c>
      <c r="D27" s="109">
        <v>1040</v>
      </c>
      <c r="E27" s="61">
        <v>0</v>
      </c>
      <c r="F27" s="88"/>
      <c r="G27" s="61">
        <f t="shared" si="0"/>
        <v>0</v>
      </c>
      <c r="H27" s="61">
        <f t="shared" si="1"/>
        <v>0</v>
      </c>
      <c r="I27" s="49"/>
      <c r="J27" s="49"/>
    </row>
    <row r="28" spans="1:10" ht="21">
      <c r="A28" s="132" t="s">
        <v>982</v>
      </c>
      <c r="B28" s="136" t="s">
        <v>810</v>
      </c>
      <c r="C28" s="109" t="s">
        <v>31</v>
      </c>
      <c r="D28" s="109">
        <v>76000</v>
      </c>
      <c r="E28" s="61">
        <v>0</v>
      </c>
      <c r="F28" s="88"/>
      <c r="G28" s="61">
        <f t="shared" si="0"/>
        <v>0</v>
      </c>
      <c r="H28" s="61">
        <f t="shared" si="1"/>
        <v>0</v>
      </c>
      <c r="I28" s="49"/>
      <c r="J28" s="49"/>
    </row>
    <row r="29" spans="1:10" ht="21">
      <c r="A29" s="132" t="s">
        <v>983</v>
      </c>
      <c r="B29" s="136" t="s">
        <v>811</v>
      </c>
      <c r="C29" s="109" t="s">
        <v>31</v>
      </c>
      <c r="D29" s="109">
        <v>33200</v>
      </c>
      <c r="E29" s="61">
        <v>0</v>
      </c>
      <c r="F29" s="88"/>
      <c r="G29" s="61">
        <f t="shared" si="0"/>
        <v>0</v>
      </c>
      <c r="H29" s="61">
        <f t="shared" si="1"/>
        <v>0</v>
      </c>
      <c r="I29" s="49"/>
      <c r="J29" s="49"/>
    </row>
    <row r="30" spans="1:10" ht="21">
      <c r="A30" s="132" t="s">
        <v>984</v>
      </c>
      <c r="B30" s="136" t="s">
        <v>812</v>
      </c>
      <c r="C30" s="109" t="s">
        <v>31</v>
      </c>
      <c r="D30" s="109">
        <v>760</v>
      </c>
      <c r="E30" s="61">
        <v>0</v>
      </c>
      <c r="F30" s="88"/>
      <c r="G30" s="61">
        <f t="shared" si="0"/>
        <v>0</v>
      </c>
      <c r="H30" s="61">
        <f t="shared" si="1"/>
        <v>0</v>
      </c>
      <c r="I30" s="49"/>
      <c r="J30" s="49"/>
    </row>
    <row r="31" spans="1:10" ht="21">
      <c r="A31" s="132" t="s">
        <v>985</v>
      </c>
      <c r="B31" s="136" t="s">
        <v>813</v>
      </c>
      <c r="C31" s="109" t="s">
        <v>31</v>
      </c>
      <c r="D31" s="109">
        <v>30320</v>
      </c>
      <c r="E31" s="61">
        <v>0</v>
      </c>
      <c r="F31" s="88"/>
      <c r="G31" s="61">
        <f t="shared" si="0"/>
        <v>0</v>
      </c>
      <c r="H31" s="61">
        <f t="shared" si="1"/>
        <v>0</v>
      </c>
      <c r="I31" s="49"/>
      <c r="J31" s="49"/>
    </row>
    <row r="32" spans="1:10" ht="48.75" customHeight="1">
      <c r="A32" s="132" t="s">
        <v>986</v>
      </c>
      <c r="B32" s="136" t="s">
        <v>814</v>
      </c>
      <c r="C32" s="109" t="s">
        <v>31</v>
      </c>
      <c r="D32" s="109">
        <v>1120</v>
      </c>
      <c r="E32" s="61">
        <v>0</v>
      </c>
      <c r="F32" s="88"/>
      <c r="G32" s="61">
        <f t="shared" si="0"/>
        <v>0</v>
      </c>
      <c r="H32" s="61">
        <f t="shared" si="1"/>
        <v>0</v>
      </c>
      <c r="I32" s="49"/>
      <c r="J32" s="49"/>
    </row>
    <row r="33" spans="1:10" ht="21">
      <c r="A33" s="132" t="s">
        <v>987</v>
      </c>
      <c r="B33" s="136" t="s">
        <v>815</v>
      </c>
      <c r="C33" s="109" t="s">
        <v>31</v>
      </c>
      <c r="D33" s="109">
        <v>740</v>
      </c>
      <c r="E33" s="61">
        <v>0</v>
      </c>
      <c r="F33" s="88"/>
      <c r="G33" s="61">
        <f t="shared" si="0"/>
        <v>0</v>
      </c>
      <c r="H33" s="61">
        <f t="shared" si="1"/>
        <v>0</v>
      </c>
      <c r="I33" s="49"/>
      <c r="J33" s="49"/>
    </row>
    <row r="34" spans="1:10" ht="46.5" customHeight="1">
      <c r="A34" s="132" t="s">
        <v>988</v>
      </c>
      <c r="B34" s="136" t="s">
        <v>816</v>
      </c>
      <c r="C34" s="109" t="s">
        <v>31</v>
      </c>
      <c r="D34" s="109">
        <v>420</v>
      </c>
      <c r="E34" s="61">
        <v>0</v>
      </c>
      <c r="F34" s="88"/>
      <c r="G34" s="61">
        <f t="shared" si="0"/>
        <v>0</v>
      </c>
      <c r="H34" s="61">
        <f t="shared" si="1"/>
        <v>0</v>
      </c>
      <c r="I34" s="49"/>
      <c r="J34" s="49"/>
    </row>
    <row r="35" spans="1:10" ht="42">
      <c r="A35" s="132" t="s">
        <v>989</v>
      </c>
      <c r="B35" s="136" t="s">
        <v>817</v>
      </c>
      <c r="C35" s="109" t="s">
        <v>31</v>
      </c>
      <c r="D35" s="109">
        <v>312</v>
      </c>
      <c r="E35" s="61">
        <v>0</v>
      </c>
      <c r="F35" s="88"/>
      <c r="G35" s="61">
        <f t="shared" si="0"/>
        <v>0</v>
      </c>
      <c r="H35" s="61">
        <f t="shared" si="1"/>
        <v>0</v>
      </c>
      <c r="I35" s="49"/>
      <c r="J35" s="49"/>
    </row>
    <row r="36" spans="1:10" ht="20.25" customHeight="1">
      <c r="A36" s="132" t="s">
        <v>990</v>
      </c>
      <c r="B36" s="178" t="s">
        <v>818</v>
      </c>
      <c r="C36" s="109" t="s">
        <v>8</v>
      </c>
      <c r="D36" s="109">
        <v>30</v>
      </c>
      <c r="E36" s="61">
        <v>0</v>
      </c>
      <c r="F36" s="88"/>
      <c r="G36" s="61">
        <f t="shared" si="0"/>
        <v>0</v>
      </c>
      <c r="H36" s="61">
        <f t="shared" si="1"/>
        <v>0</v>
      </c>
      <c r="I36" s="49"/>
      <c r="J36" s="49"/>
    </row>
    <row r="37" spans="1:10" ht="42">
      <c r="A37" s="132" t="s">
        <v>991</v>
      </c>
      <c r="B37" s="136" t="s">
        <v>819</v>
      </c>
      <c r="C37" s="109" t="s">
        <v>31</v>
      </c>
      <c r="D37" s="109">
        <v>800</v>
      </c>
      <c r="E37" s="61">
        <v>0</v>
      </c>
      <c r="F37" s="88"/>
      <c r="G37" s="61">
        <f t="shared" si="0"/>
        <v>0</v>
      </c>
      <c r="H37" s="61">
        <f t="shared" si="1"/>
        <v>0</v>
      </c>
      <c r="I37" s="49"/>
      <c r="J37" s="49"/>
    </row>
    <row r="38" spans="1:10" ht="42">
      <c r="A38" s="132" t="s">
        <v>992</v>
      </c>
      <c r="B38" s="136" t="s">
        <v>820</v>
      </c>
      <c r="C38" s="109" t="s">
        <v>31</v>
      </c>
      <c r="D38" s="109">
        <v>3000</v>
      </c>
      <c r="E38" s="61">
        <v>0</v>
      </c>
      <c r="F38" s="88"/>
      <c r="G38" s="61">
        <f t="shared" si="0"/>
        <v>0</v>
      </c>
      <c r="H38" s="61">
        <f t="shared" si="1"/>
        <v>0</v>
      </c>
      <c r="I38" s="49"/>
      <c r="J38" s="49"/>
    </row>
    <row r="39" spans="1:10" ht="42">
      <c r="A39" s="132" t="s">
        <v>993</v>
      </c>
      <c r="B39" s="136" t="s">
        <v>821</v>
      </c>
      <c r="C39" s="109" t="s">
        <v>31</v>
      </c>
      <c r="D39" s="109">
        <v>1620</v>
      </c>
      <c r="E39" s="61">
        <v>0</v>
      </c>
      <c r="F39" s="88"/>
      <c r="G39" s="61">
        <f t="shared" si="0"/>
        <v>0</v>
      </c>
      <c r="H39" s="61">
        <f t="shared" si="1"/>
        <v>0</v>
      </c>
      <c r="I39" s="49"/>
      <c r="J39" s="49"/>
    </row>
    <row r="40" spans="1:10" ht="18" customHeight="1">
      <c r="A40" s="132" t="s">
        <v>994</v>
      </c>
      <c r="B40" s="178" t="s">
        <v>822</v>
      </c>
      <c r="C40" s="109" t="s">
        <v>31</v>
      </c>
      <c r="D40" s="109">
        <v>40</v>
      </c>
      <c r="E40" s="61">
        <v>0</v>
      </c>
      <c r="F40" s="88"/>
      <c r="G40" s="61">
        <f t="shared" si="0"/>
        <v>0</v>
      </c>
      <c r="H40" s="61">
        <f t="shared" si="1"/>
        <v>0</v>
      </c>
      <c r="I40" s="49"/>
      <c r="J40" s="49"/>
    </row>
    <row r="41" spans="1:10" ht="19.5" customHeight="1">
      <c r="A41" s="132" t="s">
        <v>995</v>
      </c>
      <c r="B41" s="178" t="s">
        <v>823</v>
      </c>
      <c r="C41" s="109" t="s">
        <v>31</v>
      </c>
      <c r="D41" s="109">
        <v>20</v>
      </c>
      <c r="E41" s="61">
        <v>0</v>
      </c>
      <c r="F41" s="88"/>
      <c r="G41" s="61">
        <f t="shared" si="0"/>
        <v>0</v>
      </c>
      <c r="H41" s="61">
        <f t="shared" si="1"/>
        <v>0</v>
      </c>
      <c r="I41" s="49"/>
      <c r="J41" s="49"/>
    </row>
    <row r="42" spans="1:10" ht="19.5" customHeight="1">
      <c r="A42" s="132" t="s">
        <v>996</v>
      </c>
      <c r="B42" s="178" t="s">
        <v>824</v>
      </c>
      <c r="C42" s="109" t="s">
        <v>31</v>
      </c>
      <c r="D42" s="109">
        <v>40</v>
      </c>
      <c r="E42" s="61">
        <v>0</v>
      </c>
      <c r="F42" s="88"/>
      <c r="G42" s="61">
        <f t="shared" si="0"/>
        <v>0</v>
      </c>
      <c r="H42" s="61">
        <f t="shared" si="1"/>
        <v>0</v>
      </c>
      <c r="I42" s="49"/>
      <c r="J42" s="49"/>
    </row>
    <row r="43" spans="1:10" ht="19.5" customHeight="1">
      <c r="A43" s="132" t="s">
        <v>997</v>
      </c>
      <c r="B43" s="178" t="s">
        <v>825</v>
      </c>
      <c r="C43" s="109" t="s">
        <v>31</v>
      </c>
      <c r="D43" s="109">
        <v>3320</v>
      </c>
      <c r="E43" s="61">
        <v>0</v>
      </c>
      <c r="F43" s="88"/>
      <c r="G43" s="61">
        <f t="shared" si="0"/>
        <v>0</v>
      </c>
      <c r="H43" s="61">
        <f t="shared" si="1"/>
        <v>0</v>
      </c>
      <c r="I43" s="49"/>
      <c r="J43" s="49"/>
    </row>
    <row r="44" spans="1:10" ht="63">
      <c r="A44" s="132" t="s">
        <v>998</v>
      </c>
      <c r="B44" s="136" t="s">
        <v>827</v>
      </c>
      <c r="C44" s="109" t="s">
        <v>31</v>
      </c>
      <c r="D44" s="109">
        <v>40</v>
      </c>
      <c r="E44" s="61">
        <v>0</v>
      </c>
      <c r="F44" s="88"/>
      <c r="G44" s="61">
        <f t="shared" si="0"/>
        <v>0</v>
      </c>
      <c r="H44" s="61">
        <f t="shared" si="1"/>
        <v>0</v>
      </c>
      <c r="I44" s="49"/>
      <c r="J44" s="49"/>
    </row>
    <row r="45" spans="1:10" ht="63">
      <c r="A45" s="132" t="s">
        <v>999</v>
      </c>
      <c r="B45" s="136" t="s">
        <v>826</v>
      </c>
      <c r="C45" s="109" t="s">
        <v>31</v>
      </c>
      <c r="D45" s="109">
        <v>23680</v>
      </c>
      <c r="E45" s="61">
        <v>0</v>
      </c>
      <c r="F45" s="88"/>
      <c r="G45" s="61">
        <f t="shared" si="0"/>
        <v>0</v>
      </c>
      <c r="H45" s="61">
        <f t="shared" si="1"/>
        <v>0</v>
      </c>
      <c r="I45" s="49"/>
      <c r="J45" s="49"/>
    </row>
    <row r="46" spans="1:10" ht="52.5">
      <c r="A46" s="132" t="s">
        <v>1000</v>
      </c>
      <c r="B46" s="136" t="s">
        <v>828</v>
      </c>
      <c r="C46" s="109" t="s">
        <v>31</v>
      </c>
      <c r="D46" s="109">
        <v>4520</v>
      </c>
      <c r="E46" s="61">
        <v>0</v>
      </c>
      <c r="F46" s="88"/>
      <c r="G46" s="61">
        <f t="shared" si="0"/>
        <v>0</v>
      </c>
      <c r="H46" s="61">
        <f t="shared" si="1"/>
        <v>0</v>
      </c>
      <c r="I46" s="49"/>
      <c r="J46" s="49"/>
    </row>
    <row r="47" spans="1:10" ht="21">
      <c r="A47" s="132" t="s">
        <v>1001</v>
      </c>
      <c r="B47" s="136" t="s">
        <v>831</v>
      </c>
      <c r="C47" s="109" t="s">
        <v>31</v>
      </c>
      <c r="D47" s="109">
        <v>100</v>
      </c>
      <c r="E47" s="61">
        <v>0</v>
      </c>
      <c r="F47" s="88"/>
      <c r="G47" s="61">
        <f t="shared" si="0"/>
        <v>0</v>
      </c>
      <c r="H47" s="61">
        <f t="shared" si="1"/>
        <v>0</v>
      </c>
      <c r="I47" s="49"/>
      <c r="J47" s="49"/>
    </row>
    <row r="48" spans="1:10" ht="63">
      <c r="A48" s="132" t="s">
        <v>1002</v>
      </c>
      <c r="B48" s="136" t="s">
        <v>832</v>
      </c>
      <c r="C48" s="109" t="s">
        <v>31</v>
      </c>
      <c r="D48" s="109">
        <v>100</v>
      </c>
      <c r="E48" s="61">
        <v>0</v>
      </c>
      <c r="F48" s="88"/>
      <c r="G48" s="61">
        <f t="shared" si="0"/>
        <v>0</v>
      </c>
      <c r="H48" s="61">
        <f t="shared" si="1"/>
        <v>0</v>
      </c>
      <c r="I48" s="49"/>
      <c r="J48" s="49"/>
    </row>
    <row r="49" spans="1:10" ht="18.75" customHeight="1">
      <c r="A49" s="132" t="s">
        <v>1003</v>
      </c>
      <c r="B49" s="136" t="s">
        <v>833</v>
      </c>
      <c r="C49" s="109" t="s">
        <v>31</v>
      </c>
      <c r="D49" s="109">
        <v>40</v>
      </c>
      <c r="E49" s="61">
        <v>0</v>
      </c>
      <c r="F49" s="88"/>
      <c r="G49" s="61">
        <f t="shared" si="0"/>
        <v>0</v>
      </c>
      <c r="H49" s="61">
        <f t="shared" si="1"/>
        <v>0</v>
      </c>
      <c r="I49" s="49"/>
      <c r="J49" s="49"/>
    </row>
    <row r="50" spans="1:10" ht="20.25" customHeight="1">
      <c r="A50" s="132" t="s">
        <v>1004</v>
      </c>
      <c r="B50" s="136" t="s">
        <v>834</v>
      </c>
      <c r="C50" s="109" t="s">
        <v>755</v>
      </c>
      <c r="D50" s="109">
        <v>6</v>
      </c>
      <c r="E50" s="61">
        <v>0</v>
      </c>
      <c r="F50" s="88"/>
      <c r="G50" s="61">
        <f t="shared" si="0"/>
        <v>0</v>
      </c>
      <c r="H50" s="61">
        <f t="shared" si="1"/>
        <v>0</v>
      </c>
      <c r="I50" s="49"/>
      <c r="J50" s="49"/>
    </row>
    <row r="51" spans="1:10" ht="21">
      <c r="A51" s="132" t="s">
        <v>1005</v>
      </c>
      <c r="B51" s="136" t="s">
        <v>837</v>
      </c>
      <c r="C51" s="109" t="s">
        <v>755</v>
      </c>
      <c r="D51" s="109">
        <v>6</v>
      </c>
      <c r="E51" s="61">
        <v>0</v>
      </c>
      <c r="F51" s="88"/>
      <c r="G51" s="61">
        <f t="shared" si="0"/>
        <v>0</v>
      </c>
      <c r="H51" s="61">
        <f t="shared" si="1"/>
        <v>0</v>
      </c>
      <c r="I51" s="49"/>
      <c r="J51" s="49"/>
    </row>
    <row r="52" spans="1:10" ht="18.75" customHeight="1">
      <c r="A52" s="132" t="s">
        <v>1006</v>
      </c>
      <c r="B52" s="136" t="s">
        <v>835</v>
      </c>
      <c r="C52" s="109" t="s">
        <v>755</v>
      </c>
      <c r="D52" s="109">
        <v>6</v>
      </c>
      <c r="E52" s="61">
        <v>0</v>
      </c>
      <c r="F52" s="88"/>
      <c r="G52" s="61">
        <f t="shared" si="0"/>
        <v>0</v>
      </c>
      <c r="H52" s="61">
        <f t="shared" si="1"/>
        <v>0</v>
      </c>
      <c r="I52" s="49"/>
      <c r="J52" s="49"/>
    </row>
    <row r="53" spans="1:10" ht="21">
      <c r="A53" s="132" t="s">
        <v>1007</v>
      </c>
      <c r="B53" s="136" t="s">
        <v>836</v>
      </c>
      <c r="C53" s="109" t="s">
        <v>755</v>
      </c>
      <c r="D53" s="109">
        <v>6</v>
      </c>
      <c r="E53" s="61">
        <v>0</v>
      </c>
      <c r="F53" s="88"/>
      <c r="G53" s="61">
        <f t="shared" si="0"/>
        <v>0</v>
      </c>
      <c r="H53" s="61">
        <f t="shared" si="1"/>
        <v>0</v>
      </c>
      <c r="I53" s="49"/>
      <c r="J53" s="49"/>
    </row>
    <row r="54" spans="1:10" ht="18.75" customHeight="1">
      <c r="A54" s="132" t="s">
        <v>1008</v>
      </c>
      <c r="B54" s="178" t="s">
        <v>838</v>
      </c>
      <c r="C54" s="109" t="s">
        <v>755</v>
      </c>
      <c r="D54" s="109">
        <v>6</v>
      </c>
      <c r="E54" s="61">
        <v>0</v>
      </c>
      <c r="F54" s="88"/>
      <c r="G54" s="61">
        <f t="shared" si="0"/>
        <v>0</v>
      </c>
      <c r="H54" s="61">
        <f t="shared" si="1"/>
        <v>0</v>
      </c>
      <c r="I54" s="49"/>
      <c r="J54" s="49"/>
    </row>
    <row r="55" spans="1:10" ht="18.75" customHeight="1">
      <c r="A55" s="132" t="s">
        <v>1009</v>
      </c>
      <c r="B55" s="178" t="s">
        <v>634</v>
      </c>
      <c r="C55" s="109" t="s">
        <v>31</v>
      </c>
      <c r="D55" s="109">
        <v>860</v>
      </c>
      <c r="E55" s="61">
        <v>0</v>
      </c>
      <c r="F55" s="88"/>
      <c r="G55" s="61">
        <f t="shared" si="0"/>
        <v>0</v>
      </c>
      <c r="H55" s="61">
        <f t="shared" si="1"/>
        <v>0</v>
      </c>
      <c r="I55" s="49"/>
      <c r="J55" s="49"/>
    </row>
    <row r="56" spans="1:10" ht="20.25" customHeight="1">
      <c r="A56" s="132" t="s">
        <v>1010</v>
      </c>
      <c r="B56" s="178" t="s">
        <v>635</v>
      </c>
      <c r="C56" s="109" t="s">
        <v>31</v>
      </c>
      <c r="D56" s="109">
        <v>1640</v>
      </c>
      <c r="E56" s="61">
        <v>0</v>
      </c>
      <c r="F56" s="88"/>
      <c r="G56" s="61">
        <f t="shared" si="0"/>
        <v>0</v>
      </c>
      <c r="H56" s="61">
        <f t="shared" si="1"/>
        <v>0</v>
      </c>
      <c r="I56" s="49"/>
      <c r="J56" s="49"/>
    </row>
    <row r="57" spans="1:10" ht="19.5" customHeight="1">
      <c r="A57" s="132" t="s">
        <v>1011</v>
      </c>
      <c r="B57" s="178" t="s">
        <v>829</v>
      </c>
      <c r="C57" s="109" t="s">
        <v>830</v>
      </c>
      <c r="D57" s="109">
        <v>10</v>
      </c>
      <c r="E57" s="61">
        <v>0</v>
      </c>
      <c r="F57" s="88"/>
      <c r="G57" s="61">
        <f t="shared" si="0"/>
        <v>0</v>
      </c>
      <c r="H57" s="61">
        <f t="shared" si="1"/>
        <v>0</v>
      </c>
      <c r="I57" s="49"/>
      <c r="J57" s="49"/>
    </row>
    <row r="58" spans="6:8" ht="10.5">
      <c r="F58" s="175" t="s">
        <v>445</v>
      </c>
      <c r="G58" s="91">
        <f>SUM(G5:G57)</f>
        <v>0</v>
      </c>
      <c r="H58" s="91">
        <f>SUM(H5:H57)</f>
        <v>0</v>
      </c>
    </row>
    <row r="61" spans="2:10" ht="10.5">
      <c r="B61" s="222" t="s">
        <v>742</v>
      </c>
      <c r="C61" s="223"/>
      <c r="D61" s="223"/>
      <c r="E61" s="223"/>
      <c r="F61" s="223"/>
      <c r="G61" s="223"/>
      <c r="H61" s="223"/>
      <c r="I61" s="223"/>
      <c r="J61" s="224"/>
    </row>
  </sheetData>
  <sheetProtection/>
  <mergeCells count="2">
    <mergeCell ref="A1:J2"/>
    <mergeCell ref="B61:J6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40">
      <selection activeCell="E60" sqref="E60"/>
    </sheetView>
  </sheetViews>
  <sheetFormatPr defaultColWidth="9.140625" defaultRowHeight="12.75"/>
  <cols>
    <col min="1" max="1" width="3.8515625" style="50" bestFit="1" customWidth="1"/>
    <col min="2" max="2" width="40.7109375" style="50" customWidth="1"/>
    <col min="3" max="3" width="5.421875" style="50" bestFit="1" customWidth="1"/>
    <col min="4" max="4" width="7.00390625" style="50" customWidth="1"/>
    <col min="5" max="5" width="10.140625" style="50" customWidth="1"/>
    <col min="6" max="6" width="8.28125" style="50" customWidth="1"/>
    <col min="7" max="7" width="10.57421875" style="50" bestFit="1" customWidth="1"/>
    <col min="8" max="8" width="10.140625" style="50" bestFit="1" customWidth="1"/>
    <col min="9" max="9" width="8.28125" style="50" customWidth="1"/>
    <col min="10" max="10" width="18.28125" style="50" customWidth="1"/>
    <col min="11" max="11" width="15.8515625" style="50" customWidth="1"/>
    <col min="12" max="16384" width="9.140625" style="50" customWidth="1"/>
  </cols>
  <sheetData>
    <row r="1" spans="1:10" ht="10.5">
      <c r="A1" s="240" t="s">
        <v>732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0.5">
      <c r="A2" s="241"/>
      <c r="B2" s="241"/>
      <c r="C2" s="241"/>
      <c r="D2" s="241"/>
      <c r="E2" s="241"/>
      <c r="F2" s="241"/>
      <c r="G2" s="241"/>
      <c r="H2" s="241"/>
      <c r="I2" s="241"/>
      <c r="J2" s="241"/>
    </row>
    <row r="3" spans="1:10" ht="21">
      <c r="A3" s="185" t="s">
        <v>569</v>
      </c>
      <c r="B3" s="185" t="s">
        <v>0</v>
      </c>
      <c r="C3" s="185" t="s">
        <v>3</v>
      </c>
      <c r="D3" s="185" t="s">
        <v>1</v>
      </c>
      <c r="E3" s="185" t="s">
        <v>4</v>
      </c>
      <c r="F3" s="185" t="s">
        <v>5</v>
      </c>
      <c r="G3" s="185" t="s">
        <v>9</v>
      </c>
      <c r="H3" s="185" t="s">
        <v>6</v>
      </c>
      <c r="I3" s="185" t="s">
        <v>605</v>
      </c>
      <c r="J3" s="103" t="s">
        <v>1289</v>
      </c>
    </row>
    <row r="4" spans="1:10" ht="10.5">
      <c r="A4" s="185" t="s">
        <v>606</v>
      </c>
      <c r="B4" s="185">
        <v>1</v>
      </c>
      <c r="C4" s="185">
        <v>2</v>
      </c>
      <c r="D4" s="185">
        <v>3</v>
      </c>
      <c r="E4" s="185">
        <v>4</v>
      </c>
      <c r="F4" s="185">
        <v>5</v>
      </c>
      <c r="G4" s="185">
        <v>6</v>
      </c>
      <c r="H4" s="185">
        <v>7</v>
      </c>
      <c r="I4" s="185">
        <v>8</v>
      </c>
      <c r="J4" s="185">
        <v>9</v>
      </c>
    </row>
    <row r="5" spans="1:10" ht="63">
      <c r="A5" s="186" t="s">
        <v>959</v>
      </c>
      <c r="B5" s="187" t="s">
        <v>721</v>
      </c>
      <c r="C5" s="188" t="s">
        <v>755</v>
      </c>
      <c r="D5" s="188">
        <v>16</v>
      </c>
      <c r="E5" s="179">
        <v>0</v>
      </c>
      <c r="F5" s="180"/>
      <c r="G5" s="179">
        <f>D5*E5</f>
        <v>0</v>
      </c>
      <c r="H5" s="179">
        <f>G5*F5+G5</f>
        <v>0</v>
      </c>
      <c r="I5" s="181"/>
      <c r="J5" s="181"/>
    </row>
    <row r="6" spans="1:10" ht="21">
      <c r="A6" s="186" t="s">
        <v>960</v>
      </c>
      <c r="B6" s="187" t="s">
        <v>636</v>
      </c>
      <c r="C6" s="188" t="s">
        <v>755</v>
      </c>
      <c r="D6" s="188">
        <v>100</v>
      </c>
      <c r="E6" s="179">
        <v>0</v>
      </c>
      <c r="F6" s="180"/>
      <c r="G6" s="179">
        <f aca="true" t="shared" si="0" ref="G6:G43">D6*E6</f>
        <v>0</v>
      </c>
      <c r="H6" s="179">
        <f aca="true" t="shared" si="1" ref="H6:H43">G6*F6+G6</f>
        <v>0</v>
      </c>
      <c r="I6" s="181"/>
      <c r="J6" s="181"/>
    </row>
    <row r="7" spans="1:10" ht="31.5">
      <c r="A7" s="186" t="s">
        <v>961</v>
      </c>
      <c r="B7" s="187" t="s">
        <v>839</v>
      </c>
      <c r="C7" s="189" t="s">
        <v>31</v>
      </c>
      <c r="D7" s="188">
        <v>20</v>
      </c>
      <c r="E7" s="179">
        <v>0</v>
      </c>
      <c r="F7" s="180"/>
      <c r="G7" s="179">
        <f t="shared" si="0"/>
        <v>0</v>
      </c>
      <c r="H7" s="179">
        <f t="shared" si="1"/>
        <v>0</v>
      </c>
      <c r="I7" s="181"/>
      <c r="J7" s="181"/>
    </row>
    <row r="8" spans="1:10" ht="31.5">
      <c r="A8" s="186" t="s">
        <v>962</v>
      </c>
      <c r="B8" s="187" t="s">
        <v>840</v>
      </c>
      <c r="C8" s="189" t="s">
        <v>31</v>
      </c>
      <c r="D8" s="188">
        <v>4</v>
      </c>
      <c r="E8" s="179">
        <v>0</v>
      </c>
      <c r="F8" s="180"/>
      <c r="G8" s="179">
        <f t="shared" si="0"/>
        <v>0</v>
      </c>
      <c r="H8" s="179">
        <f t="shared" si="1"/>
        <v>0</v>
      </c>
      <c r="I8" s="181"/>
      <c r="J8" s="181"/>
    </row>
    <row r="9" spans="1:10" ht="42">
      <c r="A9" s="186" t="s">
        <v>963</v>
      </c>
      <c r="B9" s="187" t="s">
        <v>637</v>
      </c>
      <c r="C9" s="188" t="s">
        <v>755</v>
      </c>
      <c r="D9" s="188">
        <v>16</v>
      </c>
      <c r="E9" s="179">
        <v>0</v>
      </c>
      <c r="F9" s="180"/>
      <c r="G9" s="179">
        <f t="shared" si="0"/>
        <v>0</v>
      </c>
      <c r="H9" s="179">
        <f t="shared" si="1"/>
        <v>0</v>
      </c>
      <c r="I9" s="181"/>
      <c r="J9" s="181"/>
    </row>
    <row r="10" spans="1:10" ht="73.5">
      <c r="A10" s="186" t="s">
        <v>964</v>
      </c>
      <c r="B10" s="187" t="s">
        <v>714</v>
      </c>
      <c r="C10" s="188" t="s">
        <v>755</v>
      </c>
      <c r="D10" s="188">
        <v>4</v>
      </c>
      <c r="E10" s="179">
        <v>0</v>
      </c>
      <c r="F10" s="180"/>
      <c r="G10" s="179">
        <f t="shared" si="0"/>
        <v>0</v>
      </c>
      <c r="H10" s="179">
        <f t="shared" si="1"/>
        <v>0</v>
      </c>
      <c r="I10" s="181"/>
      <c r="J10" s="181"/>
    </row>
    <row r="11" spans="1:10" ht="63">
      <c r="A11" s="186" t="s">
        <v>965</v>
      </c>
      <c r="B11" s="187" t="s">
        <v>638</v>
      </c>
      <c r="C11" s="188" t="s">
        <v>755</v>
      </c>
      <c r="D11" s="188">
        <v>4</v>
      </c>
      <c r="E11" s="179">
        <v>0</v>
      </c>
      <c r="F11" s="180"/>
      <c r="G11" s="179">
        <f t="shared" si="0"/>
        <v>0</v>
      </c>
      <c r="H11" s="179">
        <f t="shared" si="1"/>
        <v>0</v>
      </c>
      <c r="I11" s="181"/>
      <c r="J11" s="181"/>
    </row>
    <row r="12" spans="1:10" ht="52.5">
      <c r="A12" s="186" t="s">
        <v>966</v>
      </c>
      <c r="B12" s="187" t="s">
        <v>736</v>
      </c>
      <c r="C12" s="188" t="s">
        <v>755</v>
      </c>
      <c r="D12" s="188">
        <v>6</v>
      </c>
      <c r="E12" s="179">
        <v>0</v>
      </c>
      <c r="F12" s="180"/>
      <c r="G12" s="179">
        <f t="shared" si="0"/>
        <v>0</v>
      </c>
      <c r="H12" s="179">
        <f t="shared" si="1"/>
        <v>0</v>
      </c>
      <c r="I12" s="181"/>
      <c r="J12" s="181"/>
    </row>
    <row r="13" spans="1:10" ht="63">
      <c r="A13" s="186" t="s">
        <v>967</v>
      </c>
      <c r="B13" s="187" t="s">
        <v>639</v>
      </c>
      <c r="C13" s="188" t="s">
        <v>755</v>
      </c>
      <c r="D13" s="188">
        <v>4</v>
      </c>
      <c r="E13" s="179">
        <v>0</v>
      </c>
      <c r="F13" s="180"/>
      <c r="G13" s="179">
        <f t="shared" si="0"/>
        <v>0</v>
      </c>
      <c r="H13" s="179">
        <f t="shared" si="1"/>
        <v>0</v>
      </c>
      <c r="I13" s="181"/>
      <c r="J13" s="181"/>
    </row>
    <row r="14" spans="1:10" ht="73.5">
      <c r="A14" s="186" t="s">
        <v>968</v>
      </c>
      <c r="B14" s="187" t="s">
        <v>640</v>
      </c>
      <c r="C14" s="188" t="s">
        <v>755</v>
      </c>
      <c r="D14" s="188">
        <v>40</v>
      </c>
      <c r="E14" s="179">
        <v>0</v>
      </c>
      <c r="F14" s="180"/>
      <c r="G14" s="179">
        <f t="shared" si="0"/>
        <v>0</v>
      </c>
      <c r="H14" s="179">
        <f t="shared" si="1"/>
        <v>0</v>
      </c>
      <c r="I14" s="181"/>
      <c r="J14" s="181"/>
    </row>
    <row r="15" spans="1:10" ht="73.5">
      <c r="A15" s="186" t="s">
        <v>969</v>
      </c>
      <c r="B15" s="187" t="s">
        <v>641</v>
      </c>
      <c r="C15" s="188" t="s">
        <v>31</v>
      </c>
      <c r="D15" s="188">
        <v>190</v>
      </c>
      <c r="E15" s="179">
        <v>0</v>
      </c>
      <c r="F15" s="180"/>
      <c r="G15" s="179">
        <f t="shared" si="0"/>
        <v>0</v>
      </c>
      <c r="H15" s="179">
        <f t="shared" si="1"/>
        <v>0</v>
      </c>
      <c r="I15" s="181"/>
      <c r="J15" s="181"/>
    </row>
    <row r="16" spans="1:10" ht="84">
      <c r="A16" s="186" t="s">
        <v>970</v>
      </c>
      <c r="B16" s="187" t="s">
        <v>1290</v>
      </c>
      <c r="C16" s="188" t="s">
        <v>755</v>
      </c>
      <c r="D16" s="188">
        <v>36</v>
      </c>
      <c r="E16" s="179">
        <v>0</v>
      </c>
      <c r="F16" s="180"/>
      <c r="G16" s="179">
        <f t="shared" si="0"/>
        <v>0</v>
      </c>
      <c r="H16" s="179">
        <f t="shared" si="1"/>
        <v>0</v>
      </c>
      <c r="I16" s="181"/>
      <c r="J16" s="181"/>
    </row>
    <row r="17" spans="1:10" ht="21">
      <c r="A17" s="186" t="s">
        <v>971</v>
      </c>
      <c r="B17" s="187" t="s">
        <v>841</v>
      </c>
      <c r="C17" s="189" t="s">
        <v>755</v>
      </c>
      <c r="D17" s="189">
        <v>30</v>
      </c>
      <c r="E17" s="179">
        <v>0</v>
      </c>
      <c r="F17" s="180"/>
      <c r="G17" s="179">
        <f t="shared" si="0"/>
        <v>0</v>
      </c>
      <c r="H17" s="179">
        <f t="shared" si="1"/>
        <v>0</v>
      </c>
      <c r="I17" s="182"/>
      <c r="J17" s="182"/>
    </row>
    <row r="18" spans="1:10" ht="10.5">
      <c r="A18" s="186" t="s">
        <v>972</v>
      </c>
      <c r="B18" s="187" t="s">
        <v>642</v>
      </c>
      <c r="C18" s="189" t="s">
        <v>755</v>
      </c>
      <c r="D18" s="189">
        <v>70</v>
      </c>
      <c r="E18" s="179">
        <v>0</v>
      </c>
      <c r="F18" s="180"/>
      <c r="G18" s="179">
        <f t="shared" si="0"/>
        <v>0</v>
      </c>
      <c r="H18" s="179">
        <f t="shared" si="1"/>
        <v>0</v>
      </c>
      <c r="I18" s="182"/>
      <c r="J18" s="182"/>
    </row>
    <row r="19" spans="1:10" ht="10.5">
      <c r="A19" s="186" t="s">
        <v>973</v>
      </c>
      <c r="B19" s="187" t="s">
        <v>643</v>
      </c>
      <c r="C19" s="189" t="s">
        <v>755</v>
      </c>
      <c r="D19" s="189">
        <v>2</v>
      </c>
      <c r="E19" s="179">
        <v>0</v>
      </c>
      <c r="F19" s="180"/>
      <c r="G19" s="179">
        <f t="shared" si="0"/>
        <v>0</v>
      </c>
      <c r="H19" s="179">
        <f t="shared" si="1"/>
        <v>0</v>
      </c>
      <c r="I19" s="182"/>
      <c r="J19" s="182"/>
    </row>
    <row r="20" spans="1:10" ht="31.5">
      <c r="A20" s="186" t="s">
        <v>974</v>
      </c>
      <c r="B20" s="187" t="s">
        <v>644</v>
      </c>
      <c r="C20" s="189" t="s">
        <v>755</v>
      </c>
      <c r="D20" s="189">
        <v>20</v>
      </c>
      <c r="E20" s="179">
        <v>0</v>
      </c>
      <c r="F20" s="180"/>
      <c r="G20" s="179">
        <f t="shared" si="0"/>
        <v>0</v>
      </c>
      <c r="H20" s="179">
        <f t="shared" si="1"/>
        <v>0</v>
      </c>
      <c r="I20" s="182"/>
      <c r="J20" s="182"/>
    </row>
    <row r="21" spans="1:10" ht="10.5">
      <c r="A21" s="186" t="s">
        <v>975</v>
      </c>
      <c r="B21" s="187" t="s">
        <v>645</v>
      </c>
      <c r="C21" s="188" t="s">
        <v>31</v>
      </c>
      <c r="D21" s="188">
        <v>20</v>
      </c>
      <c r="E21" s="179">
        <v>0</v>
      </c>
      <c r="F21" s="180"/>
      <c r="G21" s="179">
        <f t="shared" si="0"/>
        <v>0</v>
      </c>
      <c r="H21" s="179">
        <f t="shared" si="1"/>
        <v>0</v>
      </c>
      <c r="I21" s="181"/>
      <c r="J21" s="181"/>
    </row>
    <row r="22" spans="1:10" ht="52.5">
      <c r="A22" s="186" t="s">
        <v>976</v>
      </c>
      <c r="B22" s="187" t="s">
        <v>842</v>
      </c>
      <c r="C22" s="188" t="s">
        <v>755</v>
      </c>
      <c r="D22" s="188">
        <v>40</v>
      </c>
      <c r="E22" s="179">
        <v>0</v>
      </c>
      <c r="F22" s="180"/>
      <c r="G22" s="179">
        <f t="shared" si="0"/>
        <v>0</v>
      </c>
      <c r="H22" s="179">
        <f t="shared" si="1"/>
        <v>0</v>
      </c>
      <c r="I22" s="181"/>
      <c r="J22" s="181"/>
    </row>
    <row r="23" spans="1:10" ht="63">
      <c r="A23" s="186" t="s">
        <v>977</v>
      </c>
      <c r="B23" s="187" t="s">
        <v>843</v>
      </c>
      <c r="C23" s="188" t="s">
        <v>755</v>
      </c>
      <c r="D23" s="188">
        <v>2</v>
      </c>
      <c r="E23" s="179">
        <v>0</v>
      </c>
      <c r="F23" s="180"/>
      <c r="G23" s="179">
        <f t="shared" si="0"/>
        <v>0</v>
      </c>
      <c r="H23" s="179">
        <f t="shared" si="1"/>
        <v>0</v>
      </c>
      <c r="I23" s="181"/>
      <c r="J23" s="181"/>
    </row>
    <row r="24" spans="1:10" ht="73.5">
      <c r="A24" s="186" t="s">
        <v>978</v>
      </c>
      <c r="B24" s="187" t="s">
        <v>733</v>
      </c>
      <c r="C24" s="188" t="s">
        <v>755</v>
      </c>
      <c r="D24" s="188">
        <v>50</v>
      </c>
      <c r="E24" s="179">
        <v>0</v>
      </c>
      <c r="F24" s="180"/>
      <c r="G24" s="179">
        <f t="shared" si="0"/>
        <v>0</v>
      </c>
      <c r="H24" s="179">
        <f t="shared" si="1"/>
        <v>0</v>
      </c>
      <c r="I24" s="181"/>
      <c r="J24" s="181"/>
    </row>
    <row r="25" spans="1:10" ht="94.5">
      <c r="A25" s="186" t="s">
        <v>979</v>
      </c>
      <c r="B25" s="187" t="s">
        <v>734</v>
      </c>
      <c r="C25" s="188" t="s">
        <v>755</v>
      </c>
      <c r="D25" s="188">
        <v>50</v>
      </c>
      <c r="E25" s="179">
        <v>0</v>
      </c>
      <c r="F25" s="180"/>
      <c r="G25" s="179">
        <f t="shared" si="0"/>
        <v>0</v>
      </c>
      <c r="H25" s="179">
        <f t="shared" si="1"/>
        <v>0</v>
      </c>
      <c r="I25" s="181"/>
      <c r="J25" s="181"/>
    </row>
    <row r="26" spans="1:10" ht="73.5">
      <c r="A26" s="186" t="s">
        <v>980</v>
      </c>
      <c r="B26" s="187" t="s">
        <v>735</v>
      </c>
      <c r="C26" s="188" t="s">
        <v>755</v>
      </c>
      <c r="D26" s="188">
        <v>44</v>
      </c>
      <c r="E26" s="179">
        <v>0</v>
      </c>
      <c r="F26" s="180"/>
      <c r="G26" s="179">
        <f t="shared" si="0"/>
        <v>0</v>
      </c>
      <c r="H26" s="179">
        <f t="shared" si="1"/>
        <v>0</v>
      </c>
      <c r="I26" s="181"/>
      <c r="J26" s="181"/>
    </row>
    <row r="27" spans="1:10" ht="52.5">
      <c r="A27" s="186" t="s">
        <v>981</v>
      </c>
      <c r="B27" s="187" t="s">
        <v>646</v>
      </c>
      <c r="C27" s="188" t="s">
        <v>755</v>
      </c>
      <c r="D27" s="188">
        <v>6</v>
      </c>
      <c r="E27" s="179">
        <v>0</v>
      </c>
      <c r="F27" s="180"/>
      <c r="G27" s="179">
        <f t="shared" si="0"/>
        <v>0</v>
      </c>
      <c r="H27" s="179">
        <f t="shared" si="1"/>
        <v>0</v>
      </c>
      <c r="I27" s="181"/>
      <c r="J27" s="181"/>
    </row>
    <row r="28" spans="1:10" ht="52.5">
      <c r="A28" s="186" t="s">
        <v>982</v>
      </c>
      <c r="B28" s="187" t="s">
        <v>647</v>
      </c>
      <c r="C28" s="188" t="s">
        <v>755</v>
      </c>
      <c r="D28" s="188">
        <v>46</v>
      </c>
      <c r="E28" s="179">
        <v>0</v>
      </c>
      <c r="F28" s="180"/>
      <c r="G28" s="179">
        <f t="shared" si="0"/>
        <v>0</v>
      </c>
      <c r="H28" s="179">
        <f t="shared" si="1"/>
        <v>0</v>
      </c>
      <c r="I28" s="183"/>
      <c r="J28" s="183"/>
    </row>
    <row r="29" spans="1:10" ht="52.5">
      <c r="A29" s="186" t="s">
        <v>983</v>
      </c>
      <c r="B29" s="187" t="s">
        <v>648</v>
      </c>
      <c r="C29" s="188" t="s">
        <v>755</v>
      </c>
      <c r="D29" s="188">
        <v>2</v>
      </c>
      <c r="E29" s="179">
        <v>0</v>
      </c>
      <c r="F29" s="180"/>
      <c r="G29" s="179">
        <f t="shared" si="0"/>
        <v>0</v>
      </c>
      <c r="H29" s="179">
        <f t="shared" si="1"/>
        <v>0</v>
      </c>
      <c r="I29" s="183"/>
      <c r="J29" s="183"/>
    </row>
    <row r="30" spans="1:10" ht="52.5">
      <c r="A30" s="186" t="s">
        <v>984</v>
      </c>
      <c r="B30" s="187" t="s">
        <v>649</v>
      </c>
      <c r="C30" s="188" t="s">
        <v>755</v>
      </c>
      <c r="D30" s="188">
        <v>2</v>
      </c>
      <c r="E30" s="179">
        <v>0</v>
      </c>
      <c r="F30" s="180"/>
      <c r="G30" s="179">
        <f t="shared" si="0"/>
        <v>0</v>
      </c>
      <c r="H30" s="179">
        <f t="shared" si="1"/>
        <v>0</v>
      </c>
      <c r="I30" s="183"/>
      <c r="J30" s="183"/>
    </row>
    <row r="31" spans="1:10" ht="52.5">
      <c r="A31" s="186" t="s">
        <v>985</v>
      </c>
      <c r="B31" s="187" t="s">
        <v>650</v>
      </c>
      <c r="C31" s="188" t="s">
        <v>755</v>
      </c>
      <c r="D31" s="188">
        <v>2</v>
      </c>
      <c r="E31" s="179">
        <v>0</v>
      </c>
      <c r="F31" s="180"/>
      <c r="G31" s="179">
        <f t="shared" si="0"/>
        <v>0</v>
      </c>
      <c r="H31" s="179">
        <f t="shared" si="1"/>
        <v>0</v>
      </c>
      <c r="I31" s="181"/>
      <c r="J31" s="181"/>
    </row>
    <row r="32" spans="1:10" ht="21">
      <c r="A32" s="186" t="s">
        <v>986</v>
      </c>
      <c r="B32" s="187" t="s">
        <v>651</v>
      </c>
      <c r="C32" s="189" t="s">
        <v>755</v>
      </c>
      <c r="D32" s="189">
        <v>20</v>
      </c>
      <c r="E32" s="179">
        <v>0</v>
      </c>
      <c r="F32" s="180"/>
      <c r="G32" s="179">
        <f t="shared" si="0"/>
        <v>0</v>
      </c>
      <c r="H32" s="179">
        <f t="shared" si="1"/>
        <v>0</v>
      </c>
      <c r="I32" s="182"/>
      <c r="J32" s="182"/>
    </row>
    <row r="33" spans="1:10" ht="21">
      <c r="A33" s="186" t="s">
        <v>987</v>
      </c>
      <c r="B33" s="187" t="s">
        <v>652</v>
      </c>
      <c r="C33" s="189" t="s">
        <v>755</v>
      </c>
      <c r="D33" s="189">
        <v>26</v>
      </c>
      <c r="E33" s="179">
        <v>0</v>
      </c>
      <c r="F33" s="180"/>
      <c r="G33" s="179">
        <f t="shared" si="0"/>
        <v>0</v>
      </c>
      <c r="H33" s="179">
        <f t="shared" si="1"/>
        <v>0</v>
      </c>
      <c r="I33" s="182"/>
      <c r="J33" s="182"/>
    </row>
    <row r="34" spans="1:10" ht="126">
      <c r="A34" s="186" t="s">
        <v>988</v>
      </c>
      <c r="B34" s="190" t="s">
        <v>741</v>
      </c>
      <c r="C34" s="188" t="s">
        <v>755</v>
      </c>
      <c r="D34" s="188">
        <v>2</v>
      </c>
      <c r="E34" s="179">
        <v>0</v>
      </c>
      <c r="F34" s="180"/>
      <c r="G34" s="179">
        <f t="shared" si="0"/>
        <v>0</v>
      </c>
      <c r="H34" s="179">
        <f t="shared" si="1"/>
        <v>0</v>
      </c>
      <c r="I34" s="181"/>
      <c r="J34" s="181"/>
    </row>
    <row r="35" spans="1:10" ht="73.5">
      <c r="A35" s="186" t="s">
        <v>989</v>
      </c>
      <c r="B35" s="191" t="s">
        <v>899</v>
      </c>
      <c r="C35" s="192" t="s">
        <v>755</v>
      </c>
      <c r="D35" s="192">
        <v>20</v>
      </c>
      <c r="E35" s="179">
        <v>0</v>
      </c>
      <c r="F35" s="180"/>
      <c r="G35" s="179">
        <f t="shared" si="0"/>
        <v>0</v>
      </c>
      <c r="H35" s="179">
        <f t="shared" si="1"/>
        <v>0</v>
      </c>
      <c r="I35" s="184"/>
      <c r="J35" s="184"/>
    </row>
    <row r="36" spans="1:10" ht="52.5">
      <c r="A36" s="186" t="s">
        <v>990</v>
      </c>
      <c r="B36" s="191" t="s">
        <v>900</v>
      </c>
      <c r="C36" s="192" t="s">
        <v>755</v>
      </c>
      <c r="D36" s="192">
        <v>20</v>
      </c>
      <c r="E36" s="179">
        <v>0</v>
      </c>
      <c r="F36" s="180"/>
      <c r="G36" s="179">
        <f t="shared" si="0"/>
        <v>0</v>
      </c>
      <c r="H36" s="179">
        <f t="shared" si="1"/>
        <v>0</v>
      </c>
      <c r="I36" s="184"/>
      <c r="J36" s="184"/>
    </row>
    <row r="37" spans="1:10" ht="84">
      <c r="A37" s="186" t="s">
        <v>991</v>
      </c>
      <c r="B37" s="191" t="s">
        <v>901</v>
      </c>
      <c r="C37" s="192" t="s">
        <v>755</v>
      </c>
      <c r="D37" s="192">
        <v>16</v>
      </c>
      <c r="E37" s="179">
        <v>0</v>
      </c>
      <c r="F37" s="180"/>
      <c r="G37" s="179">
        <f t="shared" si="0"/>
        <v>0</v>
      </c>
      <c r="H37" s="179">
        <f t="shared" si="1"/>
        <v>0</v>
      </c>
      <c r="I37" s="184"/>
      <c r="J37" s="184"/>
    </row>
    <row r="38" spans="1:10" ht="73.5">
      <c r="A38" s="186" t="s">
        <v>992</v>
      </c>
      <c r="B38" s="191" t="s">
        <v>902</v>
      </c>
      <c r="C38" s="192" t="s">
        <v>755</v>
      </c>
      <c r="D38" s="192">
        <v>20</v>
      </c>
      <c r="E38" s="179">
        <v>0</v>
      </c>
      <c r="F38" s="180"/>
      <c r="G38" s="179">
        <f t="shared" si="0"/>
        <v>0</v>
      </c>
      <c r="H38" s="179">
        <f t="shared" si="1"/>
        <v>0</v>
      </c>
      <c r="I38" s="184"/>
      <c r="J38" s="184"/>
    </row>
    <row r="39" spans="1:10" ht="84">
      <c r="A39" s="186" t="s">
        <v>993</v>
      </c>
      <c r="B39" s="191" t="s">
        <v>903</v>
      </c>
      <c r="C39" s="192" t="s">
        <v>755</v>
      </c>
      <c r="D39" s="192">
        <v>4</v>
      </c>
      <c r="E39" s="179">
        <v>0</v>
      </c>
      <c r="F39" s="180"/>
      <c r="G39" s="179">
        <f t="shared" si="0"/>
        <v>0</v>
      </c>
      <c r="H39" s="179">
        <f t="shared" si="1"/>
        <v>0</v>
      </c>
      <c r="I39" s="184"/>
      <c r="J39" s="184"/>
    </row>
    <row r="40" spans="1:10" ht="63">
      <c r="A40" s="186" t="s">
        <v>994</v>
      </c>
      <c r="B40" s="191" t="s">
        <v>904</v>
      </c>
      <c r="C40" s="192" t="s">
        <v>755</v>
      </c>
      <c r="D40" s="192">
        <v>2</v>
      </c>
      <c r="E40" s="179">
        <v>0</v>
      </c>
      <c r="F40" s="180"/>
      <c r="G40" s="179">
        <f t="shared" si="0"/>
        <v>0</v>
      </c>
      <c r="H40" s="179">
        <f t="shared" si="1"/>
        <v>0</v>
      </c>
      <c r="I40" s="184"/>
      <c r="J40" s="184"/>
    </row>
    <row r="41" spans="1:10" ht="63">
      <c r="A41" s="186" t="s">
        <v>995</v>
      </c>
      <c r="B41" s="191" t="s">
        <v>905</v>
      </c>
      <c r="C41" s="192" t="s">
        <v>755</v>
      </c>
      <c r="D41" s="192">
        <v>2</v>
      </c>
      <c r="E41" s="179">
        <v>0</v>
      </c>
      <c r="F41" s="180"/>
      <c r="G41" s="179">
        <f t="shared" si="0"/>
        <v>0</v>
      </c>
      <c r="H41" s="179">
        <f t="shared" si="1"/>
        <v>0</v>
      </c>
      <c r="I41" s="184"/>
      <c r="J41" s="184"/>
    </row>
    <row r="42" spans="1:10" ht="52.5">
      <c r="A42" s="186" t="s">
        <v>996</v>
      </c>
      <c r="B42" s="193" t="s">
        <v>653</v>
      </c>
      <c r="C42" s="192" t="s">
        <v>31</v>
      </c>
      <c r="D42" s="192">
        <v>1980</v>
      </c>
      <c r="E42" s="179">
        <v>0</v>
      </c>
      <c r="F42" s="180"/>
      <c r="G42" s="179">
        <f t="shared" si="0"/>
        <v>0</v>
      </c>
      <c r="H42" s="179">
        <f t="shared" si="1"/>
        <v>0</v>
      </c>
      <c r="I42" s="184"/>
      <c r="J42" s="184"/>
    </row>
    <row r="43" spans="1:10" ht="63">
      <c r="A43" s="186" t="s">
        <v>997</v>
      </c>
      <c r="B43" s="107" t="s">
        <v>654</v>
      </c>
      <c r="C43" s="65" t="s">
        <v>755</v>
      </c>
      <c r="D43" s="65">
        <v>16</v>
      </c>
      <c r="E43" s="179">
        <v>0</v>
      </c>
      <c r="F43" s="180"/>
      <c r="G43" s="179">
        <f t="shared" si="0"/>
        <v>0</v>
      </c>
      <c r="H43" s="179">
        <f t="shared" si="1"/>
        <v>0</v>
      </c>
      <c r="I43" s="49"/>
      <c r="J43" s="49"/>
    </row>
    <row r="44" spans="6:8" ht="10.5">
      <c r="F44" s="175" t="s">
        <v>445</v>
      </c>
      <c r="G44" s="92">
        <f>SUM(G5:G43)</f>
        <v>0</v>
      </c>
      <c r="H44" s="92">
        <f>SUM(H5:H43)</f>
        <v>0</v>
      </c>
    </row>
    <row r="48" spans="2:11" ht="10.5">
      <c r="B48" s="246" t="s">
        <v>950</v>
      </c>
      <c r="C48" s="246"/>
      <c r="D48" s="246"/>
      <c r="E48" s="246"/>
      <c r="F48" s="246"/>
      <c r="G48" s="246"/>
      <c r="H48" s="246"/>
      <c r="I48" s="246"/>
      <c r="J48" s="246"/>
      <c r="K48" s="246"/>
    </row>
  </sheetData>
  <sheetProtection/>
  <mergeCells count="2">
    <mergeCell ref="A1:J2"/>
    <mergeCell ref="B48:K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7">
      <selection activeCell="J3" sqref="J3"/>
    </sheetView>
  </sheetViews>
  <sheetFormatPr defaultColWidth="9.140625" defaultRowHeight="12.75"/>
  <cols>
    <col min="1" max="1" width="4.421875" style="50" customWidth="1"/>
    <col min="2" max="2" width="38.7109375" style="50" customWidth="1"/>
    <col min="3" max="3" width="6.57421875" style="50" customWidth="1"/>
    <col min="4" max="4" width="7.7109375" style="50" customWidth="1"/>
    <col min="5" max="6" width="9.140625" style="50" customWidth="1"/>
    <col min="7" max="7" width="13.00390625" style="50" customWidth="1"/>
    <col min="8" max="8" width="13.28125" style="50" customWidth="1"/>
    <col min="9" max="9" width="8.7109375" style="50" customWidth="1"/>
    <col min="10" max="10" width="16.00390625" style="50" customWidth="1"/>
    <col min="11" max="16384" width="9.140625" style="50" customWidth="1"/>
  </cols>
  <sheetData>
    <row r="1" spans="1:10" ht="10.5">
      <c r="A1" s="244" t="s">
        <v>948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0.5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31.5">
      <c r="A3" s="139" t="s">
        <v>655</v>
      </c>
      <c r="B3" s="142" t="s">
        <v>0</v>
      </c>
      <c r="C3" s="142" t="s">
        <v>3</v>
      </c>
      <c r="D3" s="142" t="s">
        <v>1</v>
      </c>
      <c r="E3" s="142" t="s">
        <v>4</v>
      </c>
      <c r="F3" s="142" t="s">
        <v>5</v>
      </c>
      <c r="G3" s="142" t="s">
        <v>9</v>
      </c>
      <c r="H3" s="142" t="s">
        <v>6</v>
      </c>
      <c r="I3" s="82" t="s">
        <v>605</v>
      </c>
      <c r="J3" s="103" t="s">
        <v>1289</v>
      </c>
    </row>
    <row r="4" spans="1:10" ht="10.5">
      <c r="A4" s="201" t="s">
        <v>606</v>
      </c>
      <c r="B4" s="142">
        <v>1</v>
      </c>
      <c r="C4" s="143">
        <v>2</v>
      </c>
      <c r="D4" s="143">
        <v>3</v>
      </c>
      <c r="E4" s="143">
        <v>4</v>
      </c>
      <c r="F4" s="143">
        <v>5</v>
      </c>
      <c r="G4" s="143">
        <v>6</v>
      </c>
      <c r="H4" s="143">
        <v>7</v>
      </c>
      <c r="I4" s="82">
        <v>8</v>
      </c>
      <c r="J4" s="105">
        <v>9</v>
      </c>
    </row>
    <row r="5" spans="1:10" ht="21">
      <c r="A5" s="202" t="s">
        <v>959</v>
      </c>
      <c r="B5" s="128" t="s">
        <v>656</v>
      </c>
      <c r="C5" s="202" t="s">
        <v>755</v>
      </c>
      <c r="D5" s="203">
        <v>4</v>
      </c>
      <c r="E5" s="194">
        <v>0</v>
      </c>
      <c r="F5" s="195"/>
      <c r="G5" s="194">
        <f>D5*E5</f>
        <v>0</v>
      </c>
      <c r="H5" s="194">
        <f>G5*F5+G5</f>
        <v>0</v>
      </c>
      <c r="I5" s="49"/>
      <c r="J5" s="49"/>
    </row>
    <row r="6" spans="1:10" ht="10.5">
      <c r="A6" s="202" t="s">
        <v>960</v>
      </c>
      <c r="B6" s="204" t="s">
        <v>657</v>
      </c>
      <c r="C6" s="202" t="s">
        <v>755</v>
      </c>
      <c r="D6" s="203">
        <v>130</v>
      </c>
      <c r="E6" s="194">
        <v>0</v>
      </c>
      <c r="F6" s="195"/>
      <c r="G6" s="194">
        <f aca="true" t="shared" si="0" ref="G6:G51">D6*E6</f>
        <v>0</v>
      </c>
      <c r="H6" s="194">
        <f aca="true" t="shared" si="1" ref="H6:H51">G6*F6+G6</f>
        <v>0</v>
      </c>
      <c r="I6" s="49"/>
      <c r="J6" s="49"/>
    </row>
    <row r="7" spans="1:10" ht="21">
      <c r="A7" s="202" t="s">
        <v>961</v>
      </c>
      <c r="B7" s="204" t="s">
        <v>658</v>
      </c>
      <c r="C7" s="202" t="s">
        <v>755</v>
      </c>
      <c r="D7" s="203">
        <v>10</v>
      </c>
      <c r="E7" s="194">
        <v>0</v>
      </c>
      <c r="F7" s="195"/>
      <c r="G7" s="194">
        <f t="shared" si="0"/>
        <v>0</v>
      </c>
      <c r="H7" s="194">
        <f t="shared" si="1"/>
        <v>0</v>
      </c>
      <c r="I7" s="49"/>
      <c r="J7" s="49"/>
    </row>
    <row r="8" spans="1:10" ht="10.5">
      <c r="A8" s="202" t="s">
        <v>962</v>
      </c>
      <c r="B8" s="204" t="s">
        <v>659</v>
      </c>
      <c r="C8" s="202" t="s">
        <v>755</v>
      </c>
      <c r="D8" s="203">
        <v>210</v>
      </c>
      <c r="E8" s="194">
        <v>0</v>
      </c>
      <c r="F8" s="195"/>
      <c r="G8" s="194">
        <f t="shared" si="0"/>
        <v>0</v>
      </c>
      <c r="H8" s="194">
        <f t="shared" si="1"/>
        <v>0</v>
      </c>
      <c r="I8" s="49"/>
      <c r="J8" s="49"/>
    </row>
    <row r="9" spans="1:10" ht="10.5">
      <c r="A9" s="202" t="s">
        <v>963</v>
      </c>
      <c r="B9" s="204" t="s">
        <v>660</v>
      </c>
      <c r="C9" s="202" t="s">
        <v>755</v>
      </c>
      <c r="D9" s="203">
        <v>4</v>
      </c>
      <c r="E9" s="194">
        <v>0</v>
      </c>
      <c r="F9" s="195"/>
      <c r="G9" s="194">
        <f t="shared" si="0"/>
        <v>0</v>
      </c>
      <c r="H9" s="194">
        <f t="shared" si="1"/>
        <v>0</v>
      </c>
      <c r="I9" s="49"/>
      <c r="J9" s="49"/>
    </row>
    <row r="10" spans="1:10" ht="10.5">
      <c r="A10" s="202" t="s">
        <v>964</v>
      </c>
      <c r="B10" s="204" t="s">
        <v>874</v>
      </c>
      <c r="C10" s="202" t="s">
        <v>755</v>
      </c>
      <c r="D10" s="203">
        <v>4</v>
      </c>
      <c r="E10" s="194">
        <v>0</v>
      </c>
      <c r="F10" s="195"/>
      <c r="G10" s="194">
        <f t="shared" si="0"/>
        <v>0</v>
      </c>
      <c r="H10" s="194">
        <f t="shared" si="1"/>
        <v>0</v>
      </c>
      <c r="I10" s="49"/>
      <c r="J10" s="49"/>
    </row>
    <row r="11" spans="1:10" ht="10.5">
      <c r="A11" s="202" t="s">
        <v>965</v>
      </c>
      <c r="B11" s="204" t="s">
        <v>875</v>
      </c>
      <c r="C11" s="202" t="s">
        <v>755</v>
      </c>
      <c r="D11" s="203">
        <v>4</v>
      </c>
      <c r="E11" s="194">
        <v>0</v>
      </c>
      <c r="F11" s="195"/>
      <c r="G11" s="194">
        <f t="shared" si="0"/>
        <v>0</v>
      </c>
      <c r="H11" s="194">
        <f t="shared" si="1"/>
        <v>0</v>
      </c>
      <c r="I11" s="49"/>
      <c r="J11" s="49"/>
    </row>
    <row r="12" spans="1:10" ht="21">
      <c r="A12" s="202" t="s">
        <v>966</v>
      </c>
      <c r="B12" s="204" t="s">
        <v>708</v>
      </c>
      <c r="C12" s="202" t="s">
        <v>755</v>
      </c>
      <c r="D12" s="203">
        <v>4</v>
      </c>
      <c r="E12" s="194">
        <v>0</v>
      </c>
      <c r="F12" s="195"/>
      <c r="G12" s="194">
        <f t="shared" si="0"/>
        <v>0</v>
      </c>
      <c r="H12" s="194">
        <f t="shared" si="1"/>
        <v>0</v>
      </c>
      <c r="I12" s="49"/>
      <c r="J12" s="49"/>
    </row>
    <row r="13" spans="1:10" ht="10.5">
      <c r="A13" s="202" t="s">
        <v>967</v>
      </c>
      <c r="B13" s="204" t="s">
        <v>709</v>
      </c>
      <c r="C13" s="202" t="s">
        <v>755</v>
      </c>
      <c r="D13" s="203">
        <v>16</v>
      </c>
      <c r="E13" s="194">
        <v>0</v>
      </c>
      <c r="F13" s="195"/>
      <c r="G13" s="194">
        <f t="shared" si="0"/>
        <v>0</v>
      </c>
      <c r="H13" s="194">
        <f t="shared" si="1"/>
        <v>0</v>
      </c>
      <c r="I13" s="49"/>
      <c r="J13" s="49"/>
    </row>
    <row r="14" spans="1:10" ht="10.5">
      <c r="A14" s="202" t="s">
        <v>968</v>
      </c>
      <c r="B14" s="204" t="s">
        <v>661</v>
      </c>
      <c r="C14" s="202" t="s">
        <v>755</v>
      </c>
      <c r="D14" s="203">
        <v>30</v>
      </c>
      <c r="E14" s="194">
        <v>0</v>
      </c>
      <c r="F14" s="195"/>
      <c r="G14" s="194">
        <f t="shared" si="0"/>
        <v>0</v>
      </c>
      <c r="H14" s="194">
        <f t="shared" si="1"/>
        <v>0</v>
      </c>
      <c r="I14" s="49"/>
      <c r="J14" s="49"/>
    </row>
    <row r="15" spans="1:10" ht="10.5">
      <c r="A15" s="202" t="s">
        <v>969</v>
      </c>
      <c r="B15" s="204" t="s">
        <v>662</v>
      </c>
      <c r="C15" s="202" t="s">
        <v>755</v>
      </c>
      <c r="D15" s="203">
        <v>30</v>
      </c>
      <c r="E15" s="194">
        <v>0</v>
      </c>
      <c r="F15" s="195"/>
      <c r="G15" s="194">
        <f t="shared" si="0"/>
        <v>0</v>
      </c>
      <c r="H15" s="194">
        <f t="shared" si="1"/>
        <v>0</v>
      </c>
      <c r="I15" s="49"/>
      <c r="J15" s="49"/>
    </row>
    <row r="16" spans="1:10" ht="10.5">
      <c r="A16" s="202" t="s">
        <v>970</v>
      </c>
      <c r="B16" s="204" t="s">
        <v>663</v>
      </c>
      <c r="C16" s="202" t="s">
        <v>755</v>
      </c>
      <c r="D16" s="203">
        <v>6</v>
      </c>
      <c r="E16" s="194">
        <v>0</v>
      </c>
      <c r="F16" s="195"/>
      <c r="G16" s="194">
        <f t="shared" si="0"/>
        <v>0</v>
      </c>
      <c r="H16" s="194">
        <f t="shared" si="1"/>
        <v>0</v>
      </c>
      <c r="I16" s="49"/>
      <c r="J16" s="49"/>
    </row>
    <row r="17" spans="1:10" ht="10.5">
      <c r="A17" s="202" t="s">
        <v>971</v>
      </c>
      <c r="B17" s="204" t="s">
        <v>664</v>
      </c>
      <c r="C17" s="202" t="s">
        <v>755</v>
      </c>
      <c r="D17" s="203">
        <v>24</v>
      </c>
      <c r="E17" s="194">
        <v>0</v>
      </c>
      <c r="F17" s="195"/>
      <c r="G17" s="194">
        <f t="shared" si="0"/>
        <v>0</v>
      </c>
      <c r="H17" s="194">
        <f t="shared" si="1"/>
        <v>0</v>
      </c>
      <c r="I17" s="49"/>
      <c r="J17" s="49"/>
    </row>
    <row r="18" spans="1:10" ht="10.5">
      <c r="A18" s="202" t="s">
        <v>972</v>
      </c>
      <c r="B18" s="204" t="s">
        <v>665</v>
      </c>
      <c r="C18" s="202" t="s">
        <v>755</v>
      </c>
      <c r="D18" s="203">
        <v>16</v>
      </c>
      <c r="E18" s="194">
        <v>0</v>
      </c>
      <c r="F18" s="195"/>
      <c r="G18" s="194">
        <f t="shared" si="0"/>
        <v>0</v>
      </c>
      <c r="H18" s="194">
        <f t="shared" si="1"/>
        <v>0</v>
      </c>
      <c r="I18" s="49"/>
      <c r="J18" s="49"/>
    </row>
    <row r="19" spans="1:10" ht="10.5">
      <c r="A19" s="202" t="s">
        <v>973</v>
      </c>
      <c r="B19" s="204" t="s">
        <v>666</v>
      </c>
      <c r="C19" s="202" t="s">
        <v>755</v>
      </c>
      <c r="D19" s="203">
        <v>10</v>
      </c>
      <c r="E19" s="194">
        <v>0</v>
      </c>
      <c r="F19" s="195"/>
      <c r="G19" s="194">
        <f t="shared" si="0"/>
        <v>0</v>
      </c>
      <c r="H19" s="194">
        <f t="shared" si="1"/>
        <v>0</v>
      </c>
      <c r="I19" s="49"/>
      <c r="J19" s="49"/>
    </row>
    <row r="20" spans="1:10" ht="10.5">
      <c r="A20" s="202" t="s">
        <v>974</v>
      </c>
      <c r="B20" s="204" t="s">
        <v>667</v>
      </c>
      <c r="C20" s="202" t="s">
        <v>755</v>
      </c>
      <c r="D20" s="203">
        <v>10</v>
      </c>
      <c r="E20" s="194">
        <v>0</v>
      </c>
      <c r="F20" s="195"/>
      <c r="G20" s="194">
        <f t="shared" si="0"/>
        <v>0</v>
      </c>
      <c r="H20" s="194">
        <f t="shared" si="1"/>
        <v>0</v>
      </c>
      <c r="I20" s="49"/>
      <c r="J20" s="49"/>
    </row>
    <row r="21" spans="1:10" ht="10.5">
      <c r="A21" s="202" t="s">
        <v>975</v>
      </c>
      <c r="B21" s="204" t="s">
        <v>668</v>
      </c>
      <c r="C21" s="202" t="s">
        <v>755</v>
      </c>
      <c r="D21" s="203">
        <v>4</v>
      </c>
      <c r="E21" s="194">
        <v>0</v>
      </c>
      <c r="F21" s="195"/>
      <c r="G21" s="194">
        <f t="shared" si="0"/>
        <v>0</v>
      </c>
      <c r="H21" s="194">
        <f t="shared" si="1"/>
        <v>0</v>
      </c>
      <c r="I21" s="49"/>
      <c r="J21" s="49"/>
    </row>
    <row r="22" spans="1:10" ht="10.5">
      <c r="A22" s="202" t="s">
        <v>976</v>
      </c>
      <c r="B22" s="204" t="s">
        <v>876</v>
      </c>
      <c r="C22" s="202" t="s">
        <v>755</v>
      </c>
      <c r="D22" s="203">
        <v>120</v>
      </c>
      <c r="E22" s="194">
        <v>0</v>
      </c>
      <c r="F22" s="195"/>
      <c r="G22" s="194">
        <f t="shared" si="0"/>
        <v>0</v>
      </c>
      <c r="H22" s="194">
        <f t="shared" si="1"/>
        <v>0</v>
      </c>
      <c r="I22" s="49"/>
      <c r="J22" s="49"/>
    </row>
    <row r="23" spans="1:10" ht="10.5">
      <c r="A23" s="202" t="s">
        <v>977</v>
      </c>
      <c r="B23" s="204" t="s">
        <v>669</v>
      </c>
      <c r="C23" s="202" t="s">
        <v>755</v>
      </c>
      <c r="D23" s="203">
        <v>2</v>
      </c>
      <c r="E23" s="194">
        <v>0</v>
      </c>
      <c r="F23" s="195"/>
      <c r="G23" s="194">
        <f t="shared" si="0"/>
        <v>0</v>
      </c>
      <c r="H23" s="194">
        <f t="shared" si="1"/>
        <v>0</v>
      </c>
      <c r="I23" s="49"/>
      <c r="J23" s="49"/>
    </row>
    <row r="24" spans="1:10" ht="21">
      <c r="A24" s="202" t="s">
        <v>978</v>
      </c>
      <c r="B24" s="204" t="s">
        <v>670</v>
      </c>
      <c r="C24" s="202" t="s">
        <v>755</v>
      </c>
      <c r="D24" s="203">
        <v>10</v>
      </c>
      <c r="E24" s="194">
        <v>0</v>
      </c>
      <c r="F24" s="195"/>
      <c r="G24" s="194">
        <f t="shared" si="0"/>
        <v>0</v>
      </c>
      <c r="H24" s="194">
        <f t="shared" si="1"/>
        <v>0</v>
      </c>
      <c r="I24" s="49"/>
      <c r="J24" s="49"/>
    </row>
    <row r="25" spans="1:10" ht="21">
      <c r="A25" s="202" t="s">
        <v>979</v>
      </c>
      <c r="B25" s="204" t="s">
        <v>671</v>
      </c>
      <c r="C25" s="202" t="s">
        <v>755</v>
      </c>
      <c r="D25" s="203">
        <v>2</v>
      </c>
      <c r="E25" s="194">
        <v>0</v>
      </c>
      <c r="F25" s="195"/>
      <c r="G25" s="194">
        <f t="shared" si="0"/>
        <v>0</v>
      </c>
      <c r="H25" s="194">
        <f t="shared" si="1"/>
        <v>0</v>
      </c>
      <c r="I25" s="49"/>
      <c r="J25" s="49"/>
    </row>
    <row r="26" spans="1:10" ht="21">
      <c r="A26" s="202" t="s">
        <v>980</v>
      </c>
      <c r="B26" s="204" t="s">
        <v>672</v>
      </c>
      <c r="C26" s="202" t="s">
        <v>755</v>
      </c>
      <c r="D26" s="203">
        <v>2</v>
      </c>
      <c r="E26" s="194">
        <v>0</v>
      </c>
      <c r="F26" s="195"/>
      <c r="G26" s="194">
        <f t="shared" si="0"/>
        <v>0</v>
      </c>
      <c r="H26" s="194">
        <f t="shared" si="1"/>
        <v>0</v>
      </c>
      <c r="I26" s="49"/>
      <c r="J26" s="49"/>
    </row>
    <row r="27" spans="1:10" ht="21">
      <c r="A27" s="202" t="s">
        <v>981</v>
      </c>
      <c r="B27" s="204" t="s">
        <v>673</v>
      </c>
      <c r="C27" s="202" t="s">
        <v>755</v>
      </c>
      <c r="D27" s="203">
        <v>2</v>
      </c>
      <c r="E27" s="194">
        <v>0</v>
      </c>
      <c r="F27" s="195"/>
      <c r="G27" s="194">
        <f t="shared" si="0"/>
        <v>0</v>
      </c>
      <c r="H27" s="194">
        <f t="shared" si="1"/>
        <v>0</v>
      </c>
      <c r="I27" s="49"/>
      <c r="J27" s="49"/>
    </row>
    <row r="28" spans="1:10" ht="21">
      <c r="A28" s="202" t="s">
        <v>982</v>
      </c>
      <c r="B28" s="204" t="s">
        <v>877</v>
      </c>
      <c r="C28" s="202" t="s">
        <v>755</v>
      </c>
      <c r="D28" s="203">
        <v>2</v>
      </c>
      <c r="E28" s="194">
        <v>0</v>
      </c>
      <c r="F28" s="195"/>
      <c r="G28" s="194">
        <f t="shared" si="0"/>
        <v>0</v>
      </c>
      <c r="H28" s="194">
        <f t="shared" si="1"/>
        <v>0</v>
      </c>
      <c r="I28" s="49"/>
      <c r="J28" s="49"/>
    </row>
    <row r="29" spans="1:10" ht="21">
      <c r="A29" s="202" t="s">
        <v>983</v>
      </c>
      <c r="B29" s="204" t="s">
        <v>674</v>
      </c>
      <c r="C29" s="202" t="s">
        <v>755</v>
      </c>
      <c r="D29" s="203">
        <v>4</v>
      </c>
      <c r="E29" s="194">
        <v>0</v>
      </c>
      <c r="F29" s="195"/>
      <c r="G29" s="194">
        <f t="shared" si="0"/>
        <v>0</v>
      </c>
      <c r="H29" s="194">
        <f t="shared" si="1"/>
        <v>0</v>
      </c>
      <c r="I29" s="49"/>
      <c r="J29" s="49"/>
    </row>
    <row r="30" spans="1:10" ht="10.5">
      <c r="A30" s="202" t="s">
        <v>984</v>
      </c>
      <c r="B30" s="204" t="s">
        <v>675</v>
      </c>
      <c r="C30" s="202" t="s">
        <v>755</v>
      </c>
      <c r="D30" s="203">
        <v>16</v>
      </c>
      <c r="E30" s="194">
        <v>0</v>
      </c>
      <c r="F30" s="195"/>
      <c r="G30" s="194">
        <f t="shared" si="0"/>
        <v>0</v>
      </c>
      <c r="H30" s="194">
        <f t="shared" si="1"/>
        <v>0</v>
      </c>
      <c r="I30" s="49"/>
      <c r="J30" s="49"/>
    </row>
    <row r="31" spans="1:10" ht="10.5">
      <c r="A31" s="202" t="s">
        <v>985</v>
      </c>
      <c r="B31" s="204" t="s">
        <v>676</v>
      </c>
      <c r="C31" s="202" t="s">
        <v>755</v>
      </c>
      <c r="D31" s="203">
        <v>20</v>
      </c>
      <c r="E31" s="194">
        <v>0</v>
      </c>
      <c r="F31" s="195"/>
      <c r="G31" s="194">
        <f t="shared" si="0"/>
        <v>0</v>
      </c>
      <c r="H31" s="194">
        <f t="shared" si="1"/>
        <v>0</v>
      </c>
      <c r="I31" s="49"/>
      <c r="J31" s="49"/>
    </row>
    <row r="32" spans="1:10" ht="10.5">
      <c r="A32" s="202" t="s">
        <v>986</v>
      </c>
      <c r="B32" s="204" t="s">
        <v>677</v>
      </c>
      <c r="C32" s="202" t="s">
        <v>755</v>
      </c>
      <c r="D32" s="203">
        <v>40</v>
      </c>
      <c r="E32" s="194">
        <v>0</v>
      </c>
      <c r="F32" s="195"/>
      <c r="G32" s="194">
        <f t="shared" si="0"/>
        <v>0</v>
      </c>
      <c r="H32" s="194">
        <f t="shared" si="1"/>
        <v>0</v>
      </c>
      <c r="I32" s="49"/>
      <c r="J32" s="49"/>
    </row>
    <row r="33" spans="1:10" ht="10.5">
      <c r="A33" s="202" t="s">
        <v>987</v>
      </c>
      <c r="B33" s="204" t="s">
        <v>706</v>
      </c>
      <c r="C33" s="202" t="s">
        <v>755</v>
      </c>
      <c r="D33" s="203">
        <v>4</v>
      </c>
      <c r="E33" s="194">
        <v>0</v>
      </c>
      <c r="F33" s="195"/>
      <c r="G33" s="194">
        <f t="shared" si="0"/>
        <v>0</v>
      </c>
      <c r="H33" s="194">
        <f t="shared" si="1"/>
        <v>0</v>
      </c>
      <c r="I33" s="49"/>
      <c r="J33" s="49"/>
    </row>
    <row r="34" spans="1:10" ht="60" customHeight="1">
      <c r="A34" s="202" t="s">
        <v>988</v>
      </c>
      <c r="B34" s="204" t="s">
        <v>678</v>
      </c>
      <c r="C34" s="202" t="s">
        <v>755</v>
      </c>
      <c r="D34" s="203">
        <v>4</v>
      </c>
      <c r="E34" s="194">
        <v>0</v>
      </c>
      <c r="F34" s="195"/>
      <c r="G34" s="194">
        <f t="shared" si="0"/>
        <v>0</v>
      </c>
      <c r="H34" s="194">
        <f t="shared" si="1"/>
        <v>0</v>
      </c>
      <c r="I34" s="49"/>
      <c r="J34" s="49"/>
    </row>
    <row r="35" spans="1:10" ht="21">
      <c r="A35" s="202" t="s">
        <v>989</v>
      </c>
      <c r="B35" s="204" t="s">
        <v>707</v>
      </c>
      <c r="C35" s="202" t="s">
        <v>755</v>
      </c>
      <c r="D35" s="203">
        <v>10</v>
      </c>
      <c r="E35" s="194">
        <v>0</v>
      </c>
      <c r="F35" s="195"/>
      <c r="G35" s="194">
        <f t="shared" si="0"/>
        <v>0</v>
      </c>
      <c r="H35" s="194">
        <f t="shared" si="1"/>
        <v>0</v>
      </c>
      <c r="I35" s="49"/>
      <c r="J35" s="49"/>
    </row>
    <row r="36" spans="1:10" ht="21">
      <c r="A36" s="202" t="s">
        <v>990</v>
      </c>
      <c r="B36" s="204" t="s">
        <v>679</v>
      </c>
      <c r="C36" s="202" t="s">
        <v>755</v>
      </c>
      <c r="D36" s="203">
        <v>190</v>
      </c>
      <c r="E36" s="194">
        <v>0</v>
      </c>
      <c r="F36" s="195"/>
      <c r="G36" s="194">
        <f t="shared" si="0"/>
        <v>0</v>
      </c>
      <c r="H36" s="194">
        <f t="shared" si="1"/>
        <v>0</v>
      </c>
      <c r="I36" s="49"/>
      <c r="J36" s="49"/>
    </row>
    <row r="37" spans="1:10" ht="21">
      <c r="A37" s="202" t="s">
        <v>991</v>
      </c>
      <c r="B37" s="204" t="s">
        <v>680</v>
      </c>
      <c r="C37" s="202" t="s">
        <v>755</v>
      </c>
      <c r="D37" s="203">
        <v>10</v>
      </c>
      <c r="E37" s="194">
        <v>0</v>
      </c>
      <c r="F37" s="195"/>
      <c r="G37" s="194">
        <f t="shared" si="0"/>
        <v>0</v>
      </c>
      <c r="H37" s="194">
        <f t="shared" si="1"/>
        <v>0</v>
      </c>
      <c r="I37" s="49"/>
      <c r="J37" s="49"/>
    </row>
    <row r="38" spans="1:10" ht="21">
      <c r="A38" s="202" t="s">
        <v>992</v>
      </c>
      <c r="B38" s="204" t="s">
        <v>681</v>
      </c>
      <c r="C38" s="202" t="s">
        <v>755</v>
      </c>
      <c r="D38" s="203">
        <v>12</v>
      </c>
      <c r="E38" s="194">
        <v>0</v>
      </c>
      <c r="F38" s="195"/>
      <c r="G38" s="194">
        <f t="shared" si="0"/>
        <v>0</v>
      </c>
      <c r="H38" s="194">
        <f t="shared" si="1"/>
        <v>0</v>
      </c>
      <c r="I38" s="49"/>
      <c r="J38" s="49"/>
    </row>
    <row r="39" spans="1:10" ht="21">
      <c r="A39" s="202" t="s">
        <v>993</v>
      </c>
      <c r="B39" s="204" t="s">
        <v>682</v>
      </c>
      <c r="C39" s="202" t="s">
        <v>755</v>
      </c>
      <c r="D39" s="203">
        <v>16</v>
      </c>
      <c r="E39" s="194">
        <v>0</v>
      </c>
      <c r="F39" s="195"/>
      <c r="G39" s="194">
        <f t="shared" si="0"/>
        <v>0</v>
      </c>
      <c r="H39" s="194">
        <f t="shared" si="1"/>
        <v>0</v>
      </c>
      <c r="I39" s="49"/>
      <c r="J39" s="49"/>
    </row>
    <row r="40" spans="1:10" ht="21">
      <c r="A40" s="202" t="s">
        <v>994</v>
      </c>
      <c r="B40" s="204" t="s">
        <v>683</v>
      </c>
      <c r="C40" s="202" t="s">
        <v>755</v>
      </c>
      <c r="D40" s="203">
        <v>200</v>
      </c>
      <c r="E40" s="194">
        <v>0</v>
      </c>
      <c r="F40" s="195"/>
      <c r="G40" s="194">
        <f t="shared" si="0"/>
        <v>0</v>
      </c>
      <c r="H40" s="194">
        <f t="shared" si="1"/>
        <v>0</v>
      </c>
      <c r="I40" s="49"/>
      <c r="J40" s="49"/>
    </row>
    <row r="41" spans="1:10" ht="21">
      <c r="A41" s="202" t="s">
        <v>995</v>
      </c>
      <c r="B41" s="204" t="s">
        <v>684</v>
      </c>
      <c r="C41" s="202" t="s">
        <v>755</v>
      </c>
      <c r="D41" s="203">
        <v>310</v>
      </c>
      <c r="E41" s="194">
        <v>0</v>
      </c>
      <c r="F41" s="195"/>
      <c r="G41" s="194">
        <f t="shared" si="0"/>
        <v>0</v>
      </c>
      <c r="H41" s="194">
        <f t="shared" si="1"/>
        <v>0</v>
      </c>
      <c r="I41" s="49"/>
      <c r="J41" s="49"/>
    </row>
    <row r="42" spans="1:10" ht="21">
      <c r="A42" s="202" t="s">
        <v>996</v>
      </c>
      <c r="B42" s="204" t="s">
        <v>685</v>
      </c>
      <c r="C42" s="202" t="s">
        <v>755</v>
      </c>
      <c r="D42" s="203">
        <v>4</v>
      </c>
      <c r="E42" s="194">
        <v>0</v>
      </c>
      <c r="F42" s="195"/>
      <c r="G42" s="194">
        <f t="shared" si="0"/>
        <v>0</v>
      </c>
      <c r="H42" s="194">
        <f t="shared" si="1"/>
        <v>0</v>
      </c>
      <c r="I42" s="49"/>
      <c r="J42" s="49"/>
    </row>
    <row r="43" spans="1:10" ht="10.5">
      <c r="A43" s="202" t="s">
        <v>997</v>
      </c>
      <c r="B43" s="204" t="s">
        <v>686</v>
      </c>
      <c r="C43" s="202" t="s">
        <v>755</v>
      </c>
      <c r="D43" s="203">
        <v>24</v>
      </c>
      <c r="E43" s="194">
        <v>0</v>
      </c>
      <c r="F43" s="195"/>
      <c r="G43" s="194">
        <f t="shared" si="0"/>
        <v>0</v>
      </c>
      <c r="H43" s="194">
        <f t="shared" si="1"/>
        <v>0</v>
      </c>
      <c r="I43" s="49"/>
      <c r="J43" s="49"/>
    </row>
    <row r="44" spans="1:10" ht="31.5">
      <c r="A44" s="202" t="s">
        <v>998</v>
      </c>
      <c r="B44" s="204" t="s">
        <v>746</v>
      </c>
      <c r="C44" s="202" t="s">
        <v>755</v>
      </c>
      <c r="D44" s="203">
        <v>600</v>
      </c>
      <c r="E44" s="194">
        <v>0</v>
      </c>
      <c r="F44" s="195"/>
      <c r="G44" s="194">
        <f t="shared" si="0"/>
        <v>0</v>
      </c>
      <c r="H44" s="194">
        <f t="shared" si="1"/>
        <v>0</v>
      </c>
      <c r="I44" s="49"/>
      <c r="J44" s="49"/>
    </row>
    <row r="45" spans="1:10" ht="21">
      <c r="A45" s="202" t="s">
        <v>999</v>
      </c>
      <c r="B45" s="204" t="s">
        <v>687</v>
      </c>
      <c r="C45" s="202" t="s">
        <v>755</v>
      </c>
      <c r="D45" s="203">
        <v>70</v>
      </c>
      <c r="E45" s="194">
        <v>0</v>
      </c>
      <c r="F45" s="195"/>
      <c r="G45" s="194">
        <f t="shared" si="0"/>
        <v>0</v>
      </c>
      <c r="H45" s="194">
        <f t="shared" si="1"/>
        <v>0</v>
      </c>
      <c r="I45" s="49"/>
      <c r="J45" s="49"/>
    </row>
    <row r="46" spans="1:10" ht="21">
      <c r="A46" s="202" t="s">
        <v>1000</v>
      </c>
      <c r="B46" s="204" t="s">
        <v>878</v>
      </c>
      <c r="C46" s="202" t="s">
        <v>755</v>
      </c>
      <c r="D46" s="203">
        <v>20</v>
      </c>
      <c r="E46" s="194">
        <v>0</v>
      </c>
      <c r="F46" s="195"/>
      <c r="G46" s="194">
        <f t="shared" si="0"/>
        <v>0</v>
      </c>
      <c r="H46" s="194">
        <f t="shared" si="1"/>
        <v>0</v>
      </c>
      <c r="I46" s="49"/>
      <c r="J46" s="49"/>
    </row>
    <row r="47" spans="1:10" ht="17.25" customHeight="1">
      <c r="A47" s="202" t="s">
        <v>1001</v>
      </c>
      <c r="B47" s="204" t="s">
        <v>688</v>
      </c>
      <c r="C47" s="202" t="s">
        <v>755</v>
      </c>
      <c r="D47" s="203">
        <v>10</v>
      </c>
      <c r="E47" s="194">
        <v>0</v>
      </c>
      <c r="F47" s="195"/>
      <c r="G47" s="194">
        <f t="shared" si="0"/>
        <v>0</v>
      </c>
      <c r="H47" s="194">
        <f t="shared" si="1"/>
        <v>0</v>
      </c>
      <c r="I47" s="49"/>
      <c r="J47" s="49"/>
    </row>
    <row r="48" spans="1:10" ht="18.75" customHeight="1">
      <c r="A48" s="202" t="s">
        <v>1002</v>
      </c>
      <c r="B48" s="204" t="s">
        <v>710</v>
      </c>
      <c r="C48" s="202" t="s">
        <v>755</v>
      </c>
      <c r="D48" s="203">
        <v>12</v>
      </c>
      <c r="E48" s="194">
        <v>0</v>
      </c>
      <c r="F48" s="195"/>
      <c r="G48" s="194">
        <f t="shared" si="0"/>
        <v>0</v>
      </c>
      <c r="H48" s="194">
        <f t="shared" si="1"/>
        <v>0</v>
      </c>
      <c r="I48" s="49"/>
      <c r="J48" s="49"/>
    </row>
    <row r="49" spans="1:10" ht="18" customHeight="1">
      <c r="A49" s="202" t="s">
        <v>1003</v>
      </c>
      <c r="B49" s="204" t="s">
        <v>711</v>
      </c>
      <c r="C49" s="202" t="s">
        <v>755</v>
      </c>
      <c r="D49" s="203">
        <v>4</v>
      </c>
      <c r="E49" s="194">
        <v>0</v>
      </c>
      <c r="F49" s="195"/>
      <c r="G49" s="194">
        <f t="shared" si="0"/>
        <v>0</v>
      </c>
      <c r="H49" s="194">
        <f t="shared" si="1"/>
        <v>0</v>
      </c>
      <c r="I49" s="49"/>
      <c r="J49" s="49"/>
    </row>
    <row r="50" spans="1:10" ht="10.5">
      <c r="A50" s="202" t="s">
        <v>1004</v>
      </c>
      <c r="B50" s="204" t="s">
        <v>689</v>
      </c>
      <c r="C50" s="202" t="s">
        <v>755</v>
      </c>
      <c r="D50" s="203">
        <v>390</v>
      </c>
      <c r="E50" s="194">
        <v>0</v>
      </c>
      <c r="F50" s="195"/>
      <c r="G50" s="194">
        <f t="shared" si="0"/>
        <v>0</v>
      </c>
      <c r="H50" s="194">
        <f t="shared" si="1"/>
        <v>0</v>
      </c>
      <c r="I50" s="49"/>
      <c r="J50" s="49"/>
    </row>
    <row r="51" spans="1:10" ht="21">
      <c r="A51" s="202" t="s">
        <v>1005</v>
      </c>
      <c r="B51" s="204" t="s">
        <v>690</v>
      </c>
      <c r="C51" s="202" t="s">
        <v>755</v>
      </c>
      <c r="D51" s="203">
        <v>490</v>
      </c>
      <c r="E51" s="194">
        <v>0</v>
      </c>
      <c r="F51" s="195"/>
      <c r="G51" s="194">
        <f t="shared" si="0"/>
        <v>0</v>
      </c>
      <c r="H51" s="194">
        <f t="shared" si="1"/>
        <v>0</v>
      </c>
      <c r="I51" s="49"/>
      <c r="J51" s="49"/>
    </row>
    <row r="52" spans="1:8" ht="10.5">
      <c r="A52" s="196"/>
      <c r="B52" s="197"/>
      <c r="C52" s="198"/>
      <c r="D52" s="198"/>
      <c r="E52" s="199"/>
      <c r="G52" s="52">
        <f>SUM(G5:G51)</f>
        <v>0</v>
      </c>
      <c r="H52" s="52">
        <f>SUM(H5:H51)</f>
        <v>0</v>
      </c>
    </row>
    <row r="53" spans="1:8" ht="10.5">
      <c r="A53" s="196"/>
      <c r="B53" s="197"/>
      <c r="C53" s="198"/>
      <c r="D53" s="198"/>
      <c r="E53" s="199"/>
      <c r="G53" s="200"/>
      <c r="H53" s="200"/>
    </row>
    <row r="54" spans="2:7" ht="13.5" customHeight="1">
      <c r="B54" s="242" t="s">
        <v>737</v>
      </c>
      <c r="C54" s="243"/>
      <c r="D54" s="243"/>
      <c r="E54" s="243"/>
      <c r="F54" s="243"/>
      <c r="G54" s="243"/>
    </row>
  </sheetData>
  <sheetProtection/>
  <mergeCells count="2">
    <mergeCell ref="B54:G54"/>
    <mergeCell ref="A1:J2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L7" sqref="L7"/>
    </sheetView>
  </sheetViews>
  <sheetFormatPr defaultColWidth="9.140625" defaultRowHeight="12.75"/>
  <cols>
    <col min="1" max="1" width="5.7109375" style="0" customWidth="1"/>
    <col min="2" max="2" width="40.8515625" style="0" customWidth="1"/>
    <col min="7" max="7" width="14.00390625" style="0" customWidth="1"/>
    <col min="8" max="8" width="12.140625" style="0" bestFit="1" customWidth="1"/>
    <col min="9" max="9" width="9.00390625" style="0" customWidth="1"/>
    <col min="10" max="10" width="15.28125" style="0" customWidth="1"/>
  </cols>
  <sheetData>
    <row r="1" spans="1:10" ht="12.75">
      <c r="A1" s="245" t="s">
        <v>949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2.75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ht="31.5">
      <c r="A3" s="205" t="s">
        <v>2</v>
      </c>
      <c r="B3" s="205" t="s">
        <v>0</v>
      </c>
      <c r="C3" s="205" t="s">
        <v>3</v>
      </c>
      <c r="D3" s="205" t="s">
        <v>1</v>
      </c>
      <c r="E3" s="206" t="s">
        <v>691</v>
      </c>
      <c r="F3" s="205" t="s">
        <v>5</v>
      </c>
      <c r="G3" s="205" t="s">
        <v>9</v>
      </c>
      <c r="H3" s="206" t="s">
        <v>6</v>
      </c>
      <c r="I3" s="135" t="s">
        <v>605</v>
      </c>
      <c r="J3" s="103" t="s">
        <v>1289</v>
      </c>
    </row>
    <row r="4" spans="1:10" ht="21">
      <c r="A4" s="207" t="s">
        <v>959</v>
      </c>
      <c r="B4" s="144" t="s">
        <v>858</v>
      </c>
      <c r="C4" s="208" t="s">
        <v>755</v>
      </c>
      <c r="D4" s="208">
        <v>190</v>
      </c>
      <c r="E4" s="94">
        <v>0</v>
      </c>
      <c r="F4" s="95"/>
      <c r="G4" s="94">
        <f>D4*E4</f>
        <v>0</v>
      </c>
      <c r="H4" s="94">
        <f>G4*F4+G4</f>
        <v>0</v>
      </c>
      <c r="I4" s="3"/>
      <c r="J4" s="3"/>
    </row>
    <row r="5" spans="1:10" ht="18.75" customHeight="1">
      <c r="A5" s="207" t="s">
        <v>960</v>
      </c>
      <c r="B5" s="144" t="s">
        <v>911</v>
      </c>
      <c r="C5" s="208" t="s">
        <v>755</v>
      </c>
      <c r="D5" s="208">
        <v>90</v>
      </c>
      <c r="E5" s="94">
        <v>0</v>
      </c>
      <c r="F5" s="95"/>
      <c r="G5" s="94">
        <f aca="true" t="shared" si="0" ref="G5:G23">D5*E5</f>
        <v>0</v>
      </c>
      <c r="H5" s="94">
        <f aca="true" t="shared" si="1" ref="H5:H23">G5*F5+G5</f>
        <v>0</v>
      </c>
      <c r="I5" s="3"/>
      <c r="J5" s="3"/>
    </row>
    <row r="6" spans="1:10" ht="21">
      <c r="A6" s="207" t="s">
        <v>961</v>
      </c>
      <c r="B6" s="144" t="s">
        <v>861</v>
      </c>
      <c r="C6" s="208" t="s">
        <v>755</v>
      </c>
      <c r="D6" s="208">
        <v>100</v>
      </c>
      <c r="E6" s="94">
        <v>0</v>
      </c>
      <c r="F6" s="95"/>
      <c r="G6" s="94">
        <f t="shared" si="0"/>
        <v>0</v>
      </c>
      <c r="H6" s="94">
        <f t="shared" si="1"/>
        <v>0</v>
      </c>
      <c r="I6" s="3"/>
      <c r="J6" s="3"/>
    </row>
    <row r="7" spans="1:10" ht="18.75" customHeight="1">
      <c r="A7" s="207" t="s">
        <v>962</v>
      </c>
      <c r="B7" s="144" t="s">
        <v>859</v>
      </c>
      <c r="C7" s="208" t="s">
        <v>755</v>
      </c>
      <c r="D7" s="208">
        <v>4</v>
      </c>
      <c r="E7" s="94">
        <v>0</v>
      </c>
      <c r="F7" s="95"/>
      <c r="G7" s="94">
        <f t="shared" si="0"/>
        <v>0</v>
      </c>
      <c r="H7" s="94">
        <f t="shared" si="1"/>
        <v>0</v>
      </c>
      <c r="I7" s="3"/>
      <c r="J7" s="3"/>
    </row>
    <row r="8" spans="1:10" ht="18.75" customHeight="1">
      <c r="A8" s="207" t="s">
        <v>963</v>
      </c>
      <c r="B8" s="209" t="s">
        <v>692</v>
      </c>
      <c r="C8" s="208" t="s">
        <v>755</v>
      </c>
      <c r="D8" s="208">
        <v>60</v>
      </c>
      <c r="E8" s="94">
        <v>0</v>
      </c>
      <c r="F8" s="95"/>
      <c r="G8" s="94">
        <f t="shared" si="0"/>
        <v>0</v>
      </c>
      <c r="H8" s="94">
        <f t="shared" si="1"/>
        <v>0</v>
      </c>
      <c r="I8" s="3"/>
      <c r="J8" s="3"/>
    </row>
    <row r="9" spans="1:10" ht="15.75" customHeight="1">
      <c r="A9" s="207" t="s">
        <v>964</v>
      </c>
      <c r="B9" s="209" t="s">
        <v>693</v>
      </c>
      <c r="C9" s="208" t="s">
        <v>755</v>
      </c>
      <c r="D9" s="208">
        <v>4</v>
      </c>
      <c r="E9" s="94">
        <v>0</v>
      </c>
      <c r="F9" s="95"/>
      <c r="G9" s="94">
        <f t="shared" si="0"/>
        <v>0</v>
      </c>
      <c r="H9" s="94">
        <f t="shared" si="1"/>
        <v>0</v>
      </c>
      <c r="I9" s="3"/>
      <c r="J9" s="3"/>
    </row>
    <row r="10" spans="1:10" ht="17.25" customHeight="1">
      <c r="A10" s="207" t="s">
        <v>965</v>
      </c>
      <c r="B10" s="209" t="s">
        <v>694</v>
      </c>
      <c r="C10" s="208" t="s">
        <v>755</v>
      </c>
      <c r="D10" s="208">
        <v>200</v>
      </c>
      <c r="E10" s="94">
        <v>0</v>
      </c>
      <c r="F10" s="95"/>
      <c r="G10" s="94">
        <f t="shared" si="0"/>
        <v>0</v>
      </c>
      <c r="H10" s="94">
        <f t="shared" si="1"/>
        <v>0</v>
      </c>
      <c r="I10" s="3"/>
      <c r="J10" s="3"/>
    </row>
    <row r="11" spans="1:10" ht="15.75" customHeight="1">
      <c r="A11" s="207" t="s">
        <v>966</v>
      </c>
      <c r="B11" s="209" t="s">
        <v>860</v>
      </c>
      <c r="C11" s="208" t="s">
        <v>755</v>
      </c>
      <c r="D11" s="208">
        <v>100</v>
      </c>
      <c r="E11" s="94">
        <v>0</v>
      </c>
      <c r="F11" s="95"/>
      <c r="G11" s="94">
        <f t="shared" si="0"/>
        <v>0</v>
      </c>
      <c r="H11" s="94">
        <f t="shared" si="1"/>
        <v>0</v>
      </c>
      <c r="I11" s="3"/>
      <c r="J11" s="3"/>
    </row>
    <row r="12" spans="1:10" ht="21.75">
      <c r="A12" s="207" t="s">
        <v>967</v>
      </c>
      <c r="B12" s="209" t="s">
        <v>695</v>
      </c>
      <c r="C12" s="208" t="s">
        <v>755</v>
      </c>
      <c r="D12" s="208">
        <v>10</v>
      </c>
      <c r="E12" s="94">
        <v>0</v>
      </c>
      <c r="F12" s="95"/>
      <c r="G12" s="94">
        <f t="shared" si="0"/>
        <v>0</v>
      </c>
      <c r="H12" s="94">
        <f t="shared" si="1"/>
        <v>0</v>
      </c>
      <c r="I12" s="3"/>
      <c r="J12" s="3"/>
    </row>
    <row r="13" spans="1:10" ht="21.75">
      <c r="A13" s="207" t="s">
        <v>968</v>
      </c>
      <c r="B13" s="209" t="s">
        <v>696</v>
      </c>
      <c r="C13" s="208" t="s">
        <v>755</v>
      </c>
      <c r="D13" s="208">
        <v>380</v>
      </c>
      <c r="E13" s="94">
        <v>0</v>
      </c>
      <c r="F13" s="95"/>
      <c r="G13" s="94">
        <f t="shared" si="0"/>
        <v>0</v>
      </c>
      <c r="H13" s="94">
        <f t="shared" si="1"/>
        <v>0</v>
      </c>
      <c r="I13" s="3"/>
      <c r="J13" s="3"/>
    </row>
    <row r="14" spans="1:10" ht="21.75">
      <c r="A14" s="207" t="s">
        <v>969</v>
      </c>
      <c r="B14" s="209" t="s">
        <v>697</v>
      </c>
      <c r="C14" s="208" t="s">
        <v>755</v>
      </c>
      <c r="D14" s="208">
        <v>140</v>
      </c>
      <c r="E14" s="94">
        <v>0</v>
      </c>
      <c r="F14" s="95"/>
      <c r="G14" s="94">
        <f t="shared" si="0"/>
        <v>0</v>
      </c>
      <c r="H14" s="94">
        <f t="shared" si="1"/>
        <v>0</v>
      </c>
      <c r="I14" s="3"/>
      <c r="J14" s="3"/>
    </row>
    <row r="15" spans="1:10" ht="21.75">
      <c r="A15" s="207" t="s">
        <v>970</v>
      </c>
      <c r="B15" s="209" t="s">
        <v>698</v>
      </c>
      <c r="C15" s="208" t="s">
        <v>755</v>
      </c>
      <c r="D15" s="208">
        <v>380</v>
      </c>
      <c r="E15" s="94">
        <v>0</v>
      </c>
      <c r="F15" s="95"/>
      <c r="G15" s="94">
        <f t="shared" si="0"/>
        <v>0</v>
      </c>
      <c r="H15" s="94">
        <f t="shared" si="1"/>
        <v>0</v>
      </c>
      <c r="I15" s="3"/>
      <c r="J15" s="3"/>
    </row>
    <row r="16" spans="1:10" ht="21.75">
      <c r="A16" s="207" t="s">
        <v>971</v>
      </c>
      <c r="B16" s="209" t="s">
        <v>699</v>
      </c>
      <c r="C16" s="208" t="s">
        <v>755</v>
      </c>
      <c r="D16" s="208">
        <v>20</v>
      </c>
      <c r="E16" s="94">
        <v>0</v>
      </c>
      <c r="F16" s="95"/>
      <c r="G16" s="94">
        <f t="shared" si="0"/>
        <v>0</v>
      </c>
      <c r="H16" s="94">
        <f t="shared" si="1"/>
        <v>0</v>
      </c>
      <c r="I16" s="3"/>
      <c r="J16" s="3"/>
    </row>
    <row r="17" spans="1:10" ht="18.75" customHeight="1">
      <c r="A17" s="207" t="s">
        <v>972</v>
      </c>
      <c r="B17" s="209" t="s">
        <v>700</v>
      </c>
      <c r="C17" s="208" t="s">
        <v>755</v>
      </c>
      <c r="D17" s="208">
        <v>12</v>
      </c>
      <c r="E17" s="94">
        <v>0</v>
      </c>
      <c r="F17" s="95"/>
      <c r="G17" s="94">
        <f t="shared" si="0"/>
        <v>0</v>
      </c>
      <c r="H17" s="94">
        <f t="shared" si="1"/>
        <v>0</v>
      </c>
      <c r="I17" s="3"/>
      <c r="J17" s="3"/>
    </row>
    <row r="18" spans="1:10" ht="21.75">
      <c r="A18" s="207" t="s">
        <v>973</v>
      </c>
      <c r="B18" s="209" t="s">
        <v>701</v>
      </c>
      <c r="C18" s="208" t="s">
        <v>755</v>
      </c>
      <c r="D18" s="208">
        <v>200</v>
      </c>
      <c r="E18" s="94">
        <v>0</v>
      </c>
      <c r="F18" s="95"/>
      <c r="G18" s="94">
        <f t="shared" si="0"/>
        <v>0</v>
      </c>
      <c r="H18" s="94">
        <f t="shared" si="1"/>
        <v>0</v>
      </c>
      <c r="I18" s="3"/>
      <c r="J18" s="3"/>
    </row>
    <row r="19" spans="1:10" ht="21.75">
      <c r="A19" s="207" t="s">
        <v>974</v>
      </c>
      <c r="B19" s="209" t="s">
        <v>702</v>
      </c>
      <c r="C19" s="208" t="s">
        <v>755</v>
      </c>
      <c r="D19" s="208">
        <v>360</v>
      </c>
      <c r="E19" s="94">
        <v>0</v>
      </c>
      <c r="F19" s="95"/>
      <c r="G19" s="94">
        <f t="shared" si="0"/>
        <v>0</v>
      </c>
      <c r="H19" s="94">
        <f t="shared" si="1"/>
        <v>0</v>
      </c>
      <c r="I19" s="3"/>
      <c r="J19" s="3"/>
    </row>
    <row r="20" spans="1:10" ht="15.75" customHeight="1">
      <c r="A20" s="207" t="s">
        <v>975</v>
      </c>
      <c r="B20" s="209" t="s">
        <v>703</v>
      </c>
      <c r="C20" s="208" t="s">
        <v>755</v>
      </c>
      <c r="D20" s="208">
        <v>60</v>
      </c>
      <c r="E20" s="94">
        <v>0</v>
      </c>
      <c r="F20" s="95"/>
      <c r="G20" s="94">
        <f t="shared" si="0"/>
        <v>0</v>
      </c>
      <c r="H20" s="94">
        <f t="shared" si="1"/>
        <v>0</v>
      </c>
      <c r="I20" s="3"/>
      <c r="J20" s="3"/>
    </row>
    <row r="21" spans="1:10" ht="17.25" customHeight="1">
      <c r="A21" s="207" t="s">
        <v>976</v>
      </c>
      <c r="B21" s="209" t="s">
        <v>704</v>
      </c>
      <c r="C21" s="208" t="s">
        <v>755</v>
      </c>
      <c r="D21" s="208">
        <v>70</v>
      </c>
      <c r="E21" s="94">
        <v>0</v>
      </c>
      <c r="F21" s="95"/>
      <c r="G21" s="94">
        <f t="shared" si="0"/>
        <v>0</v>
      </c>
      <c r="H21" s="94">
        <f t="shared" si="1"/>
        <v>0</v>
      </c>
      <c r="I21" s="3"/>
      <c r="J21" s="3"/>
    </row>
    <row r="22" spans="1:10" ht="33.75" customHeight="1">
      <c r="A22" s="207" t="s">
        <v>977</v>
      </c>
      <c r="B22" s="209" t="s">
        <v>938</v>
      </c>
      <c r="C22" s="208" t="s">
        <v>755</v>
      </c>
      <c r="D22" s="208">
        <v>800</v>
      </c>
      <c r="E22" s="94">
        <v>0</v>
      </c>
      <c r="F22" s="95"/>
      <c r="G22" s="94">
        <f t="shared" si="0"/>
        <v>0</v>
      </c>
      <c r="H22" s="94">
        <f t="shared" si="1"/>
        <v>0</v>
      </c>
      <c r="I22" s="3"/>
      <c r="J22" s="3"/>
    </row>
    <row r="23" spans="1:10" ht="21.75">
      <c r="A23" s="207" t="s">
        <v>978</v>
      </c>
      <c r="B23" s="209" t="s">
        <v>705</v>
      </c>
      <c r="C23" s="208" t="s">
        <v>755</v>
      </c>
      <c r="D23" s="208">
        <v>860</v>
      </c>
      <c r="E23" s="94">
        <v>0</v>
      </c>
      <c r="F23" s="95"/>
      <c r="G23" s="94">
        <f t="shared" si="0"/>
        <v>0</v>
      </c>
      <c r="H23" s="94">
        <f t="shared" si="1"/>
        <v>0</v>
      </c>
      <c r="I23" s="3"/>
      <c r="J23" s="3"/>
    </row>
    <row r="24" spans="1:8" ht="12.75">
      <c r="A24" s="18"/>
      <c r="B24" s="19"/>
      <c r="C24" s="20"/>
      <c r="D24" s="20"/>
      <c r="E24" s="21"/>
      <c r="G24" s="53">
        <f>SUM(G4:G23)</f>
        <v>0</v>
      </c>
      <c r="H24" s="53">
        <f>SUM(H6:H23)</f>
        <v>0</v>
      </c>
    </row>
    <row r="26" spans="2:7" ht="12.75">
      <c r="B26" s="218" t="s">
        <v>738</v>
      </c>
      <c r="C26" s="218"/>
      <c r="D26" s="218"/>
      <c r="E26" s="218"/>
      <c r="F26" s="218"/>
      <c r="G26" s="218"/>
    </row>
  </sheetData>
  <sheetProtection/>
  <mergeCells count="2">
    <mergeCell ref="B26:G26"/>
    <mergeCell ref="A1:J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37"/>
  <sheetViews>
    <sheetView zoomScalePageLayoutView="0" workbookViewId="0" topLeftCell="A324">
      <selection activeCell="J3" sqref="J3"/>
    </sheetView>
  </sheetViews>
  <sheetFormatPr defaultColWidth="9.140625" defaultRowHeight="12.75"/>
  <cols>
    <col min="1" max="1" width="5.00390625" style="59" customWidth="1"/>
    <col min="2" max="2" width="28.57421875" style="50" customWidth="1"/>
    <col min="3" max="4" width="9.140625" style="55" customWidth="1"/>
    <col min="5" max="5" width="11.28125" style="59" customWidth="1"/>
    <col min="6" max="6" width="9.57421875" style="50" customWidth="1"/>
    <col min="7" max="7" width="13.421875" style="59" customWidth="1"/>
    <col min="8" max="8" width="14.8515625" style="59" customWidth="1"/>
    <col min="9" max="9" width="11.7109375" style="50" customWidth="1"/>
    <col min="10" max="10" width="14.8515625" style="50" customWidth="1"/>
    <col min="11" max="16384" width="9.140625" style="50" customWidth="1"/>
  </cols>
  <sheetData>
    <row r="1" spans="1:10" ht="10.5">
      <c r="A1" s="216" t="s">
        <v>724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0.5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31.5">
      <c r="A3" s="57" t="s">
        <v>2</v>
      </c>
      <c r="B3" s="43" t="s">
        <v>0</v>
      </c>
      <c r="C3" s="43" t="s">
        <v>3</v>
      </c>
      <c r="D3" s="43" t="s">
        <v>1</v>
      </c>
      <c r="E3" s="57" t="s">
        <v>4</v>
      </c>
      <c r="F3" s="43" t="s">
        <v>5</v>
      </c>
      <c r="G3" s="57" t="s">
        <v>9</v>
      </c>
      <c r="H3" s="57" t="s">
        <v>6</v>
      </c>
      <c r="I3" s="29" t="s">
        <v>605</v>
      </c>
      <c r="J3" s="98" t="s">
        <v>1289</v>
      </c>
    </row>
    <row r="4" spans="1:10" ht="10.5">
      <c r="A4" s="57" t="s">
        <v>7</v>
      </c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H4" s="29">
        <v>7</v>
      </c>
      <c r="I4" s="44">
        <v>8</v>
      </c>
      <c r="J4" s="44">
        <v>9</v>
      </c>
    </row>
    <row r="5" spans="1:10" ht="21">
      <c r="A5" s="71" t="s">
        <v>959</v>
      </c>
      <c r="B5" s="45" t="s">
        <v>10</v>
      </c>
      <c r="C5" s="63" t="s">
        <v>755</v>
      </c>
      <c r="D5" s="63">
        <v>170</v>
      </c>
      <c r="E5" s="58">
        <v>0</v>
      </c>
      <c r="F5" s="46"/>
      <c r="G5" s="58">
        <f>D5*E5</f>
        <v>0</v>
      </c>
      <c r="H5" s="62">
        <f>G5*F5+G5</f>
        <v>0</v>
      </c>
      <c r="I5" s="49"/>
      <c r="J5" s="49"/>
    </row>
    <row r="6" spans="1:10" ht="21">
      <c r="A6" s="71" t="s">
        <v>960</v>
      </c>
      <c r="B6" s="45" t="s">
        <v>11</v>
      </c>
      <c r="C6" s="63" t="s">
        <v>755</v>
      </c>
      <c r="D6" s="63">
        <v>220</v>
      </c>
      <c r="E6" s="58">
        <v>0</v>
      </c>
      <c r="F6" s="46"/>
      <c r="G6" s="58">
        <f aca="true" t="shared" si="0" ref="G6:G69">D6*E6</f>
        <v>0</v>
      </c>
      <c r="H6" s="62">
        <f aca="true" t="shared" si="1" ref="H6:H69">G6*F6+G6</f>
        <v>0</v>
      </c>
      <c r="I6" s="49"/>
      <c r="J6" s="49"/>
    </row>
    <row r="7" spans="1:10" ht="10.5">
      <c r="A7" s="71" t="s">
        <v>961</v>
      </c>
      <c r="B7" s="45" t="s">
        <v>766</v>
      </c>
      <c r="C7" s="63" t="s">
        <v>755</v>
      </c>
      <c r="D7" s="63">
        <v>8</v>
      </c>
      <c r="E7" s="58">
        <v>0</v>
      </c>
      <c r="F7" s="46"/>
      <c r="G7" s="58">
        <f t="shared" si="0"/>
        <v>0</v>
      </c>
      <c r="H7" s="62">
        <f t="shared" si="1"/>
        <v>0</v>
      </c>
      <c r="I7" s="49"/>
      <c r="J7" s="49"/>
    </row>
    <row r="8" spans="1:10" ht="10.5">
      <c r="A8" s="71" t="s">
        <v>962</v>
      </c>
      <c r="B8" s="45" t="s">
        <v>12</v>
      </c>
      <c r="C8" s="63" t="s">
        <v>755</v>
      </c>
      <c r="D8" s="63">
        <v>4</v>
      </c>
      <c r="E8" s="58">
        <v>0</v>
      </c>
      <c r="F8" s="46"/>
      <c r="G8" s="58">
        <f t="shared" si="0"/>
        <v>0</v>
      </c>
      <c r="H8" s="62">
        <f t="shared" si="1"/>
        <v>0</v>
      </c>
      <c r="I8" s="49"/>
      <c r="J8" s="49"/>
    </row>
    <row r="9" spans="1:10" ht="10.5">
      <c r="A9" s="71" t="s">
        <v>963</v>
      </c>
      <c r="B9" s="45" t="s">
        <v>13</v>
      </c>
      <c r="C9" s="63" t="s">
        <v>755</v>
      </c>
      <c r="D9" s="63">
        <v>2</v>
      </c>
      <c r="E9" s="58">
        <v>0</v>
      </c>
      <c r="F9" s="46"/>
      <c r="G9" s="58">
        <f t="shared" si="0"/>
        <v>0</v>
      </c>
      <c r="H9" s="62">
        <f t="shared" si="1"/>
        <v>0</v>
      </c>
      <c r="I9" s="49"/>
      <c r="J9" s="49"/>
    </row>
    <row r="10" spans="1:10" ht="31.5">
      <c r="A10" s="71" t="s">
        <v>964</v>
      </c>
      <c r="B10" s="47" t="s">
        <v>14</v>
      </c>
      <c r="C10" s="63" t="s">
        <v>755</v>
      </c>
      <c r="D10" s="48">
        <v>8</v>
      </c>
      <c r="E10" s="58">
        <v>0</v>
      </c>
      <c r="F10" s="46"/>
      <c r="G10" s="58">
        <f t="shared" si="0"/>
        <v>0</v>
      </c>
      <c r="H10" s="62">
        <f t="shared" si="1"/>
        <v>0</v>
      </c>
      <c r="I10" s="49"/>
      <c r="J10" s="49"/>
    </row>
    <row r="11" spans="1:10" ht="10.5">
      <c r="A11" s="71" t="s">
        <v>965</v>
      </c>
      <c r="B11" s="45" t="s">
        <v>15</v>
      </c>
      <c r="C11" s="63" t="s">
        <v>755</v>
      </c>
      <c r="D11" s="63">
        <v>450</v>
      </c>
      <c r="E11" s="58">
        <v>0</v>
      </c>
      <c r="F11" s="46"/>
      <c r="G11" s="58">
        <f t="shared" si="0"/>
        <v>0</v>
      </c>
      <c r="H11" s="62">
        <f t="shared" si="1"/>
        <v>0</v>
      </c>
      <c r="I11" s="49"/>
      <c r="J11" s="49"/>
    </row>
    <row r="12" spans="1:10" ht="10.5">
      <c r="A12" s="71" t="s">
        <v>966</v>
      </c>
      <c r="B12" s="45" t="s">
        <v>16</v>
      </c>
      <c r="C12" s="63" t="s">
        <v>755</v>
      </c>
      <c r="D12" s="63">
        <v>10</v>
      </c>
      <c r="E12" s="58">
        <v>0</v>
      </c>
      <c r="F12" s="46"/>
      <c r="G12" s="58">
        <f t="shared" si="0"/>
        <v>0</v>
      </c>
      <c r="H12" s="62">
        <f t="shared" si="1"/>
        <v>0</v>
      </c>
      <c r="I12" s="49"/>
      <c r="J12" s="49"/>
    </row>
    <row r="13" spans="1:10" ht="10.5">
      <c r="A13" s="71" t="s">
        <v>967</v>
      </c>
      <c r="B13" s="45" t="s">
        <v>767</v>
      </c>
      <c r="C13" s="63" t="s">
        <v>755</v>
      </c>
      <c r="D13" s="63">
        <v>110</v>
      </c>
      <c r="E13" s="58">
        <v>0</v>
      </c>
      <c r="F13" s="46"/>
      <c r="G13" s="58">
        <f t="shared" si="0"/>
        <v>0</v>
      </c>
      <c r="H13" s="62">
        <f t="shared" si="1"/>
        <v>0</v>
      </c>
      <c r="I13" s="49"/>
      <c r="J13" s="49"/>
    </row>
    <row r="14" spans="1:10" ht="21">
      <c r="A14" s="71" t="s">
        <v>968</v>
      </c>
      <c r="B14" s="45" t="s">
        <v>17</v>
      </c>
      <c r="C14" s="63" t="s">
        <v>755</v>
      </c>
      <c r="D14" s="63">
        <v>10</v>
      </c>
      <c r="E14" s="58">
        <v>0</v>
      </c>
      <c r="F14" s="46"/>
      <c r="G14" s="58">
        <f t="shared" si="0"/>
        <v>0</v>
      </c>
      <c r="H14" s="62">
        <f t="shared" si="1"/>
        <v>0</v>
      </c>
      <c r="I14" s="49"/>
      <c r="J14" s="49"/>
    </row>
    <row r="15" spans="1:10" ht="21">
      <c r="A15" s="71" t="s">
        <v>969</v>
      </c>
      <c r="B15" s="45" t="s">
        <v>18</v>
      </c>
      <c r="C15" s="63" t="s">
        <v>755</v>
      </c>
      <c r="D15" s="63">
        <v>2</v>
      </c>
      <c r="E15" s="58">
        <v>0</v>
      </c>
      <c r="F15" s="46"/>
      <c r="G15" s="58">
        <f t="shared" si="0"/>
        <v>0</v>
      </c>
      <c r="H15" s="62">
        <f t="shared" si="1"/>
        <v>0</v>
      </c>
      <c r="I15" s="49"/>
      <c r="J15" s="49"/>
    </row>
    <row r="16" spans="1:10" ht="21">
      <c r="A16" s="71" t="s">
        <v>970</v>
      </c>
      <c r="B16" s="45" t="s">
        <v>19</v>
      </c>
      <c r="C16" s="63" t="s">
        <v>755</v>
      </c>
      <c r="D16" s="63">
        <v>90</v>
      </c>
      <c r="E16" s="58">
        <v>0</v>
      </c>
      <c r="F16" s="46"/>
      <c r="G16" s="58">
        <f t="shared" si="0"/>
        <v>0</v>
      </c>
      <c r="H16" s="62">
        <f t="shared" si="1"/>
        <v>0</v>
      </c>
      <c r="I16" s="49"/>
      <c r="J16" s="49"/>
    </row>
    <row r="17" spans="1:10" ht="21">
      <c r="A17" s="71" t="s">
        <v>971</v>
      </c>
      <c r="B17" s="45" t="s">
        <v>20</v>
      </c>
      <c r="C17" s="63" t="s">
        <v>755</v>
      </c>
      <c r="D17" s="63">
        <v>10</v>
      </c>
      <c r="E17" s="58">
        <v>0</v>
      </c>
      <c r="F17" s="46"/>
      <c r="G17" s="58">
        <f t="shared" si="0"/>
        <v>0</v>
      </c>
      <c r="H17" s="62">
        <f t="shared" si="1"/>
        <v>0</v>
      </c>
      <c r="I17" s="49"/>
      <c r="J17" s="49"/>
    </row>
    <row r="18" spans="1:10" ht="42">
      <c r="A18" s="71" t="s">
        <v>972</v>
      </c>
      <c r="B18" s="70" t="s">
        <v>21</v>
      </c>
      <c r="C18" s="63" t="s">
        <v>755</v>
      </c>
      <c r="D18" s="63">
        <v>4</v>
      </c>
      <c r="E18" s="58">
        <v>0</v>
      </c>
      <c r="F18" s="46"/>
      <c r="G18" s="58">
        <f t="shared" si="0"/>
        <v>0</v>
      </c>
      <c r="H18" s="62">
        <f t="shared" si="1"/>
        <v>0</v>
      </c>
      <c r="I18" s="49"/>
      <c r="J18" s="49"/>
    </row>
    <row r="19" spans="1:10" ht="10.5">
      <c r="A19" s="71" t="s">
        <v>973</v>
      </c>
      <c r="B19" s="45" t="s">
        <v>25</v>
      </c>
      <c r="C19" s="63" t="s">
        <v>755</v>
      </c>
      <c r="D19" s="63">
        <v>10</v>
      </c>
      <c r="E19" s="58">
        <v>0</v>
      </c>
      <c r="F19" s="46"/>
      <c r="G19" s="58">
        <f t="shared" si="0"/>
        <v>0</v>
      </c>
      <c r="H19" s="62">
        <f t="shared" si="1"/>
        <v>0</v>
      </c>
      <c r="I19" s="49"/>
      <c r="J19" s="49"/>
    </row>
    <row r="20" spans="1:10" ht="21">
      <c r="A20" s="71" t="s">
        <v>974</v>
      </c>
      <c r="B20" s="45" t="s">
        <v>26</v>
      </c>
      <c r="C20" s="63" t="s">
        <v>755</v>
      </c>
      <c r="D20" s="63">
        <v>200</v>
      </c>
      <c r="E20" s="58">
        <v>0</v>
      </c>
      <c r="F20" s="46"/>
      <c r="G20" s="58">
        <f t="shared" si="0"/>
        <v>0</v>
      </c>
      <c r="H20" s="62">
        <f t="shared" si="1"/>
        <v>0</v>
      </c>
      <c r="I20" s="49"/>
      <c r="J20" s="49"/>
    </row>
    <row r="21" spans="1:10" ht="21">
      <c r="A21" s="71" t="s">
        <v>975</v>
      </c>
      <c r="B21" s="70" t="s">
        <v>27</v>
      </c>
      <c r="C21" s="63" t="s">
        <v>755</v>
      </c>
      <c r="D21" s="63">
        <v>160</v>
      </c>
      <c r="E21" s="58">
        <v>0</v>
      </c>
      <c r="F21" s="46"/>
      <c r="G21" s="58">
        <f t="shared" si="0"/>
        <v>0</v>
      </c>
      <c r="H21" s="62">
        <f t="shared" si="1"/>
        <v>0</v>
      </c>
      <c r="I21" s="49"/>
      <c r="J21" s="49"/>
    </row>
    <row r="22" spans="1:10" ht="21">
      <c r="A22" s="71" t="s">
        <v>976</v>
      </c>
      <c r="B22" s="45" t="s">
        <v>28</v>
      </c>
      <c r="C22" s="63" t="s">
        <v>755</v>
      </c>
      <c r="D22" s="63">
        <v>40</v>
      </c>
      <c r="E22" s="58">
        <v>0</v>
      </c>
      <c r="F22" s="46"/>
      <c r="G22" s="58">
        <f t="shared" si="0"/>
        <v>0</v>
      </c>
      <c r="H22" s="62">
        <f t="shared" si="1"/>
        <v>0</v>
      </c>
      <c r="I22" s="49"/>
      <c r="J22" s="49"/>
    </row>
    <row r="23" spans="1:10" ht="10.5">
      <c r="A23" s="71" t="s">
        <v>977</v>
      </c>
      <c r="B23" s="45" t="s">
        <v>768</v>
      </c>
      <c r="C23" s="63" t="s">
        <v>755</v>
      </c>
      <c r="D23" s="63">
        <v>60</v>
      </c>
      <c r="E23" s="58">
        <v>0</v>
      </c>
      <c r="F23" s="46"/>
      <c r="G23" s="58">
        <f t="shared" si="0"/>
        <v>0</v>
      </c>
      <c r="H23" s="62">
        <f t="shared" si="1"/>
        <v>0</v>
      </c>
      <c r="I23" s="49"/>
      <c r="J23" s="49"/>
    </row>
    <row r="24" spans="1:10" ht="21">
      <c r="A24" s="71" t="s">
        <v>978</v>
      </c>
      <c r="B24" s="70" t="s">
        <v>957</v>
      </c>
      <c r="C24" s="63" t="s">
        <v>755</v>
      </c>
      <c r="D24" s="63">
        <v>40</v>
      </c>
      <c r="E24" s="58">
        <v>0</v>
      </c>
      <c r="F24" s="46"/>
      <c r="G24" s="58">
        <f t="shared" si="0"/>
        <v>0</v>
      </c>
      <c r="H24" s="62">
        <f t="shared" si="1"/>
        <v>0</v>
      </c>
      <c r="I24" s="49"/>
      <c r="J24" s="49"/>
    </row>
    <row r="25" spans="1:10" ht="63">
      <c r="A25" s="71" t="s">
        <v>979</v>
      </c>
      <c r="B25" s="45" t="s">
        <v>29</v>
      </c>
      <c r="C25" s="63" t="s">
        <v>755</v>
      </c>
      <c r="D25" s="63">
        <v>30</v>
      </c>
      <c r="E25" s="58">
        <v>0</v>
      </c>
      <c r="F25" s="46"/>
      <c r="G25" s="58">
        <f t="shared" si="0"/>
        <v>0</v>
      </c>
      <c r="H25" s="62">
        <f t="shared" si="1"/>
        <v>0</v>
      </c>
      <c r="I25" s="49"/>
      <c r="J25" s="49"/>
    </row>
    <row r="26" spans="1:10" ht="42">
      <c r="A26" s="71" t="s">
        <v>980</v>
      </c>
      <c r="B26" s="45" t="s">
        <v>30</v>
      </c>
      <c r="C26" s="63" t="s">
        <v>31</v>
      </c>
      <c r="D26" s="63">
        <v>200</v>
      </c>
      <c r="E26" s="58">
        <v>0</v>
      </c>
      <c r="F26" s="46"/>
      <c r="G26" s="58">
        <f t="shared" si="0"/>
        <v>0</v>
      </c>
      <c r="H26" s="62">
        <f t="shared" si="1"/>
        <v>0</v>
      </c>
      <c r="I26" s="49"/>
      <c r="J26" s="49"/>
    </row>
    <row r="27" spans="1:10" ht="21">
      <c r="A27" s="71" t="s">
        <v>981</v>
      </c>
      <c r="B27" s="45" t="s">
        <v>32</v>
      </c>
      <c r="C27" s="63" t="s">
        <v>755</v>
      </c>
      <c r="D27" s="63">
        <v>30</v>
      </c>
      <c r="E27" s="58">
        <v>0</v>
      </c>
      <c r="F27" s="46"/>
      <c r="G27" s="58">
        <f t="shared" si="0"/>
        <v>0</v>
      </c>
      <c r="H27" s="62">
        <f t="shared" si="1"/>
        <v>0</v>
      </c>
      <c r="I27" s="49"/>
      <c r="J27" s="49"/>
    </row>
    <row r="28" spans="1:10" ht="21">
      <c r="A28" s="71" t="s">
        <v>982</v>
      </c>
      <c r="B28" s="45" t="s">
        <v>33</v>
      </c>
      <c r="C28" s="63" t="s">
        <v>755</v>
      </c>
      <c r="D28" s="63">
        <v>50</v>
      </c>
      <c r="E28" s="58">
        <v>0</v>
      </c>
      <c r="F28" s="46"/>
      <c r="G28" s="58">
        <f t="shared" si="0"/>
        <v>0</v>
      </c>
      <c r="H28" s="62">
        <f t="shared" si="1"/>
        <v>0</v>
      </c>
      <c r="I28" s="49"/>
      <c r="J28" s="49"/>
    </row>
    <row r="29" spans="1:10" ht="10.5">
      <c r="A29" s="71" t="s">
        <v>983</v>
      </c>
      <c r="B29" s="45" t="s">
        <v>769</v>
      </c>
      <c r="C29" s="63" t="s">
        <v>755</v>
      </c>
      <c r="D29" s="63">
        <v>80</v>
      </c>
      <c r="E29" s="58">
        <v>0</v>
      </c>
      <c r="F29" s="46"/>
      <c r="G29" s="58">
        <f t="shared" si="0"/>
        <v>0</v>
      </c>
      <c r="H29" s="62">
        <f t="shared" si="1"/>
        <v>0</v>
      </c>
      <c r="I29" s="49"/>
      <c r="J29" s="49"/>
    </row>
    <row r="30" spans="1:10" ht="21">
      <c r="A30" s="71" t="s">
        <v>984</v>
      </c>
      <c r="B30" s="45" t="s">
        <v>34</v>
      </c>
      <c r="C30" s="63" t="s">
        <v>31</v>
      </c>
      <c r="D30" s="63">
        <v>4</v>
      </c>
      <c r="E30" s="58">
        <v>0</v>
      </c>
      <c r="F30" s="46"/>
      <c r="G30" s="58">
        <f t="shared" si="0"/>
        <v>0</v>
      </c>
      <c r="H30" s="62">
        <f t="shared" si="1"/>
        <v>0</v>
      </c>
      <c r="I30" s="49"/>
      <c r="J30" s="49"/>
    </row>
    <row r="31" spans="1:10" ht="21">
      <c r="A31" s="71" t="s">
        <v>985</v>
      </c>
      <c r="B31" s="45" t="s">
        <v>38</v>
      </c>
      <c r="C31" s="63" t="s">
        <v>755</v>
      </c>
      <c r="D31" s="63">
        <v>40</v>
      </c>
      <c r="E31" s="58">
        <v>0</v>
      </c>
      <c r="F31" s="46"/>
      <c r="G31" s="58">
        <f t="shared" si="0"/>
        <v>0</v>
      </c>
      <c r="H31" s="62">
        <f t="shared" si="1"/>
        <v>0</v>
      </c>
      <c r="I31" s="49"/>
      <c r="J31" s="49"/>
    </row>
    <row r="32" spans="1:10" ht="10.5">
      <c r="A32" s="71" t="s">
        <v>986</v>
      </c>
      <c r="B32" s="45" t="s">
        <v>39</v>
      </c>
      <c r="C32" s="63" t="s">
        <v>755</v>
      </c>
      <c r="D32" s="63">
        <v>10</v>
      </c>
      <c r="E32" s="58">
        <v>0</v>
      </c>
      <c r="F32" s="46"/>
      <c r="G32" s="58">
        <f t="shared" si="0"/>
        <v>0</v>
      </c>
      <c r="H32" s="62">
        <f t="shared" si="1"/>
        <v>0</v>
      </c>
      <c r="I32" s="49"/>
      <c r="J32" s="49"/>
    </row>
    <row r="33" spans="1:10" ht="21">
      <c r="A33" s="71" t="s">
        <v>987</v>
      </c>
      <c r="B33" s="45" t="s">
        <v>37</v>
      </c>
      <c r="C33" s="63" t="s">
        <v>755</v>
      </c>
      <c r="D33" s="63">
        <v>2</v>
      </c>
      <c r="E33" s="58">
        <v>0</v>
      </c>
      <c r="F33" s="46"/>
      <c r="G33" s="58">
        <f t="shared" si="0"/>
        <v>0</v>
      </c>
      <c r="H33" s="62">
        <f t="shared" si="1"/>
        <v>0</v>
      </c>
      <c r="I33" s="49"/>
      <c r="J33" s="49"/>
    </row>
    <row r="34" spans="1:10" ht="21">
      <c r="A34" s="71" t="s">
        <v>988</v>
      </c>
      <c r="B34" s="45" t="s">
        <v>40</v>
      </c>
      <c r="C34" s="63" t="s">
        <v>755</v>
      </c>
      <c r="D34" s="63">
        <v>4</v>
      </c>
      <c r="E34" s="58">
        <v>0</v>
      </c>
      <c r="F34" s="46"/>
      <c r="G34" s="58">
        <f t="shared" si="0"/>
        <v>0</v>
      </c>
      <c r="H34" s="62">
        <f t="shared" si="1"/>
        <v>0</v>
      </c>
      <c r="I34" s="49"/>
      <c r="J34" s="49"/>
    </row>
    <row r="35" spans="1:10" ht="21">
      <c r="A35" s="71" t="s">
        <v>989</v>
      </c>
      <c r="B35" s="45" t="s">
        <v>770</v>
      </c>
      <c r="C35" s="63" t="s">
        <v>755</v>
      </c>
      <c r="D35" s="63">
        <v>290</v>
      </c>
      <c r="E35" s="58">
        <v>0</v>
      </c>
      <c r="F35" s="46"/>
      <c r="G35" s="58">
        <f t="shared" si="0"/>
        <v>0</v>
      </c>
      <c r="H35" s="62">
        <f t="shared" si="1"/>
        <v>0</v>
      </c>
      <c r="I35" s="49"/>
      <c r="J35" s="49"/>
    </row>
    <row r="36" spans="1:10" ht="31.5">
      <c r="A36" s="71" t="s">
        <v>990</v>
      </c>
      <c r="B36" s="45" t="s">
        <v>41</v>
      </c>
      <c r="C36" s="63" t="s">
        <v>755</v>
      </c>
      <c r="D36" s="63">
        <v>1810</v>
      </c>
      <c r="E36" s="58">
        <v>0</v>
      </c>
      <c r="F36" s="46"/>
      <c r="G36" s="58">
        <f t="shared" si="0"/>
        <v>0</v>
      </c>
      <c r="H36" s="62">
        <f t="shared" si="1"/>
        <v>0</v>
      </c>
      <c r="I36" s="49"/>
      <c r="J36" s="49"/>
    </row>
    <row r="37" spans="1:10" ht="21">
      <c r="A37" s="71" t="s">
        <v>991</v>
      </c>
      <c r="B37" s="45" t="s">
        <v>43</v>
      </c>
      <c r="C37" s="63" t="s">
        <v>755</v>
      </c>
      <c r="D37" s="63">
        <v>4</v>
      </c>
      <c r="E37" s="58">
        <v>0</v>
      </c>
      <c r="F37" s="46"/>
      <c r="G37" s="58">
        <f t="shared" si="0"/>
        <v>0</v>
      </c>
      <c r="H37" s="62">
        <f t="shared" si="1"/>
        <v>0</v>
      </c>
      <c r="I37" s="49"/>
      <c r="J37" s="49"/>
    </row>
    <row r="38" spans="1:10" ht="21">
      <c r="A38" s="71" t="s">
        <v>992</v>
      </c>
      <c r="B38" s="45" t="s">
        <v>42</v>
      </c>
      <c r="C38" s="63" t="s">
        <v>755</v>
      </c>
      <c r="D38" s="63">
        <v>10</v>
      </c>
      <c r="E38" s="58">
        <v>0</v>
      </c>
      <c r="F38" s="46"/>
      <c r="G38" s="58">
        <f t="shared" si="0"/>
        <v>0</v>
      </c>
      <c r="H38" s="62">
        <f t="shared" si="1"/>
        <v>0</v>
      </c>
      <c r="I38" s="49"/>
      <c r="J38" s="49"/>
    </row>
    <row r="39" spans="1:10" ht="21">
      <c r="A39" s="71" t="s">
        <v>993</v>
      </c>
      <c r="B39" s="45" t="s">
        <v>771</v>
      </c>
      <c r="C39" s="63" t="s">
        <v>755</v>
      </c>
      <c r="D39" s="63">
        <v>30</v>
      </c>
      <c r="E39" s="58">
        <v>0</v>
      </c>
      <c r="F39" s="46"/>
      <c r="G39" s="58">
        <f t="shared" si="0"/>
        <v>0</v>
      </c>
      <c r="H39" s="62">
        <f t="shared" si="1"/>
        <v>0</v>
      </c>
      <c r="I39" s="49"/>
      <c r="J39" s="49"/>
    </row>
    <row r="40" spans="1:10" ht="31.5">
      <c r="A40" s="71" t="s">
        <v>994</v>
      </c>
      <c r="B40" s="45" t="s">
        <v>931</v>
      </c>
      <c r="C40" s="63" t="s">
        <v>755</v>
      </c>
      <c r="D40" s="63">
        <v>70</v>
      </c>
      <c r="E40" s="58">
        <v>0</v>
      </c>
      <c r="F40" s="46"/>
      <c r="G40" s="58">
        <f t="shared" si="0"/>
        <v>0</v>
      </c>
      <c r="H40" s="62">
        <f t="shared" si="1"/>
        <v>0</v>
      </c>
      <c r="I40" s="49"/>
      <c r="J40" s="49"/>
    </row>
    <row r="41" spans="1:10" ht="42">
      <c r="A41" s="71" t="s">
        <v>995</v>
      </c>
      <c r="B41" s="45" t="s">
        <v>44</v>
      </c>
      <c r="C41" s="63" t="s">
        <v>755</v>
      </c>
      <c r="D41" s="63">
        <v>20</v>
      </c>
      <c r="E41" s="58">
        <v>0</v>
      </c>
      <c r="F41" s="46"/>
      <c r="G41" s="58">
        <f t="shared" si="0"/>
        <v>0</v>
      </c>
      <c r="H41" s="62">
        <f t="shared" si="1"/>
        <v>0</v>
      </c>
      <c r="I41" s="49"/>
      <c r="J41" s="49"/>
    </row>
    <row r="42" spans="1:10" ht="10.5">
      <c r="A42" s="71" t="s">
        <v>996</v>
      </c>
      <c r="B42" s="45" t="s">
        <v>772</v>
      </c>
      <c r="C42" s="63" t="s">
        <v>755</v>
      </c>
      <c r="D42" s="63">
        <v>4</v>
      </c>
      <c r="E42" s="58">
        <v>0</v>
      </c>
      <c r="F42" s="46"/>
      <c r="G42" s="58">
        <f t="shared" si="0"/>
        <v>0</v>
      </c>
      <c r="H42" s="62">
        <f t="shared" si="1"/>
        <v>0</v>
      </c>
      <c r="I42" s="49"/>
      <c r="J42" s="49"/>
    </row>
    <row r="43" spans="1:10" ht="31.5">
      <c r="A43" s="71" t="s">
        <v>997</v>
      </c>
      <c r="B43" s="45" t="s">
        <v>45</v>
      </c>
      <c r="C43" s="63" t="s">
        <v>755</v>
      </c>
      <c r="D43" s="63">
        <v>30</v>
      </c>
      <c r="E43" s="58">
        <v>0</v>
      </c>
      <c r="F43" s="46"/>
      <c r="G43" s="58">
        <f t="shared" si="0"/>
        <v>0</v>
      </c>
      <c r="H43" s="62">
        <f t="shared" si="1"/>
        <v>0</v>
      </c>
      <c r="I43" s="49"/>
      <c r="J43" s="49"/>
    </row>
    <row r="44" spans="1:10" ht="21">
      <c r="A44" s="71" t="s">
        <v>998</v>
      </c>
      <c r="B44" s="45" t="s">
        <v>46</v>
      </c>
      <c r="C44" s="63" t="s">
        <v>755</v>
      </c>
      <c r="D44" s="63">
        <v>320</v>
      </c>
      <c r="E44" s="58">
        <v>0</v>
      </c>
      <c r="F44" s="46"/>
      <c r="G44" s="58">
        <f t="shared" si="0"/>
        <v>0</v>
      </c>
      <c r="H44" s="62">
        <f t="shared" si="1"/>
        <v>0</v>
      </c>
      <c r="I44" s="49"/>
      <c r="J44" s="49"/>
    </row>
    <row r="45" spans="1:10" ht="21">
      <c r="A45" s="71" t="s">
        <v>999</v>
      </c>
      <c r="B45" s="45" t="s">
        <v>715</v>
      </c>
      <c r="C45" s="63" t="s">
        <v>755</v>
      </c>
      <c r="D45" s="63">
        <v>40</v>
      </c>
      <c r="E45" s="58">
        <v>0</v>
      </c>
      <c r="F45" s="46"/>
      <c r="G45" s="58">
        <f t="shared" si="0"/>
        <v>0</v>
      </c>
      <c r="H45" s="62">
        <f t="shared" si="1"/>
        <v>0</v>
      </c>
      <c r="I45" s="49"/>
      <c r="J45" s="49"/>
    </row>
    <row r="46" spans="1:10" ht="21">
      <c r="A46" s="71" t="s">
        <v>1000</v>
      </c>
      <c r="B46" s="45" t="s">
        <v>47</v>
      </c>
      <c r="C46" s="63" t="s">
        <v>755</v>
      </c>
      <c r="D46" s="63">
        <v>90</v>
      </c>
      <c r="E46" s="58">
        <v>0</v>
      </c>
      <c r="F46" s="46"/>
      <c r="G46" s="58">
        <f t="shared" si="0"/>
        <v>0</v>
      </c>
      <c r="H46" s="62">
        <f t="shared" si="1"/>
        <v>0</v>
      </c>
      <c r="I46" s="49"/>
      <c r="J46" s="49"/>
    </row>
    <row r="47" spans="1:10" ht="31.5">
      <c r="A47" s="71" t="s">
        <v>1001</v>
      </c>
      <c r="B47" s="45" t="s">
        <v>48</v>
      </c>
      <c r="C47" s="63" t="s">
        <v>755</v>
      </c>
      <c r="D47" s="63">
        <v>4</v>
      </c>
      <c r="E47" s="58">
        <v>0</v>
      </c>
      <c r="F47" s="46"/>
      <c r="G47" s="58">
        <f t="shared" si="0"/>
        <v>0</v>
      </c>
      <c r="H47" s="62">
        <f t="shared" si="1"/>
        <v>0</v>
      </c>
      <c r="I47" s="49"/>
      <c r="J47" s="49"/>
    </row>
    <row r="48" spans="1:10" ht="21">
      <c r="A48" s="71" t="s">
        <v>1002</v>
      </c>
      <c r="B48" s="45" t="s">
        <v>49</v>
      </c>
      <c r="C48" s="63" t="s">
        <v>755</v>
      </c>
      <c r="D48" s="63">
        <v>140</v>
      </c>
      <c r="E48" s="58">
        <v>0</v>
      </c>
      <c r="F48" s="46"/>
      <c r="G48" s="58">
        <f t="shared" si="0"/>
        <v>0</v>
      </c>
      <c r="H48" s="62">
        <f t="shared" si="1"/>
        <v>0</v>
      </c>
      <c r="I48" s="49"/>
      <c r="J48" s="49"/>
    </row>
    <row r="49" spans="1:10" ht="10.5">
      <c r="A49" s="71" t="s">
        <v>1003</v>
      </c>
      <c r="B49" s="45" t="s">
        <v>51</v>
      </c>
      <c r="C49" s="63" t="s">
        <v>755</v>
      </c>
      <c r="D49" s="63">
        <v>2</v>
      </c>
      <c r="E49" s="58">
        <v>0</v>
      </c>
      <c r="F49" s="46"/>
      <c r="G49" s="58">
        <f t="shared" si="0"/>
        <v>0</v>
      </c>
      <c r="H49" s="62">
        <f t="shared" si="1"/>
        <v>0</v>
      </c>
      <c r="I49" s="49"/>
      <c r="J49" s="49"/>
    </row>
    <row r="50" spans="1:10" ht="10.5">
      <c r="A50" s="71" t="s">
        <v>1004</v>
      </c>
      <c r="B50" s="45" t="s">
        <v>50</v>
      </c>
      <c r="C50" s="63" t="s">
        <v>755</v>
      </c>
      <c r="D50" s="63">
        <v>2</v>
      </c>
      <c r="E50" s="58">
        <v>0</v>
      </c>
      <c r="F50" s="46"/>
      <c r="G50" s="58">
        <f t="shared" si="0"/>
        <v>0</v>
      </c>
      <c r="H50" s="62">
        <f t="shared" si="1"/>
        <v>0</v>
      </c>
      <c r="I50" s="49"/>
      <c r="J50" s="49"/>
    </row>
    <row r="51" spans="1:10" ht="21">
      <c r="A51" s="71" t="s">
        <v>1005</v>
      </c>
      <c r="B51" s="45" t="s">
        <v>53</v>
      </c>
      <c r="C51" s="63" t="s">
        <v>755</v>
      </c>
      <c r="D51" s="63">
        <v>20</v>
      </c>
      <c r="E51" s="58">
        <v>0</v>
      </c>
      <c r="F51" s="46"/>
      <c r="G51" s="58">
        <f t="shared" si="0"/>
        <v>0</v>
      </c>
      <c r="H51" s="62">
        <f t="shared" si="1"/>
        <v>0</v>
      </c>
      <c r="I51" s="49"/>
      <c r="J51" s="49"/>
    </row>
    <row r="52" spans="1:10" ht="31.5">
      <c r="A52" s="71" t="s">
        <v>1006</v>
      </c>
      <c r="B52" s="45" t="s">
        <v>52</v>
      </c>
      <c r="C52" s="63" t="s">
        <v>755</v>
      </c>
      <c r="D52" s="63">
        <v>24</v>
      </c>
      <c r="E52" s="58">
        <v>0</v>
      </c>
      <c r="F52" s="46"/>
      <c r="G52" s="58">
        <f t="shared" si="0"/>
        <v>0</v>
      </c>
      <c r="H52" s="62">
        <f t="shared" si="1"/>
        <v>0</v>
      </c>
      <c r="I52" s="49"/>
      <c r="J52" s="49"/>
    </row>
    <row r="53" spans="1:10" ht="10.5">
      <c r="A53" s="71" t="s">
        <v>1007</v>
      </c>
      <c r="B53" s="45" t="s">
        <v>54</v>
      </c>
      <c r="C53" s="63" t="s">
        <v>755</v>
      </c>
      <c r="D53" s="63">
        <v>4</v>
      </c>
      <c r="E53" s="58">
        <v>0</v>
      </c>
      <c r="F53" s="46"/>
      <c r="G53" s="58">
        <f t="shared" si="0"/>
        <v>0</v>
      </c>
      <c r="H53" s="62">
        <f t="shared" si="1"/>
        <v>0</v>
      </c>
      <c r="I53" s="49"/>
      <c r="J53" s="49"/>
    </row>
    <row r="54" spans="1:10" ht="21">
      <c r="A54" s="71" t="s">
        <v>1008</v>
      </c>
      <c r="B54" s="45" t="s">
        <v>773</v>
      </c>
      <c r="C54" s="63" t="s">
        <v>755</v>
      </c>
      <c r="D54" s="63">
        <v>20</v>
      </c>
      <c r="E54" s="58">
        <v>0</v>
      </c>
      <c r="F54" s="46"/>
      <c r="G54" s="58">
        <f t="shared" si="0"/>
        <v>0</v>
      </c>
      <c r="H54" s="62">
        <f t="shared" si="1"/>
        <v>0</v>
      </c>
      <c r="I54" s="49"/>
      <c r="J54" s="49"/>
    </row>
    <row r="55" spans="1:10" ht="42">
      <c r="A55" s="71" t="s">
        <v>1009</v>
      </c>
      <c r="B55" s="45" t="s">
        <v>88</v>
      </c>
      <c r="C55" s="63" t="s">
        <v>755</v>
      </c>
      <c r="D55" s="63">
        <v>6</v>
      </c>
      <c r="E55" s="58">
        <v>0</v>
      </c>
      <c r="F55" s="46"/>
      <c r="G55" s="58">
        <f t="shared" si="0"/>
        <v>0</v>
      </c>
      <c r="H55" s="62">
        <f t="shared" si="1"/>
        <v>0</v>
      </c>
      <c r="I55" s="49"/>
      <c r="J55" s="49"/>
    </row>
    <row r="56" spans="1:10" ht="42">
      <c r="A56" s="71" t="s">
        <v>1010</v>
      </c>
      <c r="B56" s="45" t="s">
        <v>774</v>
      </c>
      <c r="C56" s="63" t="s">
        <v>755</v>
      </c>
      <c r="D56" s="63">
        <v>6</v>
      </c>
      <c r="E56" s="58">
        <v>0</v>
      </c>
      <c r="F56" s="46"/>
      <c r="G56" s="58">
        <f t="shared" si="0"/>
        <v>0</v>
      </c>
      <c r="H56" s="62">
        <f t="shared" si="1"/>
        <v>0</v>
      </c>
      <c r="I56" s="49"/>
      <c r="J56" s="49"/>
    </row>
    <row r="57" spans="1:10" ht="42">
      <c r="A57" s="71" t="s">
        <v>1011</v>
      </c>
      <c r="B57" s="45" t="s">
        <v>775</v>
      </c>
      <c r="C57" s="63" t="s">
        <v>755</v>
      </c>
      <c r="D57" s="63">
        <v>2</v>
      </c>
      <c r="E57" s="58">
        <v>0</v>
      </c>
      <c r="F57" s="46"/>
      <c r="G57" s="58">
        <f t="shared" si="0"/>
        <v>0</v>
      </c>
      <c r="H57" s="62">
        <f t="shared" si="1"/>
        <v>0</v>
      </c>
      <c r="I57" s="49"/>
      <c r="J57" s="49"/>
    </row>
    <row r="58" spans="1:10" ht="21">
      <c r="A58" s="71" t="s">
        <v>1012</v>
      </c>
      <c r="B58" s="45" t="s">
        <v>89</v>
      </c>
      <c r="C58" s="63" t="s">
        <v>755</v>
      </c>
      <c r="D58" s="63">
        <v>2</v>
      </c>
      <c r="E58" s="58">
        <v>0</v>
      </c>
      <c r="F58" s="46"/>
      <c r="G58" s="58">
        <f t="shared" si="0"/>
        <v>0</v>
      </c>
      <c r="H58" s="62">
        <f t="shared" si="1"/>
        <v>0</v>
      </c>
      <c r="I58" s="49"/>
      <c r="J58" s="49"/>
    </row>
    <row r="59" spans="1:10" ht="31.5">
      <c r="A59" s="71" t="s">
        <v>1013</v>
      </c>
      <c r="B59" s="45" t="s">
        <v>881</v>
      </c>
      <c r="C59" s="63" t="s">
        <v>755</v>
      </c>
      <c r="D59" s="63">
        <v>10</v>
      </c>
      <c r="E59" s="58">
        <v>0</v>
      </c>
      <c r="F59" s="46"/>
      <c r="G59" s="58">
        <f t="shared" si="0"/>
        <v>0</v>
      </c>
      <c r="H59" s="62">
        <f t="shared" si="1"/>
        <v>0</v>
      </c>
      <c r="I59" s="49"/>
      <c r="J59" s="49"/>
    </row>
    <row r="60" spans="1:10" ht="21">
      <c r="A60" s="71" t="s">
        <v>1014</v>
      </c>
      <c r="B60" s="45" t="s">
        <v>882</v>
      </c>
      <c r="C60" s="63" t="s">
        <v>755</v>
      </c>
      <c r="D60" s="63">
        <v>6</v>
      </c>
      <c r="E60" s="58">
        <v>0</v>
      </c>
      <c r="F60" s="46"/>
      <c r="G60" s="58">
        <f t="shared" si="0"/>
        <v>0</v>
      </c>
      <c r="H60" s="62">
        <f t="shared" si="1"/>
        <v>0</v>
      </c>
      <c r="I60" s="49"/>
      <c r="J60" s="49"/>
    </row>
    <row r="61" spans="1:10" ht="21">
      <c r="A61" s="71" t="s">
        <v>1015</v>
      </c>
      <c r="B61" s="45" t="s">
        <v>884</v>
      </c>
      <c r="C61" s="63" t="s">
        <v>755</v>
      </c>
      <c r="D61" s="63">
        <v>8</v>
      </c>
      <c r="E61" s="58">
        <v>0</v>
      </c>
      <c r="F61" s="46"/>
      <c r="G61" s="58">
        <f t="shared" si="0"/>
        <v>0</v>
      </c>
      <c r="H61" s="62">
        <f t="shared" si="1"/>
        <v>0</v>
      </c>
      <c r="I61" s="49"/>
      <c r="J61" s="49"/>
    </row>
    <row r="62" spans="1:10" ht="21">
      <c r="A62" s="71" t="s">
        <v>1016</v>
      </c>
      <c r="B62" s="45" t="s">
        <v>885</v>
      </c>
      <c r="C62" s="63" t="s">
        <v>755</v>
      </c>
      <c r="D62" s="63">
        <v>4</v>
      </c>
      <c r="E62" s="58">
        <v>0</v>
      </c>
      <c r="F62" s="46"/>
      <c r="G62" s="58">
        <f t="shared" si="0"/>
        <v>0</v>
      </c>
      <c r="H62" s="62">
        <f t="shared" si="1"/>
        <v>0</v>
      </c>
      <c r="I62" s="49"/>
      <c r="J62" s="49"/>
    </row>
    <row r="63" spans="1:10" ht="21">
      <c r="A63" s="71" t="s">
        <v>1017</v>
      </c>
      <c r="B63" s="45" t="s">
        <v>906</v>
      </c>
      <c r="C63" s="63" t="s">
        <v>755</v>
      </c>
      <c r="D63" s="63">
        <v>6</v>
      </c>
      <c r="E63" s="58">
        <v>0</v>
      </c>
      <c r="F63" s="46"/>
      <c r="G63" s="58">
        <f t="shared" si="0"/>
        <v>0</v>
      </c>
      <c r="H63" s="62">
        <f t="shared" si="1"/>
        <v>0</v>
      </c>
      <c r="I63" s="49"/>
      <c r="J63" s="49"/>
    </row>
    <row r="64" spans="1:10" ht="21">
      <c r="A64" s="71" t="s">
        <v>1018</v>
      </c>
      <c r="B64" s="45" t="s">
        <v>907</v>
      </c>
      <c r="C64" s="63" t="s">
        <v>755</v>
      </c>
      <c r="D64" s="63">
        <v>20</v>
      </c>
      <c r="E64" s="58">
        <v>0</v>
      </c>
      <c r="F64" s="46"/>
      <c r="G64" s="58">
        <f t="shared" si="0"/>
        <v>0</v>
      </c>
      <c r="H64" s="62">
        <f t="shared" si="1"/>
        <v>0</v>
      </c>
      <c r="I64" s="49"/>
      <c r="J64" s="49"/>
    </row>
    <row r="65" spans="1:10" ht="21">
      <c r="A65" s="71" t="s">
        <v>1019</v>
      </c>
      <c r="B65" s="45" t="s">
        <v>912</v>
      </c>
      <c r="C65" s="63" t="s">
        <v>755</v>
      </c>
      <c r="D65" s="63">
        <v>10</v>
      </c>
      <c r="E65" s="58">
        <v>0</v>
      </c>
      <c r="F65" s="46"/>
      <c r="G65" s="58">
        <f t="shared" si="0"/>
        <v>0</v>
      </c>
      <c r="H65" s="62">
        <f t="shared" si="1"/>
        <v>0</v>
      </c>
      <c r="I65" s="49"/>
      <c r="J65" s="49"/>
    </row>
    <row r="66" spans="1:10" ht="21">
      <c r="A66" s="71" t="s">
        <v>1020</v>
      </c>
      <c r="B66" s="45" t="s">
        <v>913</v>
      </c>
      <c r="C66" s="63" t="s">
        <v>755</v>
      </c>
      <c r="D66" s="63">
        <v>10</v>
      </c>
      <c r="E66" s="58">
        <v>0</v>
      </c>
      <c r="F66" s="46"/>
      <c r="G66" s="58">
        <f t="shared" si="0"/>
        <v>0</v>
      </c>
      <c r="H66" s="62">
        <f t="shared" si="1"/>
        <v>0</v>
      </c>
      <c r="I66" s="49"/>
      <c r="J66" s="49"/>
    </row>
    <row r="67" spans="1:10" ht="21">
      <c r="A67" s="71" t="s">
        <v>1021</v>
      </c>
      <c r="B67" s="45" t="s">
        <v>914</v>
      </c>
      <c r="C67" s="63" t="s">
        <v>755</v>
      </c>
      <c r="D67" s="63">
        <v>10</v>
      </c>
      <c r="E67" s="58">
        <v>0</v>
      </c>
      <c r="F67" s="46"/>
      <c r="G67" s="58">
        <f t="shared" si="0"/>
        <v>0</v>
      </c>
      <c r="H67" s="62">
        <f t="shared" si="1"/>
        <v>0</v>
      </c>
      <c r="I67" s="49"/>
      <c r="J67" s="49"/>
    </row>
    <row r="68" spans="1:10" ht="21">
      <c r="A68" s="71" t="s">
        <v>1022</v>
      </c>
      <c r="B68" s="45" t="s">
        <v>920</v>
      </c>
      <c r="C68" s="63" t="s">
        <v>755</v>
      </c>
      <c r="D68" s="63">
        <v>20</v>
      </c>
      <c r="E68" s="58">
        <v>0</v>
      </c>
      <c r="F68" s="46"/>
      <c r="G68" s="58">
        <f t="shared" si="0"/>
        <v>0</v>
      </c>
      <c r="H68" s="62">
        <f t="shared" si="1"/>
        <v>0</v>
      </c>
      <c r="I68" s="49"/>
      <c r="J68" s="49"/>
    </row>
    <row r="69" spans="1:10" ht="10.5">
      <c r="A69" s="71" t="s">
        <v>1023</v>
      </c>
      <c r="B69" s="45" t="s">
        <v>921</v>
      </c>
      <c r="C69" s="63" t="s">
        <v>755</v>
      </c>
      <c r="D69" s="63">
        <v>10</v>
      </c>
      <c r="E69" s="58">
        <v>0</v>
      </c>
      <c r="F69" s="46"/>
      <c r="G69" s="58">
        <f t="shared" si="0"/>
        <v>0</v>
      </c>
      <c r="H69" s="62">
        <f t="shared" si="1"/>
        <v>0</v>
      </c>
      <c r="I69" s="49"/>
      <c r="J69" s="49"/>
    </row>
    <row r="70" spans="1:10" ht="10.5">
      <c r="A70" s="71" t="s">
        <v>1024</v>
      </c>
      <c r="B70" s="45" t="s">
        <v>922</v>
      </c>
      <c r="C70" s="63" t="s">
        <v>755</v>
      </c>
      <c r="D70" s="63">
        <v>10</v>
      </c>
      <c r="E70" s="58">
        <v>0</v>
      </c>
      <c r="F70" s="46"/>
      <c r="G70" s="58">
        <f aca="true" t="shared" si="2" ref="G70:G133">D70*E70</f>
        <v>0</v>
      </c>
      <c r="H70" s="62">
        <f aca="true" t="shared" si="3" ref="H70:H133">G70*F70+G70</f>
        <v>0</v>
      </c>
      <c r="I70" s="49"/>
      <c r="J70" s="49"/>
    </row>
    <row r="71" spans="1:10" ht="21">
      <c r="A71" s="71" t="s">
        <v>1025</v>
      </c>
      <c r="B71" s="45" t="s">
        <v>923</v>
      </c>
      <c r="C71" s="63" t="s">
        <v>755</v>
      </c>
      <c r="D71" s="63">
        <v>20</v>
      </c>
      <c r="E71" s="58">
        <v>0</v>
      </c>
      <c r="F71" s="46"/>
      <c r="G71" s="58">
        <f t="shared" si="2"/>
        <v>0</v>
      </c>
      <c r="H71" s="62">
        <f t="shared" si="3"/>
        <v>0</v>
      </c>
      <c r="I71" s="49"/>
      <c r="J71" s="49"/>
    </row>
    <row r="72" spans="1:10" ht="10.5">
      <c r="A72" s="71" t="s">
        <v>1026</v>
      </c>
      <c r="B72" s="45" t="s">
        <v>924</v>
      </c>
      <c r="C72" s="63" t="s">
        <v>755</v>
      </c>
      <c r="D72" s="63">
        <v>6</v>
      </c>
      <c r="E72" s="58">
        <v>0</v>
      </c>
      <c r="F72" s="46"/>
      <c r="G72" s="58">
        <f t="shared" si="2"/>
        <v>0</v>
      </c>
      <c r="H72" s="62">
        <f t="shared" si="3"/>
        <v>0</v>
      </c>
      <c r="I72" s="49"/>
      <c r="J72" s="49"/>
    </row>
    <row r="73" spans="1:10" ht="31.5">
      <c r="A73" s="71" t="s">
        <v>1027</v>
      </c>
      <c r="B73" s="45" t="s">
        <v>288</v>
      </c>
      <c r="C73" s="63" t="s">
        <v>755</v>
      </c>
      <c r="D73" s="63">
        <v>4</v>
      </c>
      <c r="E73" s="58">
        <v>0</v>
      </c>
      <c r="F73" s="46"/>
      <c r="G73" s="58">
        <f t="shared" si="2"/>
        <v>0</v>
      </c>
      <c r="H73" s="62">
        <f t="shared" si="3"/>
        <v>0</v>
      </c>
      <c r="I73" s="49"/>
      <c r="J73" s="49"/>
    </row>
    <row r="74" spans="1:10" ht="31.5">
      <c r="A74" s="71" t="s">
        <v>1028</v>
      </c>
      <c r="B74" s="45" t="s">
        <v>287</v>
      </c>
      <c r="C74" s="63" t="s">
        <v>755</v>
      </c>
      <c r="D74" s="63">
        <v>4</v>
      </c>
      <c r="E74" s="58">
        <v>0</v>
      </c>
      <c r="F74" s="46"/>
      <c r="G74" s="58">
        <f t="shared" si="2"/>
        <v>0</v>
      </c>
      <c r="H74" s="62">
        <f t="shared" si="3"/>
        <v>0</v>
      </c>
      <c r="I74" s="49"/>
      <c r="J74" s="49"/>
    </row>
    <row r="75" spans="1:10" ht="21">
      <c r="A75" s="71" t="s">
        <v>1029</v>
      </c>
      <c r="B75" s="45" t="s">
        <v>925</v>
      </c>
      <c r="C75" s="63" t="s">
        <v>755</v>
      </c>
      <c r="D75" s="63">
        <v>20</v>
      </c>
      <c r="E75" s="58">
        <v>0</v>
      </c>
      <c r="F75" s="46"/>
      <c r="G75" s="58">
        <f t="shared" si="2"/>
        <v>0</v>
      </c>
      <c r="H75" s="62">
        <f t="shared" si="3"/>
        <v>0</v>
      </c>
      <c r="I75" s="49"/>
      <c r="J75" s="49"/>
    </row>
    <row r="76" spans="1:10" ht="31.5">
      <c r="A76" s="71" t="s">
        <v>1030</v>
      </c>
      <c r="B76" s="45" t="s">
        <v>90</v>
      </c>
      <c r="C76" s="63" t="s">
        <v>755</v>
      </c>
      <c r="D76" s="63">
        <v>12</v>
      </c>
      <c r="E76" s="58">
        <v>0</v>
      </c>
      <c r="F76" s="46"/>
      <c r="G76" s="58">
        <f t="shared" si="2"/>
        <v>0</v>
      </c>
      <c r="H76" s="62">
        <f t="shared" si="3"/>
        <v>0</v>
      </c>
      <c r="I76" s="49"/>
      <c r="J76" s="49"/>
    </row>
    <row r="77" spans="1:10" ht="21">
      <c r="A77" s="71" t="s">
        <v>1031</v>
      </c>
      <c r="B77" s="45" t="s">
        <v>91</v>
      </c>
      <c r="C77" s="63" t="s">
        <v>755</v>
      </c>
      <c r="D77" s="63">
        <v>2</v>
      </c>
      <c r="E77" s="58">
        <v>0</v>
      </c>
      <c r="F77" s="46"/>
      <c r="G77" s="58">
        <f t="shared" si="2"/>
        <v>0</v>
      </c>
      <c r="H77" s="62">
        <f t="shared" si="3"/>
        <v>0</v>
      </c>
      <c r="I77" s="49"/>
      <c r="J77" s="49"/>
    </row>
    <row r="78" spans="1:10" ht="21">
      <c r="A78" s="71" t="s">
        <v>1032</v>
      </c>
      <c r="B78" s="45" t="s">
        <v>92</v>
      </c>
      <c r="C78" s="63" t="s">
        <v>755</v>
      </c>
      <c r="D78" s="63">
        <v>4</v>
      </c>
      <c r="E78" s="58">
        <v>0</v>
      </c>
      <c r="F78" s="46"/>
      <c r="G78" s="58">
        <f t="shared" si="2"/>
        <v>0</v>
      </c>
      <c r="H78" s="62">
        <f t="shared" si="3"/>
        <v>0</v>
      </c>
      <c r="I78" s="49"/>
      <c r="J78" s="49"/>
    </row>
    <row r="79" spans="1:10" ht="21">
      <c r="A79" s="71" t="s">
        <v>1033</v>
      </c>
      <c r="B79" s="45" t="s">
        <v>93</v>
      </c>
      <c r="C79" s="63" t="s">
        <v>755</v>
      </c>
      <c r="D79" s="63">
        <v>4</v>
      </c>
      <c r="E79" s="58">
        <v>0</v>
      </c>
      <c r="F79" s="46"/>
      <c r="G79" s="58">
        <f t="shared" si="2"/>
        <v>0</v>
      </c>
      <c r="H79" s="62">
        <f t="shared" si="3"/>
        <v>0</v>
      </c>
      <c r="I79" s="49"/>
      <c r="J79" s="49"/>
    </row>
    <row r="80" spans="1:10" ht="10.5">
      <c r="A80" s="71" t="s">
        <v>1034</v>
      </c>
      <c r="B80" s="45" t="s">
        <v>932</v>
      </c>
      <c r="C80" s="63" t="s">
        <v>755</v>
      </c>
      <c r="D80" s="63">
        <v>4</v>
      </c>
      <c r="E80" s="58">
        <v>0</v>
      </c>
      <c r="F80" s="46"/>
      <c r="G80" s="58">
        <f t="shared" si="2"/>
        <v>0</v>
      </c>
      <c r="H80" s="62">
        <f t="shared" si="3"/>
        <v>0</v>
      </c>
      <c r="I80" s="49"/>
      <c r="J80" s="49"/>
    </row>
    <row r="81" spans="1:10" ht="10.5">
      <c r="A81" s="71" t="s">
        <v>1035</v>
      </c>
      <c r="B81" s="45" t="s">
        <v>933</v>
      </c>
      <c r="C81" s="63" t="s">
        <v>755</v>
      </c>
      <c r="D81" s="63">
        <v>4</v>
      </c>
      <c r="E81" s="58">
        <v>0</v>
      </c>
      <c r="F81" s="46"/>
      <c r="G81" s="58">
        <f t="shared" si="2"/>
        <v>0</v>
      </c>
      <c r="H81" s="62">
        <f t="shared" si="3"/>
        <v>0</v>
      </c>
      <c r="I81" s="49"/>
      <c r="J81" s="49"/>
    </row>
    <row r="82" spans="1:10" ht="21">
      <c r="A82" s="71" t="s">
        <v>1036</v>
      </c>
      <c r="B82" s="45" t="s">
        <v>94</v>
      </c>
      <c r="C82" s="63" t="s">
        <v>755</v>
      </c>
      <c r="D82" s="63">
        <v>2</v>
      </c>
      <c r="E82" s="58">
        <v>0</v>
      </c>
      <c r="F82" s="46"/>
      <c r="G82" s="58">
        <f t="shared" si="2"/>
        <v>0</v>
      </c>
      <c r="H82" s="62">
        <f t="shared" si="3"/>
        <v>0</v>
      </c>
      <c r="I82" s="49"/>
      <c r="J82" s="49"/>
    </row>
    <row r="83" spans="1:10" ht="30.75" customHeight="1">
      <c r="A83" s="71" t="s">
        <v>1037</v>
      </c>
      <c r="B83" s="45" t="s">
        <v>95</v>
      </c>
      <c r="C83" s="63" t="s">
        <v>755</v>
      </c>
      <c r="D83" s="63">
        <v>1260</v>
      </c>
      <c r="E83" s="58">
        <v>0</v>
      </c>
      <c r="F83" s="46"/>
      <c r="G83" s="58">
        <f t="shared" si="2"/>
        <v>0</v>
      </c>
      <c r="H83" s="62">
        <f t="shared" si="3"/>
        <v>0</v>
      </c>
      <c r="I83" s="49"/>
      <c r="J83" s="49"/>
    </row>
    <row r="84" spans="1:10" ht="21">
      <c r="A84" s="71" t="s">
        <v>1038</v>
      </c>
      <c r="B84" s="45" t="s">
        <v>96</v>
      </c>
      <c r="C84" s="63" t="s">
        <v>755</v>
      </c>
      <c r="D84" s="63">
        <v>24</v>
      </c>
      <c r="E84" s="58">
        <v>0</v>
      </c>
      <c r="F84" s="46"/>
      <c r="G84" s="58">
        <f t="shared" si="2"/>
        <v>0</v>
      </c>
      <c r="H84" s="62">
        <f t="shared" si="3"/>
        <v>0</v>
      </c>
      <c r="I84" s="49"/>
      <c r="J84" s="49"/>
    </row>
    <row r="85" spans="1:10" ht="21">
      <c r="A85" s="71" t="s">
        <v>1039</v>
      </c>
      <c r="B85" s="45" t="s">
        <v>97</v>
      </c>
      <c r="C85" s="63" t="s">
        <v>755</v>
      </c>
      <c r="D85" s="63">
        <v>140</v>
      </c>
      <c r="E85" s="58">
        <v>0</v>
      </c>
      <c r="F85" s="46"/>
      <c r="G85" s="58">
        <f t="shared" si="2"/>
        <v>0</v>
      </c>
      <c r="H85" s="62">
        <f t="shared" si="3"/>
        <v>0</v>
      </c>
      <c r="I85" s="49"/>
      <c r="J85" s="49"/>
    </row>
    <row r="86" spans="1:10" ht="21">
      <c r="A86" s="71" t="s">
        <v>1040</v>
      </c>
      <c r="B86" s="45" t="s">
        <v>98</v>
      </c>
      <c r="C86" s="63" t="s">
        <v>755</v>
      </c>
      <c r="D86" s="63">
        <v>740</v>
      </c>
      <c r="E86" s="58">
        <v>0</v>
      </c>
      <c r="F86" s="46"/>
      <c r="G86" s="58">
        <f t="shared" si="2"/>
        <v>0</v>
      </c>
      <c r="H86" s="62">
        <f t="shared" si="3"/>
        <v>0</v>
      </c>
      <c r="I86" s="49"/>
      <c r="J86" s="49"/>
    </row>
    <row r="87" spans="1:10" ht="31.5">
      <c r="A87" s="71" t="s">
        <v>1041</v>
      </c>
      <c r="B87" s="45" t="s">
        <v>99</v>
      </c>
      <c r="C87" s="63" t="s">
        <v>755</v>
      </c>
      <c r="D87" s="63">
        <v>2</v>
      </c>
      <c r="E87" s="58">
        <v>0</v>
      </c>
      <c r="F87" s="46"/>
      <c r="G87" s="58">
        <f t="shared" si="2"/>
        <v>0</v>
      </c>
      <c r="H87" s="62">
        <f t="shared" si="3"/>
        <v>0</v>
      </c>
      <c r="I87" s="49"/>
      <c r="J87" s="49"/>
    </row>
    <row r="88" spans="1:10" ht="31.5">
      <c r="A88" s="71" t="s">
        <v>1042</v>
      </c>
      <c r="B88" s="45" t="s">
        <v>100</v>
      </c>
      <c r="C88" s="63" t="s">
        <v>755</v>
      </c>
      <c r="D88" s="63">
        <v>2</v>
      </c>
      <c r="E88" s="58">
        <v>0</v>
      </c>
      <c r="F88" s="46"/>
      <c r="G88" s="58">
        <f t="shared" si="2"/>
        <v>0</v>
      </c>
      <c r="H88" s="62">
        <f t="shared" si="3"/>
        <v>0</v>
      </c>
      <c r="I88" s="49"/>
      <c r="J88" s="49"/>
    </row>
    <row r="89" spans="1:10" ht="31.5">
      <c r="A89" s="71" t="s">
        <v>1043</v>
      </c>
      <c r="B89" s="45" t="s">
        <v>101</v>
      </c>
      <c r="C89" s="63" t="s">
        <v>755</v>
      </c>
      <c r="D89" s="63">
        <v>220</v>
      </c>
      <c r="E89" s="58">
        <v>0</v>
      </c>
      <c r="F89" s="46"/>
      <c r="G89" s="58">
        <f t="shared" si="2"/>
        <v>0</v>
      </c>
      <c r="H89" s="62">
        <f t="shared" si="3"/>
        <v>0</v>
      </c>
      <c r="I89" s="49"/>
      <c r="J89" s="49"/>
    </row>
    <row r="90" spans="1:10" ht="10.5">
      <c r="A90" s="71" t="s">
        <v>1044</v>
      </c>
      <c r="B90" s="45" t="s">
        <v>102</v>
      </c>
      <c r="C90" s="63" t="s">
        <v>755</v>
      </c>
      <c r="D90" s="63">
        <v>200</v>
      </c>
      <c r="E90" s="58">
        <v>0</v>
      </c>
      <c r="F90" s="46"/>
      <c r="G90" s="58">
        <f t="shared" si="2"/>
        <v>0</v>
      </c>
      <c r="H90" s="62">
        <f t="shared" si="3"/>
        <v>0</v>
      </c>
      <c r="I90" s="49"/>
      <c r="J90" s="49"/>
    </row>
    <row r="91" spans="1:10" ht="10.5">
      <c r="A91" s="71" t="s">
        <v>1045</v>
      </c>
      <c r="B91" s="45" t="s">
        <v>103</v>
      </c>
      <c r="C91" s="63" t="s">
        <v>755</v>
      </c>
      <c r="D91" s="63">
        <v>24</v>
      </c>
      <c r="E91" s="58">
        <v>0</v>
      </c>
      <c r="F91" s="46"/>
      <c r="G91" s="58">
        <f t="shared" si="2"/>
        <v>0</v>
      </c>
      <c r="H91" s="62">
        <f t="shared" si="3"/>
        <v>0</v>
      </c>
      <c r="I91" s="49"/>
      <c r="J91" s="49"/>
    </row>
    <row r="92" spans="1:10" ht="21">
      <c r="A92" s="71" t="s">
        <v>1046</v>
      </c>
      <c r="B92" s="45" t="s">
        <v>104</v>
      </c>
      <c r="C92" s="63" t="s">
        <v>755</v>
      </c>
      <c r="D92" s="63">
        <v>80</v>
      </c>
      <c r="E92" s="58">
        <v>0</v>
      </c>
      <c r="F92" s="46"/>
      <c r="G92" s="58">
        <f t="shared" si="2"/>
        <v>0</v>
      </c>
      <c r="H92" s="62">
        <f t="shared" si="3"/>
        <v>0</v>
      </c>
      <c r="I92" s="49"/>
      <c r="J92" s="49"/>
    </row>
    <row r="93" spans="1:10" ht="21">
      <c r="A93" s="71" t="s">
        <v>1047</v>
      </c>
      <c r="B93" s="45" t="s">
        <v>105</v>
      </c>
      <c r="C93" s="63" t="s">
        <v>755</v>
      </c>
      <c r="D93" s="63">
        <v>4</v>
      </c>
      <c r="E93" s="58">
        <v>0</v>
      </c>
      <c r="F93" s="46"/>
      <c r="G93" s="58">
        <f t="shared" si="2"/>
        <v>0</v>
      </c>
      <c r="H93" s="62">
        <f t="shared" si="3"/>
        <v>0</v>
      </c>
      <c r="I93" s="49"/>
      <c r="J93" s="49"/>
    </row>
    <row r="94" spans="1:10" ht="21">
      <c r="A94" s="71" t="s">
        <v>1048</v>
      </c>
      <c r="B94" s="45" t="s">
        <v>106</v>
      </c>
      <c r="C94" s="63" t="s">
        <v>755</v>
      </c>
      <c r="D94" s="63">
        <v>4</v>
      </c>
      <c r="E94" s="58">
        <v>0</v>
      </c>
      <c r="F94" s="46"/>
      <c r="G94" s="58">
        <f t="shared" si="2"/>
        <v>0</v>
      </c>
      <c r="H94" s="62">
        <f t="shared" si="3"/>
        <v>0</v>
      </c>
      <c r="I94" s="49"/>
      <c r="J94" s="49"/>
    </row>
    <row r="95" spans="1:10" ht="21">
      <c r="A95" s="71" t="s">
        <v>1049</v>
      </c>
      <c r="B95" s="45" t="s">
        <v>107</v>
      </c>
      <c r="C95" s="63" t="s">
        <v>755</v>
      </c>
      <c r="D95" s="63">
        <v>300</v>
      </c>
      <c r="E95" s="58">
        <v>0</v>
      </c>
      <c r="F95" s="46"/>
      <c r="G95" s="58">
        <f t="shared" si="2"/>
        <v>0</v>
      </c>
      <c r="H95" s="62">
        <f t="shared" si="3"/>
        <v>0</v>
      </c>
      <c r="I95" s="49"/>
      <c r="J95" s="49"/>
    </row>
    <row r="96" spans="1:10" ht="21">
      <c r="A96" s="71" t="s">
        <v>1050</v>
      </c>
      <c r="B96" s="45" t="s">
        <v>108</v>
      </c>
      <c r="C96" s="63" t="s">
        <v>755</v>
      </c>
      <c r="D96" s="63">
        <v>40</v>
      </c>
      <c r="E96" s="58">
        <v>0</v>
      </c>
      <c r="F96" s="46"/>
      <c r="G96" s="58">
        <f t="shared" si="2"/>
        <v>0</v>
      </c>
      <c r="H96" s="62">
        <f t="shared" si="3"/>
        <v>0</v>
      </c>
      <c r="I96" s="49"/>
      <c r="J96" s="49"/>
    </row>
    <row r="97" spans="1:10" ht="21">
      <c r="A97" s="71" t="s">
        <v>1051</v>
      </c>
      <c r="B97" s="45" t="s">
        <v>109</v>
      </c>
      <c r="C97" s="63" t="s">
        <v>755</v>
      </c>
      <c r="D97" s="63">
        <v>30</v>
      </c>
      <c r="E97" s="58">
        <v>0</v>
      </c>
      <c r="F97" s="46"/>
      <c r="G97" s="58">
        <f t="shared" si="2"/>
        <v>0</v>
      </c>
      <c r="H97" s="62">
        <f t="shared" si="3"/>
        <v>0</v>
      </c>
      <c r="I97" s="49"/>
      <c r="J97" s="49"/>
    </row>
    <row r="98" spans="1:10" ht="21">
      <c r="A98" s="71" t="s">
        <v>1052</v>
      </c>
      <c r="B98" s="45" t="s">
        <v>110</v>
      </c>
      <c r="C98" s="63" t="s">
        <v>755</v>
      </c>
      <c r="D98" s="63">
        <v>12</v>
      </c>
      <c r="E98" s="58">
        <v>0</v>
      </c>
      <c r="F98" s="46"/>
      <c r="G98" s="58">
        <f t="shared" si="2"/>
        <v>0</v>
      </c>
      <c r="H98" s="62">
        <f t="shared" si="3"/>
        <v>0</v>
      </c>
      <c r="I98" s="49"/>
      <c r="J98" s="49"/>
    </row>
    <row r="99" spans="1:10" ht="21">
      <c r="A99" s="71" t="s">
        <v>1053</v>
      </c>
      <c r="B99" s="45" t="s">
        <v>111</v>
      </c>
      <c r="C99" s="63" t="s">
        <v>755</v>
      </c>
      <c r="D99" s="63">
        <v>2</v>
      </c>
      <c r="E99" s="58">
        <v>0</v>
      </c>
      <c r="F99" s="46"/>
      <c r="G99" s="58">
        <f t="shared" si="2"/>
        <v>0</v>
      </c>
      <c r="H99" s="62">
        <f t="shared" si="3"/>
        <v>0</v>
      </c>
      <c r="I99" s="49"/>
      <c r="J99" s="49"/>
    </row>
    <row r="100" spans="1:10" ht="10.5">
      <c r="A100" s="71" t="s">
        <v>1054</v>
      </c>
      <c r="B100" s="45" t="s">
        <v>112</v>
      </c>
      <c r="C100" s="63" t="s">
        <v>755</v>
      </c>
      <c r="D100" s="63">
        <v>40</v>
      </c>
      <c r="E100" s="58">
        <v>0</v>
      </c>
      <c r="F100" s="46"/>
      <c r="G100" s="58">
        <f t="shared" si="2"/>
        <v>0</v>
      </c>
      <c r="H100" s="62">
        <f t="shared" si="3"/>
        <v>0</v>
      </c>
      <c r="I100" s="49"/>
      <c r="J100" s="49"/>
    </row>
    <row r="101" spans="1:10" ht="21">
      <c r="A101" s="71" t="s">
        <v>1055</v>
      </c>
      <c r="B101" s="45" t="s">
        <v>113</v>
      </c>
      <c r="C101" s="63" t="s">
        <v>755</v>
      </c>
      <c r="D101" s="63">
        <v>2</v>
      </c>
      <c r="E101" s="58">
        <v>0</v>
      </c>
      <c r="F101" s="46"/>
      <c r="G101" s="58">
        <f t="shared" si="2"/>
        <v>0</v>
      </c>
      <c r="H101" s="62">
        <f t="shared" si="3"/>
        <v>0</v>
      </c>
      <c r="I101" s="49"/>
      <c r="J101" s="49"/>
    </row>
    <row r="102" spans="1:10" ht="21">
      <c r="A102" s="71" t="s">
        <v>1056</v>
      </c>
      <c r="B102" s="45" t="s">
        <v>114</v>
      </c>
      <c r="C102" s="63" t="s">
        <v>755</v>
      </c>
      <c r="D102" s="63">
        <v>70</v>
      </c>
      <c r="E102" s="58">
        <v>0</v>
      </c>
      <c r="F102" s="46"/>
      <c r="G102" s="58">
        <f t="shared" si="2"/>
        <v>0</v>
      </c>
      <c r="H102" s="62">
        <f t="shared" si="3"/>
        <v>0</v>
      </c>
      <c r="I102" s="49"/>
      <c r="J102" s="49"/>
    </row>
    <row r="103" spans="1:10" ht="21">
      <c r="A103" s="71" t="s">
        <v>1057</v>
      </c>
      <c r="B103" s="45" t="s">
        <v>116</v>
      </c>
      <c r="C103" s="63" t="s">
        <v>755</v>
      </c>
      <c r="D103" s="63">
        <v>4</v>
      </c>
      <c r="E103" s="58">
        <v>0</v>
      </c>
      <c r="F103" s="46"/>
      <c r="G103" s="58">
        <f t="shared" si="2"/>
        <v>0</v>
      </c>
      <c r="H103" s="62">
        <f t="shared" si="3"/>
        <v>0</v>
      </c>
      <c r="I103" s="49"/>
      <c r="J103" s="49"/>
    </row>
    <row r="104" spans="1:10" ht="21">
      <c r="A104" s="71" t="s">
        <v>1058</v>
      </c>
      <c r="B104" s="45" t="s">
        <v>115</v>
      </c>
      <c r="C104" s="63" t="s">
        <v>755</v>
      </c>
      <c r="D104" s="63">
        <v>80</v>
      </c>
      <c r="E104" s="58">
        <v>0</v>
      </c>
      <c r="F104" s="46"/>
      <c r="G104" s="58">
        <f t="shared" si="2"/>
        <v>0</v>
      </c>
      <c r="H104" s="62">
        <f t="shared" si="3"/>
        <v>0</v>
      </c>
      <c r="I104" s="49"/>
      <c r="J104" s="49"/>
    </row>
    <row r="105" spans="1:10" ht="21">
      <c r="A105" s="71" t="s">
        <v>1059</v>
      </c>
      <c r="B105" s="45" t="s">
        <v>117</v>
      </c>
      <c r="C105" s="63" t="s">
        <v>755</v>
      </c>
      <c r="D105" s="63">
        <v>4</v>
      </c>
      <c r="E105" s="58">
        <v>0</v>
      </c>
      <c r="F105" s="46"/>
      <c r="G105" s="58">
        <f t="shared" si="2"/>
        <v>0</v>
      </c>
      <c r="H105" s="62">
        <f t="shared" si="3"/>
        <v>0</v>
      </c>
      <c r="I105" s="49"/>
      <c r="J105" s="49"/>
    </row>
    <row r="106" spans="1:10" ht="10.5">
      <c r="A106" s="71" t="s">
        <v>1060</v>
      </c>
      <c r="B106" s="45" t="s">
        <v>118</v>
      </c>
      <c r="C106" s="63" t="s">
        <v>755</v>
      </c>
      <c r="D106" s="63">
        <v>4</v>
      </c>
      <c r="E106" s="58">
        <v>0</v>
      </c>
      <c r="F106" s="46"/>
      <c r="G106" s="58">
        <f t="shared" si="2"/>
        <v>0</v>
      </c>
      <c r="H106" s="62">
        <f t="shared" si="3"/>
        <v>0</v>
      </c>
      <c r="I106" s="49"/>
      <c r="J106" s="49"/>
    </row>
    <row r="107" spans="1:10" ht="31.5">
      <c r="A107" s="71" t="s">
        <v>1061</v>
      </c>
      <c r="B107" s="45" t="s">
        <v>286</v>
      </c>
      <c r="C107" s="63" t="s">
        <v>755</v>
      </c>
      <c r="D107" s="63">
        <v>10</v>
      </c>
      <c r="E107" s="58">
        <v>0</v>
      </c>
      <c r="F107" s="46"/>
      <c r="G107" s="58">
        <f t="shared" si="2"/>
        <v>0</v>
      </c>
      <c r="H107" s="62">
        <f t="shared" si="3"/>
        <v>0</v>
      </c>
      <c r="I107" s="49"/>
      <c r="J107" s="49"/>
    </row>
    <row r="108" spans="1:10" ht="21">
      <c r="A108" s="71" t="s">
        <v>1062</v>
      </c>
      <c r="B108" s="45" t="s">
        <v>285</v>
      </c>
      <c r="C108" s="63" t="s">
        <v>755</v>
      </c>
      <c r="D108" s="63">
        <v>4</v>
      </c>
      <c r="E108" s="58">
        <v>0</v>
      </c>
      <c r="F108" s="46"/>
      <c r="G108" s="58">
        <f t="shared" si="2"/>
        <v>0</v>
      </c>
      <c r="H108" s="62">
        <f t="shared" si="3"/>
        <v>0</v>
      </c>
      <c r="I108" s="49"/>
      <c r="J108" s="49"/>
    </row>
    <row r="109" spans="1:10" ht="84" customHeight="1">
      <c r="A109" s="71" t="s">
        <v>1063</v>
      </c>
      <c r="B109" s="45" t="s">
        <v>119</v>
      </c>
      <c r="C109" s="63" t="s">
        <v>755</v>
      </c>
      <c r="D109" s="63">
        <v>30</v>
      </c>
      <c r="E109" s="58">
        <v>0</v>
      </c>
      <c r="F109" s="46"/>
      <c r="G109" s="58">
        <f t="shared" si="2"/>
        <v>0</v>
      </c>
      <c r="H109" s="62">
        <f t="shared" si="3"/>
        <v>0</v>
      </c>
      <c r="I109" s="49"/>
      <c r="J109" s="49"/>
    </row>
    <row r="110" spans="1:10" ht="21">
      <c r="A110" s="71" t="s">
        <v>1064</v>
      </c>
      <c r="B110" s="45" t="s">
        <v>120</v>
      </c>
      <c r="C110" s="63" t="s">
        <v>755</v>
      </c>
      <c r="D110" s="63">
        <v>100</v>
      </c>
      <c r="E110" s="58">
        <v>0</v>
      </c>
      <c r="F110" s="46"/>
      <c r="G110" s="58">
        <f t="shared" si="2"/>
        <v>0</v>
      </c>
      <c r="H110" s="62">
        <f t="shared" si="3"/>
        <v>0</v>
      </c>
      <c r="I110" s="49"/>
      <c r="J110" s="49"/>
    </row>
    <row r="111" spans="1:10" ht="31.5">
      <c r="A111" s="71" t="s">
        <v>1065</v>
      </c>
      <c r="B111" s="45" t="s">
        <v>121</v>
      </c>
      <c r="C111" s="63" t="s">
        <v>755</v>
      </c>
      <c r="D111" s="63">
        <v>10</v>
      </c>
      <c r="E111" s="58">
        <v>0</v>
      </c>
      <c r="F111" s="46"/>
      <c r="G111" s="58">
        <f t="shared" si="2"/>
        <v>0</v>
      </c>
      <c r="H111" s="62">
        <f t="shared" si="3"/>
        <v>0</v>
      </c>
      <c r="I111" s="49"/>
      <c r="J111" s="49"/>
    </row>
    <row r="112" spans="1:10" ht="21">
      <c r="A112" s="71" t="s">
        <v>1066</v>
      </c>
      <c r="B112" s="45" t="s">
        <v>776</v>
      </c>
      <c r="C112" s="63" t="s">
        <v>755</v>
      </c>
      <c r="D112" s="63">
        <v>10</v>
      </c>
      <c r="E112" s="58">
        <v>0</v>
      </c>
      <c r="F112" s="46"/>
      <c r="G112" s="58">
        <f t="shared" si="2"/>
        <v>0</v>
      </c>
      <c r="H112" s="62">
        <f t="shared" si="3"/>
        <v>0</v>
      </c>
      <c r="I112" s="49"/>
      <c r="J112" s="49"/>
    </row>
    <row r="113" spans="1:10" ht="10.5">
      <c r="A113" s="71" t="s">
        <v>1067</v>
      </c>
      <c r="B113" s="45" t="s">
        <v>777</v>
      </c>
      <c r="C113" s="63" t="s">
        <v>755</v>
      </c>
      <c r="D113" s="63">
        <v>2</v>
      </c>
      <c r="E113" s="58">
        <v>0</v>
      </c>
      <c r="F113" s="46"/>
      <c r="G113" s="58">
        <f t="shared" si="2"/>
        <v>0</v>
      </c>
      <c r="H113" s="62">
        <f t="shared" si="3"/>
        <v>0</v>
      </c>
      <c r="I113" s="49"/>
      <c r="J113" s="49"/>
    </row>
    <row r="114" spans="1:10" ht="10.5">
      <c r="A114" s="71" t="s">
        <v>1068</v>
      </c>
      <c r="B114" s="45" t="s">
        <v>778</v>
      </c>
      <c r="C114" s="63" t="s">
        <v>755</v>
      </c>
      <c r="D114" s="63">
        <v>2</v>
      </c>
      <c r="E114" s="58">
        <v>0</v>
      </c>
      <c r="F114" s="46"/>
      <c r="G114" s="58">
        <f t="shared" si="2"/>
        <v>0</v>
      </c>
      <c r="H114" s="62">
        <f t="shared" si="3"/>
        <v>0</v>
      </c>
      <c r="I114" s="49"/>
      <c r="J114" s="49"/>
    </row>
    <row r="115" spans="1:10" ht="21">
      <c r="A115" s="71" t="s">
        <v>1069</v>
      </c>
      <c r="B115" s="45" t="s">
        <v>122</v>
      </c>
      <c r="C115" s="63" t="s">
        <v>755</v>
      </c>
      <c r="D115" s="63">
        <v>2</v>
      </c>
      <c r="E115" s="58">
        <v>0</v>
      </c>
      <c r="F115" s="46"/>
      <c r="G115" s="58">
        <f t="shared" si="2"/>
        <v>0</v>
      </c>
      <c r="H115" s="62">
        <f t="shared" si="3"/>
        <v>0</v>
      </c>
      <c r="I115" s="49"/>
      <c r="J115" s="49"/>
    </row>
    <row r="116" spans="1:10" ht="21">
      <c r="A116" s="71" t="s">
        <v>1070</v>
      </c>
      <c r="B116" s="45" t="s">
        <v>123</v>
      </c>
      <c r="C116" s="63" t="s">
        <v>755</v>
      </c>
      <c r="D116" s="63">
        <v>4</v>
      </c>
      <c r="E116" s="58">
        <v>0</v>
      </c>
      <c r="F116" s="46"/>
      <c r="G116" s="58">
        <f t="shared" si="2"/>
        <v>0</v>
      </c>
      <c r="H116" s="62">
        <f t="shared" si="3"/>
        <v>0</v>
      </c>
      <c r="I116" s="49"/>
      <c r="J116" s="49"/>
    </row>
    <row r="117" spans="1:10" ht="10.5">
      <c r="A117" s="71" t="s">
        <v>1071</v>
      </c>
      <c r="B117" s="45" t="s">
        <v>779</v>
      </c>
      <c r="C117" s="63" t="s">
        <v>755</v>
      </c>
      <c r="D117" s="63">
        <v>2</v>
      </c>
      <c r="E117" s="58">
        <v>0</v>
      </c>
      <c r="F117" s="46"/>
      <c r="G117" s="58">
        <f t="shared" si="2"/>
        <v>0</v>
      </c>
      <c r="H117" s="62">
        <f t="shared" si="3"/>
        <v>0</v>
      </c>
      <c r="I117" s="49"/>
      <c r="J117" s="49"/>
    </row>
    <row r="118" spans="1:10" ht="10.5">
      <c r="A118" s="71" t="s">
        <v>1072</v>
      </c>
      <c r="B118" s="45" t="s">
        <v>124</v>
      </c>
      <c r="C118" s="63" t="s">
        <v>755</v>
      </c>
      <c r="D118" s="63">
        <v>12</v>
      </c>
      <c r="E118" s="58">
        <v>0</v>
      </c>
      <c r="F118" s="46"/>
      <c r="G118" s="58">
        <f t="shared" si="2"/>
        <v>0</v>
      </c>
      <c r="H118" s="62">
        <f t="shared" si="3"/>
        <v>0</v>
      </c>
      <c r="I118" s="49"/>
      <c r="J118" s="49"/>
    </row>
    <row r="119" spans="1:10" ht="10.5">
      <c r="A119" s="71" t="s">
        <v>1073</v>
      </c>
      <c r="B119" s="45" t="s">
        <v>125</v>
      </c>
      <c r="C119" s="63" t="s">
        <v>755</v>
      </c>
      <c r="D119" s="63">
        <v>4</v>
      </c>
      <c r="E119" s="58">
        <v>0</v>
      </c>
      <c r="F119" s="46"/>
      <c r="G119" s="58">
        <f t="shared" si="2"/>
        <v>0</v>
      </c>
      <c r="H119" s="62">
        <f t="shared" si="3"/>
        <v>0</v>
      </c>
      <c r="I119" s="49"/>
      <c r="J119" s="49"/>
    </row>
    <row r="120" spans="1:10" ht="21">
      <c r="A120" s="71" t="s">
        <v>1074</v>
      </c>
      <c r="B120" s="45" t="s">
        <v>127</v>
      </c>
      <c r="C120" s="63" t="s">
        <v>755</v>
      </c>
      <c r="D120" s="63">
        <v>4</v>
      </c>
      <c r="E120" s="58">
        <v>0</v>
      </c>
      <c r="F120" s="46"/>
      <c r="G120" s="58">
        <f t="shared" si="2"/>
        <v>0</v>
      </c>
      <c r="H120" s="62">
        <f t="shared" si="3"/>
        <v>0</v>
      </c>
      <c r="I120" s="49"/>
      <c r="J120" s="49"/>
    </row>
    <row r="121" spans="1:10" ht="21">
      <c r="A121" s="71" t="s">
        <v>1075</v>
      </c>
      <c r="B121" s="45" t="s">
        <v>126</v>
      </c>
      <c r="C121" s="63" t="s">
        <v>755</v>
      </c>
      <c r="D121" s="63">
        <v>4</v>
      </c>
      <c r="E121" s="58">
        <v>0</v>
      </c>
      <c r="F121" s="46"/>
      <c r="G121" s="58">
        <f t="shared" si="2"/>
        <v>0</v>
      </c>
      <c r="H121" s="62">
        <f t="shared" si="3"/>
        <v>0</v>
      </c>
      <c r="I121" s="49"/>
      <c r="J121" s="49"/>
    </row>
    <row r="122" spans="1:10" ht="21">
      <c r="A122" s="71" t="s">
        <v>1076</v>
      </c>
      <c r="B122" s="45" t="s">
        <v>128</v>
      </c>
      <c r="C122" s="63" t="s">
        <v>755</v>
      </c>
      <c r="D122" s="63">
        <v>4</v>
      </c>
      <c r="E122" s="58">
        <v>0</v>
      </c>
      <c r="F122" s="46"/>
      <c r="G122" s="58">
        <f t="shared" si="2"/>
        <v>0</v>
      </c>
      <c r="H122" s="62">
        <f t="shared" si="3"/>
        <v>0</v>
      </c>
      <c r="I122" s="49"/>
      <c r="J122" s="49"/>
    </row>
    <row r="123" spans="1:10" ht="21">
      <c r="A123" s="71" t="s">
        <v>1077</v>
      </c>
      <c r="B123" s="45" t="s">
        <v>130</v>
      </c>
      <c r="C123" s="63" t="s">
        <v>755</v>
      </c>
      <c r="D123" s="63">
        <v>4</v>
      </c>
      <c r="E123" s="58">
        <v>0</v>
      </c>
      <c r="F123" s="46"/>
      <c r="G123" s="58">
        <f t="shared" si="2"/>
        <v>0</v>
      </c>
      <c r="H123" s="62">
        <f t="shared" si="3"/>
        <v>0</v>
      </c>
      <c r="I123" s="49"/>
      <c r="J123" s="49"/>
    </row>
    <row r="124" spans="1:10" ht="10.5">
      <c r="A124" s="71" t="s">
        <v>1078</v>
      </c>
      <c r="B124" s="45" t="s">
        <v>129</v>
      </c>
      <c r="C124" s="63" t="s">
        <v>755</v>
      </c>
      <c r="D124" s="63">
        <v>4</v>
      </c>
      <c r="E124" s="58">
        <v>0</v>
      </c>
      <c r="F124" s="46"/>
      <c r="G124" s="58">
        <f t="shared" si="2"/>
        <v>0</v>
      </c>
      <c r="H124" s="62">
        <f t="shared" si="3"/>
        <v>0</v>
      </c>
      <c r="I124" s="49"/>
      <c r="J124" s="49"/>
    </row>
    <row r="125" spans="1:10" ht="10.5">
      <c r="A125" s="71" t="s">
        <v>1079</v>
      </c>
      <c r="B125" s="45" t="s">
        <v>131</v>
      </c>
      <c r="C125" s="63" t="s">
        <v>755</v>
      </c>
      <c r="D125" s="63">
        <v>30</v>
      </c>
      <c r="E125" s="58">
        <v>0</v>
      </c>
      <c r="F125" s="46"/>
      <c r="G125" s="58">
        <f t="shared" si="2"/>
        <v>0</v>
      </c>
      <c r="H125" s="62">
        <f t="shared" si="3"/>
        <v>0</v>
      </c>
      <c r="I125" s="49"/>
      <c r="J125" s="49"/>
    </row>
    <row r="126" spans="1:10" ht="10.5">
      <c r="A126" s="71" t="s">
        <v>1080</v>
      </c>
      <c r="B126" s="45" t="s">
        <v>132</v>
      </c>
      <c r="C126" s="63" t="s">
        <v>755</v>
      </c>
      <c r="D126" s="63">
        <v>420</v>
      </c>
      <c r="E126" s="58">
        <v>0</v>
      </c>
      <c r="F126" s="46"/>
      <c r="G126" s="58">
        <f t="shared" si="2"/>
        <v>0</v>
      </c>
      <c r="H126" s="62">
        <f t="shared" si="3"/>
        <v>0</v>
      </c>
      <c r="I126" s="49"/>
      <c r="J126" s="49"/>
    </row>
    <row r="127" spans="1:10" ht="21">
      <c r="A127" s="71" t="s">
        <v>1081</v>
      </c>
      <c r="B127" s="45" t="s">
        <v>133</v>
      </c>
      <c r="C127" s="63" t="s">
        <v>755</v>
      </c>
      <c r="D127" s="63">
        <v>10</v>
      </c>
      <c r="E127" s="58">
        <v>0</v>
      </c>
      <c r="F127" s="46"/>
      <c r="G127" s="58">
        <f t="shared" si="2"/>
        <v>0</v>
      </c>
      <c r="H127" s="62">
        <f t="shared" si="3"/>
        <v>0</v>
      </c>
      <c r="I127" s="49"/>
      <c r="J127" s="49"/>
    </row>
    <row r="128" spans="1:10" ht="21">
      <c r="A128" s="71" t="s">
        <v>1082</v>
      </c>
      <c r="B128" s="45" t="s">
        <v>134</v>
      </c>
      <c r="C128" s="63" t="s">
        <v>755</v>
      </c>
      <c r="D128" s="63">
        <v>10</v>
      </c>
      <c r="E128" s="58">
        <v>0</v>
      </c>
      <c r="F128" s="46"/>
      <c r="G128" s="58">
        <f t="shared" si="2"/>
        <v>0</v>
      </c>
      <c r="H128" s="62">
        <f t="shared" si="3"/>
        <v>0</v>
      </c>
      <c r="I128" s="49"/>
      <c r="J128" s="49"/>
    </row>
    <row r="129" spans="1:10" ht="10.5">
      <c r="A129" s="71" t="s">
        <v>1083</v>
      </c>
      <c r="B129" s="45" t="s">
        <v>135</v>
      </c>
      <c r="C129" s="63" t="s">
        <v>755</v>
      </c>
      <c r="D129" s="63">
        <v>4</v>
      </c>
      <c r="E129" s="58">
        <v>0</v>
      </c>
      <c r="F129" s="46"/>
      <c r="G129" s="58">
        <f t="shared" si="2"/>
        <v>0</v>
      </c>
      <c r="H129" s="62">
        <f t="shared" si="3"/>
        <v>0</v>
      </c>
      <c r="I129" s="49"/>
      <c r="J129" s="49"/>
    </row>
    <row r="130" spans="1:10" ht="31.5">
      <c r="A130" s="71" t="s">
        <v>1084</v>
      </c>
      <c r="B130" s="45" t="s">
        <v>136</v>
      </c>
      <c r="C130" s="63" t="s">
        <v>31</v>
      </c>
      <c r="D130" s="63">
        <v>2</v>
      </c>
      <c r="E130" s="58">
        <v>0</v>
      </c>
      <c r="F130" s="46"/>
      <c r="G130" s="58">
        <f t="shared" si="2"/>
        <v>0</v>
      </c>
      <c r="H130" s="62">
        <f t="shared" si="3"/>
        <v>0</v>
      </c>
      <c r="I130" s="49"/>
      <c r="J130" s="49"/>
    </row>
    <row r="131" spans="1:10" ht="21">
      <c r="A131" s="71" t="s">
        <v>1085</v>
      </c>
      <c r="B131" s="45" t="s">
        <v>137</v>
      </c>
      <c r="C131" s="63" t="s">
        <v>755</v>
      </c>
      <c r="D131" s="63">
        <v>4</v>
      </c>
      <c r="E131" s="58">
        <v>0</v>
      </c>
      <c r="F131" s="46"/>
      <c r="G131" s="58">
        <f t="shared" si="2"/>
        <v>0</v>
      </c>
      <c r="H131" s="62">
        <f t="shared" si="3"/>
        <v>0</v>
      </c>
      <c r="I131" s="49"/>
      <c r="J131" s="49"/>
    </row>
    <row r="132" spans="1:10" ht="21">
      <c r="A132" s="71" t="s">
        <v>1086</v>
      </c>
      <c r="B132" s="45" t="s">
        <v>138</v>
      </c>
      <c r="C132" s="63" t="s">
        <v>755</v>
      </c>
      <c r="D132" s="63">
        <v>720</v>
      </c>
      <c r="E132" s="58">
        <v>0</v>
      </c>
      <c r="F132" s="46"/>
      <c r="G132" s="58">
        <f t="shared" si="2"/>
        <v>0</v>
      </c>
      <c r="H132" s="62">
        <f t="shared" si="3"/>
        <v>0</v>
      </c>
      <c r="I132" s="49"/>
      <c r="J132" s="49"/>
    </row>
    <row r="133" spans="1:10" ht="21">
      <c r="A133" s="71" t="s">
        <v>1087</v>
      </c>
      <c r="B133" s="45" t="s">
        <v>139</v>
      </c>
      <c r="C133" s="63" t="s">
        <v>755</v>
      </c>
      <c r="D133" s="63">
        <v>240</v>
      </c>
      <c r="E133" s="58">
        <v>0</v>
      </c>
      <c r="F133" s="46"/>
      <c r="G133" s="58">
        <f t="shared" si="2"/>
        <v>0</v>
      </c>
      <c r="H133" s="62">
        <f t="shared" si="3"/>
        <v>0</v>
      </c>
      <c r="I133" s="49"/>
      <c r="J133" s="49"/>
    </row>
    <row r="134" spans="1:10" ht="10.5">
      <c r="A134" s="71" t="s">
        <v>1088</v>
      </c>
      <c r="B134" s="45" t="s">
        <v>140</v>
      </c>
      <c r="C134" s="63" t="s">
        <v>755</v>
      </c>
      <c r="D134" s="63">
        <v>10</v>
      </c>
      <c r="E134" s="58">
        <v>0</v>
      </c>
      <c r="F134" s="46"/>
      <c r="G134" s="58">
        <f aca="true" t="shared" si="4" ref="G134:G197">D134*E134</f>
        <v>0</v>
      </c>
      <c r="H134" s="62">
        <f aca="true" t="shared" si="5" ref="H134:H197">G134*F134+G134</f>
        <v>0</v>
      </c>
      <c r="I134" s="49"/>
      <c r="J134" s="49"/>
    </row>
    <row r="135" spans="1:10" ht="31.5">
      <c r="A135" s="71" t="s">
        <v>1089</v>
      </c>
      <c r="B135" s="45" t="s">
        <v>141</v>
      </c>
      <c r="C135" s="63" t="s">
        <v>755</v>
      </c>
      <c r="D135" s="63">
        <v>10</v>
      </c>
      <c r="E135" s="58">
        <v>0</v>
      </c>
      <c r="F135" s="46"/>
      <c r="G135" s="58">
        <f t="shared" si="4"/>
        <v>0</v>
      </c>
      <c r="H135" s="62">
        <f t="shared" si="5"/>
        <v>0</v>
      </c>
      <c r="I135" s="49"/>
      <c r="J135" s="49"/>
    </row>
    <row r="136" spans="1:10" ht="21">
      <c r="A136" s="71" t="s">
        <v>1090</v>
      </c>
      <c r="B136" s="45" t="s">
        <v>142</v>
      </c>
      <c r="C136" s="63" t="s">
        <v>755</v>
      </c>
      <c r="D136" s="63">
        <v>40</v>
      </c>
      <c r="E136" s="58">
        <v>0</v>
      </c>
      <c r="F136" s="46"/>
      <c r="G136" s="58">
        <f t="shared" si="4"/>
        <v>0</v>
      </c>
      <c r="H136" s="62">
        <f t="shared" si="5"/>
        <v>0</v>
      </c>
      <c r="I136" s="49"/>
      <c r="J136" s="49"/>
    </row>
    <row r="137" spans="1:10" ht="21">
      <c r="A137" s="71" t="s">
        <v>1091</v>
      </c>
      <c r="B137" s="45" t="s">
        <v>143</v>
      </c>
      <c r="C137" s="63" t="s">
        <v>755</v>
      </c>
      <c r="D137" s="63">
        <v>80</v>
      </c>
      <c r="E137" s="58">
        <v>0</v>
      </c>
      <c r="F137" s="46"/>
      <c r="G137" s="58">
        <f t="shared" si="4"/>
        <v>0</v>
      </c>
      <c r="H137" s="62">
        <f t="shared" si="5"/>
        <v>0</v>
      </c>
      <c r="I137" s="49"/>
      <c r="J137" s="49"/>
    </row>
    <row r="138" spans="1:10" ht="21">
      <c r="A138" s="71" t="s">
        <v>1092</v>
      </c>
      <c r="B138" s="45" t="s">
        <v>144</v>
      </c>
      <c r="C138" s="63" t="s">
        <v>755</v>
      </c>
      <c r="D138" s="63">
        <v>4</v>
      </c>
      <c r="E138" s="58">
        <v>0</v>
      </c>
      <c r="F138" s="46"/>
      <c r="G138" s="58">
        <f t="shared" si="4"/>
        <v>0</v>
      </c>
      <c r="H138" s="62">
        <f t="shared" si="5"/>
        <v>0</v>
      </c>
      <c r="I138" s="49"/>
      <c r="J138" s="49"/>
    </row>
    <row r="139" spans="1:10" ht="10.5">
      <c r="A139" s="71" t="s">
        <v>1093</v>
      </c>
      <c r="B139" s="45" t="s">
        <v>145</v>
      </c>
      <c r="C139" s="63" t="s">
        <v>755</v>
      </c>
      <c r="D139" s="63">
        <v>20</v>
      </c>
      <c r="E139" s="58">
        <v>0</v>
      </c>
      <c r="F139" s="46"/>
      <c r="G139" s="58">
        <f t="shared" si="4"/>
        <v>0</v>
      </c>
      <c r="H139" s="62">
        <f t="shared" si="5"/>
        <v>0</v>
      </c>
      <c r="I139" s="49"/>
      <c r="J139" s="49"/>
    </row>
    <row r="140" spans="1:10" ht="10.5">
      <c r="A140" s="71" t="s">
        <v>1094</v>
      </c>
      <c r="B140" s="45" t="s">
        <v>146</v>
      </c>
      <c r="C140" s="63" t="s">
        <v>755</v>
      </c>
      <c r="D140" s="63">
        <v>60</v>
      </c>
      <c r="E140" s="58">
        <v>0</v>
      </c>
      <c r="F140" s="46"/>
      <c r="G140" s="58">
        <f t="shared" si="4"/>
        <v>0</v>
      </c>
      <c r="H140" s="62">
        <f t="shared" si="5"/>
        <v>0</v>
      </c>
      <c r="I140" s="49"/>
      <c r="J140" s="49"/>
    </row>
    <row r="141" spans="1:10" ht="21">
      <c r="A141" s="71" t="s">
        <v>1095</v>
      </c>
      <c r="B141" s="45" t="s">
        <v>147</v>
      </c>
      <c r="C141" s="63" t="s">
        <v>755</v>
      </c>
      <c r="D141" s="63">
        <v>10</v>
      </c>
      <c r="E141" s="58">
        <v>0</v>
      </c>
      <c r="F141" s="46"/>
      <c r="G141" s="58">
        <f t="shared" si="4"/>
        <v>0</v>
      </c>
      <c r="H141" s="62">
        <f t="shared" si="5"/>
        <v>0</v>
      </c>
      <c r="I141" s="49"/>
      <c r="J141" s="49"/>
    </row>
    <row r="142" spans="1:10" ht="31.5">
      <c r="A142" s="71" t="s">
        <v>1096</v>
      </c>
      <c r="B142" s="45" t="s">
        <v>148</v>
      </c>
      <c r="C142" s="63" t="s">
        <v>755</v>
      </c>
      <c r="D142" s="63">
        <v>4</v>
      </c>
      <c r="E142" s="58">
        <v>0</v>
      </c>
      <c r="F142" s="46"/>
      <c r="G142" s="58">
        <f t="shared" si="4"/>
        <v>0</v>
      </c>
      <c r="H142" s="62">
        <f t="shared" si="5"/>
        <v>0</v>
      </c>
      <c r="I142" s="49"/>
      <c r="J142" s="49"/>
    </row>
    <row r="143" spans="1:10" ht="31.5">
      <c r="A143" s="71" t="s">
        <v>1097</v>
      </c>
      <c r="B143" s="45" t="s">
        <v>149</v>
      </c>
      <c r="C143" s="63" t="s">
        <v>755</v>
      </c>
      <c r="D143" s="63">
        <v>10</v>
      </c>
      <c r="E143" s="58">
        <v>0</v>
      </c>
      <c r="F143" s="46"/>
      <c r="G143" s="58">
        <f t="shared" si="4"/>
        <v>0</v>
      </c>
      <c r="H143" s="62">
        <f t="shared" si="5"/>
        <v>0</v>
      </c>
      <c r="I143" s="49"/>
      <c r="J143" s="49"/>
    </row>
    <row r="144" spans="1:10" ht="31.5">
      <c r="A144" s="71" t="s">
        <v>1098</v>
      </c>
      <c r="B144" s="45" t="s">
        <v>150</v>
      </c>
      <c r="C144" s="63" t="s">
        <v>755</v>
      </c>
      <c r="D144" s="63">
        <v>100</v>
      </c>
      <c r="E144" s="58">
        <v>0</v>
      </c>
      <c r="F144" s="46"/>
      <c r="G144" s="58">
        <f t="shared" si="4"/>
        <v>0</v>
      </c>
      <c r="H144" s="62">
        <f t="shared" si="5"/>
        <v>0</v>
      </c>
      <c r="I144" s="49"/>
      <c r="J144" s="49"/>
    </row>
    <row r="145" spans="1:10" ht="21">
      <c r="A145" s="71" t="s">
        <v>1099</v>
      </c>
      <c r="B145" s="45" t="s">
        <v>151</v>
      </c>
      <c r="C145" s="63" t="s">
        <v>755</v>
      </c>
      <c r="D145" s="63">
        <v>40</v>
      </c>
      <c r="E145" s="58">
        <v>0</v>
      </c>
      <c r="F145" s="46"/>
      <c r="G145" s="58">
        <f t="shared" si="4"/>
        <v>0</v>
      </c>
      <c r="H145" s="62">
        <f t="shared" si="5"/>
        <v>0</v>
      </c>
      <c r="I145" s="49"/>
      <c r="J145" s="49"/>
    </row>
    <row r="146" spans="1:10" ht="21">
      <c r="A146" s="71" t="s">
        <v>1100</v>
      </c>
      <c r="B146" s="45" t="s">
        <v>152</v>
      </c>
      <c r="C146" s="63" t="s">
        <v>755</v>
      </c>
      <c r="D146" s="63">
        <v>10</v>
      </c>
      <c r="E146" s="58">
        <v>0</v>
      </c>
      <c r="F146" s="46"/>
      <c r="G146" s="58">
        <f t="shared" si="4"/>
        <v>0</v>
      </c>
      <c r="H146" s="62">
        <f t="shared" si="5"/>
        <v>0</v>
      </c>
      <c r="I146" s="49"/>
      <c r="J146" s="49"/>
    </row>
    <row r="147" spans="1:10" ht="21">
      <c r="A147" s="71" t="s">
        <v>1101</v>
      </c>
      <c r="B147" s="45" t="s">
        <v>153</v>
      </c>
      <c r="C147" s="63" t="s">
        <v>755</v>
      </c>
      <c r="D147" s="63">
        <v>90</v>
      </c>
      <c r="E147" s="58">
        <v>0</v>
      </c>
      <c r="F147" s="46"/>
      <c r="G147" s="58">
        <f t="shared" si="4"/>
        <v>0</v>
      </c>
      <c r="H147" s="62">
        <f t="shared" si="5"/>
        <v>0</v>
      </c>
      <c r="I147" s="49"/>
      <c r="J147" s="49"/>
    </row>
    <row r="148" spans="1:10" ht="21">
      <c r="A148" s="71" t="s">
        <v>1102</v>
      </c>
      <c r="B148" s="45" t="s">
        <v>154</v>
      </c>
      <c r="C148" s="63" t="s">
        <v>755</v>
      </c>
      <c r="D148" s="63">
        <v>4</v>
      </c>
      <c r="E148" s="58">
        <v>0</v>
      </c>
      <c r="F148" s="46"/>
      <c r="G148" s="58">
        <f t="shared" si="4"/>
        <v>0</v>
      </c>
      <c r="H148" s="62">
        <f t="shared" si="5"/>
        <v>0</v>
      </c>
      <c r="I148" s="49"/>
      <c r="J148" s="49"/>
    </row>
    <row r="149" spans="1:10" ht="21">
      <c r="A149" s="71" t="s">
        <v>1103</v>
      </c>
      <c r="B149" s="45" t="s">
        <v>155</v>
      </c>
      <c r="C149" s="63" t="s">
        <v>755</v>
      </c>
      <c r="D149" s="63">
        <v>50</v>
      </c>
      <c r="E149" s="58">
        <v>0</v>
      </c>
      <c r="F149" s="46"/>
      <c r="G149" s="58">
        <f t="shared" si="4"/>
        <v>0</v>
      </c>
      <c r="H149" s="62">
        <f t="shared" si="5"/>
        <v>0</v>
      </c>
      <c r="I149" s="49"/>
      <c r="J149" s="49"/>
    </row>
    <row r="150" spans="1:10" ht="21">
      <c r="A150" s="71" t="s">
        <v>1104</v>
      </c>
      <c r="B150" s="45" t="s">
        <v>953</v>
      </c>
      <c r="C150" s="63" t="s">
        <v>755</v>
      </c>
      <c r="D150" s="63">
        <v>6</v>
      </c>
      <c r="E150" s="58">
        <v>0</v>
      </c>
      <c r="F150" s="46"/>
      <c r="G150" s="58">
        <f t="shared" si="4"/>
        <v>0</v>
      </c>
      <c r="H150" s="62">
        <f t="shared" si="5"/>
        <v>0</v>
      </c>
      <c r="I150" s="49"/>
      <c r="J150" s="49"/>
    </row>
    <row r="151" spans="1:10" ht="31.5">
      <c r="A151" s="71" t="s">
        <v>1105</v>
      </c>
      <c r="B151" s="45" t="s">
        <v>157</v>
      </c>
      <c r="C151" s="63" t="s">
        <v>755</v>
      </c>
      <c r="D151" s="63">
        <v>120</v>
      </c>
      <c r="E151" s="58">
        <v>0</v>
      </c>
      <c r="F151" s="46"/>
      <c r="G151" s="58">
        <f t="shared" si="4"/>
        <v>0</v>
      </c>
      <c r="H151" s="62">
        <f t="shared" si="5"/>
        <v>0</v>
      </c>
      <c r="I151" s="49"/>
      <c r="J151" s="49"/>
    </row>
    <row r="152" spans="1:10" ht="31.5">
      <c r="A152" s="71" t="s">
        <v>1106</v>
      </c>
      <c r="B152" s="45" t="s">
        <v>156</v>
      </c>
      <c r="C152" s="63" t="s">
        <v>755</v>
      </c>
      <c r="D152" s="63">
        <v>130</v>
      </c>
      <c r="E152" s="58">
        <v>0</v>
      </c>
      <c r="F152" s="46"/>
      <c r="G152" s="58">
        <f t="shared" si="4"/>
        <v>0</v>
      </c>
      <c r="H152" s="62">
        <f t="shared" si="5"/>
        <v>0</v>
      </c>
      <c r="I152" s="49"/>
      <c r="J152" s="49"/>
    </row>
    <row r="153" spans="1:10" ht="21">
      <c r="A153" s="71" t="s">
        <v>1107</v>
      </c>
      <c r="B153" s="45" t="s">
        <v>158</v>
      </c>
      <c r="C153" s="63" t="s">
        <v>755</v>
      </c>
      <c r="D153" s="63">
        <v>40</v>
      </c>
      <c r="E153" s="58">
        <v>0</v>
      </c>
      <c r="F153" s="46"/>
      <c r="G153" s="58">
        <f t="shared" si="4"/>
        <v>0</v>
      </c>
      <c r="H153" s="62">
        <f t="shared" si="5"/>
        <v>0</v>
      </c>
      <c r="I153" s="49"/>
      <c r="J153" s="49"/>
    </row>
    <row r="154" spans="1:10" ht="21">
      <c r="A154" s="71" t="s">
        <v>1108</v>
      </c>
      <c r="B154" s="45" t="s">
        <v>159</v>
      </c>
      <c r="C154" s="63" t="s">
        <v>755</v>
      </c>
      <c r="D154" s="63">
        <v>4</v>
      </c>
      <c r="E154" s="58">
        <v>0</v>
      </c>
      <c r="F154" s="46"/>
      <c r="G154" s="58">
        <f t="shared" si="4"/>
        <v>0</v>
      </c>
      <c r="H154" s="62">
        <f t="shared" si="5"/>
        <v>0</v>
      </c>
      <c r="I154" s="49"/>
      <c r="J154" s="49"/>
    </row>
    <row r="155" spans="1:10" ht="21">
      <c r="A155" s="71" t="s">
        <v>1109</v>
      </c>
      <c r="B155" s="45" t="s">
        <v>160</v>
      </c>
      <c r="C155" s="63" t="s">
        <v>755</v>
      </c>
      <c r="D155" s="63">
        <v>40</v>
      </c>
      <c r="E155" s="58">
        <v>0</v>
      </c>
      <c r="F155" s="46"/>
      <c r="G155" s="58">
        <f t="shared" si="4"/>
        <v>0</v>
      </c>
      <c r="H155" s="62">
        <f t="shared" si="5"/>
        <v>0</v>
      </c>
      <c r="I155" s="49"/>
      <c r="J155" s="49"/>
    </row>
    <row r="156" spans="1:10" ht="21">
      <c r="A156" s="71" t="s">
        <v>1110</v>
      </c>
      <c r="B156" s="45" t="s">
        <v>161</v>
      </c>
      <c r="C156" s="63" t="s">
        <v>755</v>
      </c>
      <c r="D156" s="63">
        <v>4</v>
      </c>
      <c r="E156" s="58">
        <v>0</v>
      </c>
      <c r="F156" s="46"/>
      <c r="G156" s="58">
        <f t="shared" si="4"/>
        <v>0</v>
      </c>
      <c r="H156" s="62">
        <f t="shared" si="5"/>
        <v>0</v>
      </c>
      <c r="I156" s="49"/>
      <c r="J156" s="49"/>
    </row>
    <row r="157" spans="1:10" ht="21">
      <c r="A157" s="71" t="s">
        <v>1111</v>
      </c>
      <c r="B157" s="45" t="s">
        <v>162</v>
      </c>
      <c r="C157" s="63" t="s">
        <v>755</v>
      </c>
      <c r="D157" s="63">
        <v>2</v>
      </c>
      <c r="E157" s="58">
        <v>0</v>
      </c>
      <c r="F157" s="46"/>
      <c r="G157" s="58">
        <f t="shared" si="4"/>
        <v>0</v>
      </c>
      <c r="H157" s="62">
        <f t="shared" si="5"/>
        <v>0</v>
      </c>
      <c r="I157" s="49"/>
      <c r="J157" s="49"/>
    </row>
    <row r="158" spans="1:10" ht="21">
      <c r="A158" s="71" t="s">
        <v>1112</v>
      </c>
      <c r="B158" s="45" t="s">
        <v>927</v>
      </c>
      <c r="C158" s="63" t="s">
        <v>755</v>
      </c>
      <c r="D158" s="63">
        <v>10</v>
      </c>
      <c r="E158" s="58">
        <v>0</v>
      </c>
      <c r="F158" s="46"/>
      <c r="G158" s="58">
        <f t="shared" si="4"/>
        <v>0</v>
      </c>
      <c r="H158" s="62">
        <f t="shared" si="5"/>
        <v>0</v>
      </c>
      <c r="I158" s="49"/>
      <c r="J158" s="49"/>
    </row>
    <row r="159" spans="1:10" ht="30" customHeight="1">
      <c r="A159" s="71" t="s">
        <v>1113</v>
      </c>
      <c r="B159" s="45" t="s">
        <v>163</v>
      </c>
      <c r="C159" s="63" t="s">
        <v>755</v>
      </c>
      <c r="D159" s="63">
        <v>2</v>
      </c>
      <c r="E159" s="58">
        <v>0</v>
      </c>
      <c r="F159" s="46"/>
      <c r="G159" s="58">
        <f t="shared" si="4"/>
        <v>0</v>
      </c>
      <c r="H159" s="62">
        <f t="shared" si="5"/>
        <v>0</v>
      </c>
      <c r="I159" s="49"/>
      <c r="J159" s="49"/>
    </row>
    <row r="160" spans="1:10" ht="21">
      <c r="A160" s="71" t="s">
        <v>1114</v>
      </c>
      <c r="B160" s="45" t="s">
        <v>164</v>
      </c>
      <c r="C160" s="63" t="s">
        <v>755</v>
      </c>
      <c r="D160" s="63">
        <v>2</v>
      </c>
      <c r="E160" s="58">
        <v>0</v>
      </c>
      <c r="F160" s="46"/>
      <c r="G160" s="58">
        <f t="shared" si="4"/>
        <v>0</v>
      </c>
      <c r="H160" s="62">
        <f t="shared" si="5"/>
        <v>0</v>
      </c>
      <c r="I160" s="49"/>
      <c r="J160" s="49"/>
    </row>
    <row r="161" spans="1:10" ht="21">
      <c r="A161" s="71" t="s">
        <v>1115</v>
      </c>
      <c r="B161" s="45" t="s">
        <v>165</v>
      </c>
      <c r="C161" s="63" t="s">
        <v>755</v>
      </c>
      <c r="D161" s="63">
        <v>50</v>
      </c>
      <c r="E161" s="58">
        <v>0</v>
      </c>
      <c r="F161" s="46"/>
      <c r="G161" s="58">
        <f t="shared" si="4"/>
        <v>0</v>
      </c>
      <c r="H161" s="62">
        <f t="shared" si="5"/>
        <v>0</v>
      </c>
      <c r="I161" s="49"/>
      <c r="J161" s="49"/>
    </row>
    <row r="162" spans="1:10" ht="21">
      <c r="A162" s="71" t="s">
        <v>1116</v>
      </c>
      <c r="B162" s="45" t="s">
        <v>929</v>
      </c>
      <c r="C162" s="63" t="s">
        <v>755</v>
      </c>
      <c r="D162" s="63">
        <v>20</v>
      </c>
      <c r="E162" s="58">
        <v>0</v>
      </c>
      <c r="F162" s="46"/>
      <c r="G162" s="58">
        <f t="shared" si="4"/>
        <v>0</v>
      </c>
      <c r="H162" s="62">
        <f t="shared" si="5"/>
        <v>0</v>
      </c>
      <c r="I162" s="49"/>
      <c r="J162" s="49"/>
    </row>
    <row r="163" spans="1:10" ht="21">
      <c r="A163" s="71" t="s">
        <v>1117</v>
      </c>
      <c r="B163" s="45" t="s">
        <v>166</v>
      </c>
      <c r="C163" s="63" t="s">
        <v>755</v>
      </c>
      <c r="D163" s="63">
        <v>6</v>
      </c>
      <c r="E163" s="58">
        <v>0</v>
      </c>
      <c r="F163" s="46"/>
      <c r="G163" s="58">
        <f t="shared" si="4"/>
        <v>0</v>
      </c>
      <c r="H163" s="62">
        <f t="shared" si="5"/>
        <v>0</v>
      </c>
      <c r="I163" s="49"/>
      <c r="J163" s="49"/>
    </row>
    <row r="164" spans="1:10" ht="21">
      <c r="A164" s="71" t="s">
        <v>1118</v>
      </c>
      <c r="B164" s="45" t="s">
        <v>168</v>
      </c>
      <c r="C164" s="63" t="s">
        <v>755</v>
      </c>
      <c r="D164" s="63">
        <v>40</v>
      </c>
      <c r="E164" s="58">
        <v>0</v>
      </c>
      <c r="F164" s="46"/>
      <c r="G164" s="58">
        <f t="shared" si="4"/>
        <v>0</v>
      </c>
      <c r="H164" s="62">
        <f t="shared" si="5"/>
        <v>0</v>
      </c>
      <c r="I164" s="49"/>
      <c r="J164" s="49"/>
    </row>
    <row r="165" spans="1:10" ht="21">
      <c r="A165" s="71" t="s">
        <v>1119</v>
      </c>
      <c r="B165" s="45" t="s">
        <v>170</v>
      </c>
      <c r="C165" s="63" t="s">
        <v>755</v>
      </c>
      <c r="D165" s="63">
        <v>10</v>
      </c>
      <c r="E165" s="58">
        <v>0</v>
      </c>
      <c r="F165" s="46"/>
      <c r="G165" s="58">
        <f t="shared" si="4"/>
        <v>0</v>
      </c>
      <c r="H165" s="62">
        <f t="shared" si="5"/>
        <v>0</v>
      </c>
      <c r="I165" s="49"/>
      <c r="J165" s="49"/>
    </row>
    <row r="166" spans="1:10" ht="42">
      <c r="A166" s="71" t="s">
        <v>1120</v>
      </c>
      <c r="B166" s="45" t="s">
        <v>171</v>
      </c>
      <c r="C166" s="63" t="s">
        <v>755</v>
      </c>
      <c r="D166" s="63">
        <v>130</v>
      </c>
      <c r="E166" s="58">
        <v>0</v>
      </c>
      <c r="F166" s="46"/>
      <c r="G166" s="58">
        <f t="shared" si="4"/>
        <v>0</v>
      </c>
      <c r="H166" s="62">
        <f t="shared" si="5"/>
        <v>0</v>
      </c>
      <c r="I166" s="49"/>
      <c r="J166" s="49"/>
    </row>
    <row r="167" spans="1:10" ht="10.5">
      <c r="A167" s="71" t="s">
        <v>1121</v>
      </c>
      <c r="B167" s="45" t="s">
        <v>172</v>
      </c>
      <c r="C167" s="63" t="s">
        <v>755</v>
      </c>
      <c r="D167" s="63">
        <v>4</v>
      </c>
      <c r="E167" s="58">
        <v>0</v>
      </c>
      <c r="F167" s="46"/>
      <c r="G167" s="58">
        <f t="shared" si="4"/>
        <v>0</v>
      </c>
      <c r="H167" s="62">
        <f t="shared" si="5"/>
        <v>0</v>
      </c>
      <c r="I167" s="49"/>
      <c r="J167" s="49"/>
    </row>
    <row r="168" spans="1:10" ht="10.5">
      <c r="A168" s="71" t="s">
        <v>1122</v>
      </c>
      <c r="B168" s="45" t="s">
        <v>173</v>
      </c>
      <c r="C168" s="63" t="s">
        <v>755</v>
      </c>
      <c r="D168" s="63">
        <v>4</v>
      </c>
      <c r="E168" s="58">
        <v>0</v>
      </c>
      <c r="F168" s="46"/>
      <c r="G168" s="58">
        <f t="shared" si="4"/>
        <v>0</v>
      </c>
      <c r="H168" s="62">
        <f t="shared" si="5"/>
        <v>0</v>
      </c>
      <c r="I168" s="49"/>
      <c r="J168" s="49"/>
    </row>
    <row r="169" spans="1:10" ht="10.5">
      <c r="A169" s="71" t="s">
        <v>1123</v>
      </c>
      <c r="B169" s="45" t="s">
        <v>780</v>
      </c>
      <c r="C169" s="63" t="s">
        <v>755</v>
      </c>
      <c r="D169" s="63">
        <v>4</v>
      </c>
      <c r="E169" s="58">
        <v>0</v>
      </c>
      <c r="F169" s="46"/>
      <c r="G169" s="58">
        <f t="shared" si="4"/>
        <v>0</v>
      </c>
      <c r="H169" s="62">
        <f t="shared" si="5"/>
        <v>0</v>
      </c>
      <c r="I169" s="49"/>
      <c r="J169" s="49"/>
    </row>
    <row r="170" spans="1:10" ht="21">
      <c r="A170" s="71" t="s">
        <v>1124</v>
      </c>
      <c r="B170" s="45" t="s">
        <v>781</v>
      </c>
      <c r="C170" s="63" t="s">
        <v>755</v>
      </c>
      <c r="D170" s="63">
        <v>4</v>
      </c>
      <c r="E170" s="58">
        <v>0</v>
      </c>
      <c r="F170" s="46"/>
      <c r="G170" s="58">
        <f t="shared" si="4"/>
        <v>0</v>
      </c>
      <c r="H170" s="62">
        <f t="shared" si="5"/>
        <v>0</v>
      </c>
      <c r="I170" s="49"/>
      <c r="J170" s="49"/>
    </row>
    <row r="171" spans="1:10" ht="21">
      <c r="A171" s="71" t="s">
        <v>1125</v>
      </c>
      <c r="B171" s="45" t="s">
        <v>174</v>
      </c>
      <c r="C171" s="63" t="s">
        <v>755</v>
      </c>
      <c r="D171" s="63">
        <v>44</v>
      </c>
      <c r="E171" s="58">
        <v>0</v>
      </c>
      <c r="F171" s="46"/>
      <c r="G171" s="58">
        <f t="shared" si="4"/>
        <v>0</v>
      </c>
      <c r="H171" s="62">
        <f t="shared" si="5"/>
        <v>0</v>
      </c>
      <c r="I171" s="49"/>
      <c r="J171" s="49"/>
    </row>
    <row r="172" spans="1:10" ht="21">
      <c r="A172" s="71" t="s">
        <v>1126</v>
      </c>
      <c r="B172" s="45" t="s">
        <v>175</v>
      </c>
      <c r="C172" s="63" t="s">
        <v>755</v>
      </c>
      <c r="D172" s="63">
        <v>4</v>
      </c>
      <c r="E172" s="58">
        <v>0</v>
      </c>
      <c r="F172" s="46"/>
      <c r="G172" s="58">
        <f t="shared" si="4"/>
        <v>0</v>
      </c>
      <c r="H172" s="62">
        <f t="shared" si="5"/>
        <v>0</v>
      </c>
      <c r="I172" s="49"/>
      <c r="J172" s="49"/>
    </row>
    <row r="173" spans="1:10" ht="21">
      <c r="A173" s="71" t="s">
        <v>1127</v>
      </c>
      <c r="B173" s="45" t="s">
        <v>176</v>
      </c>
      <c r="C173" s="63" t="s">
        <v>755</v>
      </c>
      <c r="D173" s="63">
        <v>4</v>
      </c>
      <c r="E173" s="58">
        <v>0</v>
      </c>
      <c r="F173" s="46"/>
      <c r="G173" s="58">
        <f t="shared" si="4"/>
        <v>0</v>
      </c>
      <c r="H173" s="62">
        <f t="shared" si="5"/>
        <v>0</v>
      </c>
      <c r="I173" s="49"/>
      <c r="J173" s="49"/>
    </row>
    <row r="174" spans="1:10" ht="10.5">
      <c r="A174" s="71" t="s">
        <v>1128</v>
      </c>
      <c r="B174" s="45" t="s">
        <v>782</v>
      </c>
      <c r="C174" s="63" t="s">
        <v>755</v>
      </c>
      <c r="D174" s="63">
        <v>2</v>
      </c>
      <c r="E174" s="58">
        <v>0</v>
      </c>
      <c r="F174" s="46"/>
      <c r="G174" s="58">
        <f t="shared" si="4"/>
        <v>0</v>
      </c>
      <c r="H174" s="62">
        <f t="shared" si="5"/>
        <v>0</v>
      </c>
      <c r="I174" s="49"/>
      <c r="J174" s="49"/>
    </row>
    <row r="175" spans="1:10" ht="42">
      <c r="A175" s="71" t="s">
        <v>1129</v>
      </c>
      <c r="B175" s="45" t="s">
        <v>177</v>
      </c>
      <c r="C175" s="63" t="s">
        <v>755</v>
      </c>
      <c r="D175" s="63">
        <v>10</v>
      </c>
      <c r="E175" s="58">
        <v>0</v>
      </c>
      <c r="F175" s="46"/>
      <c r="G175" s="58">
        <f t="shared" si="4"/>
        <v>0</v>
      </c>
      <c r="H175" s="62">
        <f t="shared" si="5"/>
        <v>0</v>
      </c>
      <c r="I175" s="49"/>
      <c r="J175" s="49"/>
    </row>
    <row r="176" spans="1:10" ht="31.5">
      <c r="A176" s="71" t="s">
        <v>1130</v>
      </c>
      <c r="B176" s="45" t="s">
        <v>178</v>
      </c>
      <c r="C176" s="63" t="s">
        <v>755</v>
      </c>
      <c r="D176" s="63">
        <v>8</v>
      </c>
      <c r="E176" s="58">
        <v>0</v>
      </c>
      <c r="F176" s="46"/>
      <c r="G176" s="58">
        <f t="shared" si="4"/>
        <v>0</v>
      </c>
      <c r="H176" s="62">
        <f t="shared" si="5"/>
        <v>0</v>
      </c>
      <c r="I176" s="49"/>
      <c r="J176" s="49"/>
    </row>
    <row r="177" spans="1:10" ht="31.5">
      <c r="A177" s="71" t="s">
        <v>1131</v>
      </c>
      <c r="B177" s="45" t="s">
        <v>179</v>
      </c>
      <c r="C177" s="63" t="s">
        <v>755</v>
      </c>
      <c r="D177" s="63">
        <v>10</v>
      </c>
      <c r="E177" s="58">
        <v>0</v>
      </c>
      <c r="F177" s="46"/>
      <c r="G177" s="58">
        <f t="shared" si="4"/>
        <v>0</v>
      </c>
      <c r="H177" s="62">
        <f t="shared" si="5"/>
        <v>0</v>
      </c>
      <c r="I177" s="49"/>
      <c r="J177" s="49"/>
    </row>
    <row r="178" spans="1:10" ht="10.5">
      <c r="A178" s="71" t="s">
        <v>1132</v>
      </c>
      <c r="B178" s="45" t="s">
        <v>182</v>
      </c>
      <c r="C178" s="63" t="s">
        <v>755</v>
      </c>
      <c r="D178" s="63">
        <v>6</v>
      </c>
      <c r="E178" s="58">
        <v>0</v>
      </c>
      <c r="F178" s="46"/>
      <c r="G178" s="58">
        <f t="shared" si="4"/>
        <v>0</v>
      </c>
      <c r="H178" s="62">
        <f t="shared" si="5"/>
        <v>0</v>
      </c>
      <c r="I178" s="49"/>
      <c r="J178" s="49"/>
    </row>
    <row r="179" spans="1:10" ht="21">
      <c r="A179" s="71" t="s">
        <v>1133</v>
      </c>
      <c r="B179" s="45" t="s">
        <v>183</v>
      </c>
      <c r="C179" s="63" t="s">
        <v>755</v>
      </c>
      <c r="D179" s="63">
        <v>40</v>
      </c>
      <c r="E179" s="58">
        <v>0</v>
      </c>
      <c r="F179" s="46"/>
      <c r="G179" s="58">
        <f t="shared" si="4"/>
        <v>0</v>
      </c>
      <c r="H179" s="62">
        <f t="shared" si="5"/>
        <v>0</v>
      </c>
      <c r="I179" s="49"/>
      <c r="J179" s="49"/>
    </row>
    <row r="180" spans="1:10" ht="21">
      <c r="A180" s="71" t="s">
        <v>1134</v>
      </c>
      <c r="B180" s="45" t="s">
        <v>184</v>
      </c>
      <c r="C180" s="63" t="s">
        <v>755</v>
      </c>
      <c r="D180" s="63">
        <v>80</v>
      </c>
      <c r="E180" s="58">
        <v>0</v>
      </c>
      <c r="F180" s="46"/>
      <c r="G180" s="58">
        <f t="shared" si="4"/>
        <v>0</v>
      </c>
      <c r="H180" s="62">
        <f t="shared" si="5"/>
        <v>0</v>
      </c>
      <c r="I180" s="49"/>
      <c r="J180" s="49"/>
    </row>
    <row r="181" spans="1:10" ht="31.5">
      <c r="A181" s="71" t="s">
        <v>1135</v>
      </c>
      <c r="B181" s="45" t="s">
        <v>185</v>
      </c>
      <c r="C181" s="63" t="s">
        <v>755</v>
      </c>
      <c r="D181" s="63">
        <v>10</v>
      </c>
      <c r="E181" s="58">
        <v>0</v>
      </c>
      <c r="F181" s="46"/>
      <c r="G181" s="58">
        <f t="shared" si="4"/>
        <v>0</v>
      </c>
      <c r="H181" s="62">
        <f t="shared" si="5"/>
        <v>0</v>
      </c>
      <c r="I181" s="49"/>
      <c r="J181" s="49"/>
    </row>
    <row r="182" spans="1:10" ht="31.5">
      <c r="A182" s="71" t="s">
        <v>1136</v>
      </c>
      <c r="B182" s="45" t="s">
        <v>186</v>
      </c>
      <c r="C182" s="63" t="s">
        <v>755</v>
      </c>
      <c r="D182" s="63">
        <v>40</v>
      </c>
      <c r="E182" s="58">
        <v>0</v>
      </c>
      <c r="F182" s="46"/>
      <c r="G182" s="58">
        <f t="shared" si="4"/>
        <v>0</v>
      </c>
      <c r="H182" s="62">
        <f t="shared" si="5"/>
        <v>0</v>
      </c>
      <c r="I182" s="49"/>
      <c r="J182" s="49"/>
    </row>
    <row r="183" spans="1:10" ht="42">
      <c r="A183" s="71" t="s">
        <v>1137</v>
      </c>
      <c r="B183" s="45" t="s">
        <v>783</v>
      </c>
      <c r="C183" s="63" t="s">
        <v>755</v>
      </c>
      <c r="D183" s="63">
        <v>60</v>
      </c>
      <c r="E183" s="58">
        <v>0</v>
      </c>
      <c r="F183" s="46"/>
      <c r="G183" s="58">
        <f t="shared" si="4"/>
        <v>0</v>
      </c>
      <c r="H183" s="62">
        <f t="shared" si="5"/>
        <v>0</v>
      </c>
      <c r="I183" s="49"/>
      <c r="J183" s="49"/>
    </row>
    <row r="184" spans="1:10" ht="31.5">
      <c r="A184" s="71" t="s">
        <v>1138</v>
      </c>
      <c r="B184" s="45" t="s">
        <v>784</v>
      </c>
      <c r="C184" s="63" t="s">
        <v>755</v>
      </c>
      <c r="D184" s="63">
        <v>310</v>
      </c>
      <c r="E184" s="58">
        <v>0</v>
      </c>
      <c r="F184" s="46"/>
      <c r="G184" s="58">
        <f t="shared" si="4"/>
        <v>0</v>
      </c>
      <c r="H184" s="62">
        <f t="shared" si="5"/>
        <v>0</v>
      </c>
      <c r="I184" s="49"/>
      <c r="J184" s="49"/>
    </row>
    <row r="185" spans="1:10" ht="31.5">
      <c r="A185" s="71" t="s">
        <v>1139</v>
      </c>
      <c r="B185" s="45" t="s">
        <v>187</v>
      </c>
      <c r="C185" s="63" t="s">
        <v>755</v>
      </c>
      <c r="D185" s="63">
        <v>4</v>
      </c>
      <c r="E185" s="58">
        <v>0</v>
      </c>
      <c r="F185" s="46"/>
      <c r="G185" s="58">
        <f t="shared" si="4"/>
        <v>0</v>
      </c>
      <c r="H185" s="62">
        <f t="shared" si="5"/>
        <v>0</v>
      </c>
      <c r="I185" s="49"/>
      <c r="J185" s="49"/>
    </row>
    <row r="186" spans="1:10" ht="10.5">
      <c r="A186" s="71" t="s">
        <v>1140</v>
      </c>
      <c r="B186" s="45" t="s">
        <v>189</v>
      </c>
      <c r="C186" s="63" t="s">
        <v>755</v>
      </c>
      <c r="D186" s="63">
        <v>2</v>
      </c>
      <c r="E186" s="58">
        <v>0</v>
      </c>
      <c r="F186" s="46"/>
      <c r="G186" s="58">
        <f t="shared" si="4"/>
        <v>0</v>
      </c>
      <c r="H186" s="62">
        <f t="shared" si="5"/>
        <v>0</v>
      </c>
      <c r="I186" s="49"/>
      <c r="J186" s="49"/>
    </row>
    <row r="187" spans="1:10" ht="31.5">
      <c r="A187" s="71" t="s">
        <v>1141</v>
      </c>
      <c r="B187" s="45" t="s">
        <v>191</v>
      </c>
      <c r="C187" s="63" t="s">
        <v>755</v>
      </c>
      <c r="D187" s="63">
        <v>160</v>
      </c>
      <c r="E187" s="58">
        <v>0</v>
      </c>
      <c r="F187" s="46"/>
      <c r="G187" s="58">
        <f t="shared" si="4"/>
        <v>0</v>
      </c>
      <c r="H187" s="62">
        <f t="shared" si="5"/>
        <v>0</v>
      </c>
      <c r="I187" s="49"/>
      <c r="J187" s="49"/>
    </row>
    <row r="188" spans="1:10" ht="31.5">
      <c r="A188" s="71" t="s">
        <v>1142</v>
      </c>
      <c r="B188" s="45" t="s">
        <v>193</v>
      </c>
      <c r="C188" s="63" t="s">
        <v>755</v>
      </c>
      <c r="D188" s="63">
        <v>10</v>
      </c>
      <c r="E188" s="58">
        <v>0</v>
      </c>
      <c r="F188" s="46"/>
      <c r="G188" s="58">
        <f t="shared" si="4"/>
        <v>0</v>
      </c>
      <c r="H188" s="62">
        <f t="shared" si="5"/>
        <v>0</v>
      </c>
      <c r="I188" s="49"/>
      <c r="J188" s="49"/>
    </row>
    <row r="189" spans="1:10" ht="31.5">
      <c r="A189" s="71" t="s">
        <v>1143</v>
      </c>
      <c r="B189" s="45" t="s">
        <v>194</v>
      </c>
      <c r="C189" s="63" t="s">
        <v>755</v>
      </c>
      <c r="D189" s="63">
        <v>20</v>
      </c>
      <c r="E189" s="58">
        <v>0</v>
      </c>
      <c r="F189" s="46"/>
      <c r="G189" s="58">
        <f t="shared" si="4"/>
        <v>0</v>
      </c>
      <c r="H189" s="62">
        <f t="shared" si="5"/>
        <v>0</v>
      </c>
      <c r="I189" s="49"/>
      <c r="J189" s="49"/>
    </row>
    <row r="190" spans="1:10" ht="21">
      <c r="A190" s="71" t="s">
        <v>1144</v>
      </c>
      <c r="B190" s="45" t="s">
        <v>195</v>
      </c>
      <c r="C190" s="63" t="s">
        <v>755</v>
      </c>
      <c r="D190" s="63">
        <v>2</v>
      </c>
      <c r="E190" s="58">
        <v>0</v>
      </c>
      <c r="F190" s="46"/>
      <c r="G190" s="58">
        <f t="shared" si="4"/>
        <v>0</v>
      </c>
      <c r="H190" s="62">
        <f t="shared" si="5"/>
        <v>0</v>
      </c>
      <c r="I190" s="49"/>
      <c r="J190" s="49"/>
    </row>
    <row r="191" spans="1:10" ht="10.5">
      <c r="A191" s="71" t="s">
        <v>1145</v>
      </c>
      <c r="B191" s="45" t="s">
        <v>785</v>
      </c>
      <c r="C191" s="63" t="s">
        <v>755</v>
      </c>
      <c r="D191" s="63">
        <v>4</v>
      </c>
      <c r="E191" s="58">
        <v>0</v>
      </c>
      <c r="F191" s="46"/>
      <c r="G191" s="58">
        <f t="shared" si="4"/>
        <v>0</v>
      </c>
      <c r="H191" s="62">
        <f t="shared" si="5"/>
        <v>0</v>
      </c>
      <c r="I191" s="49"/>
      <c r="J191" s="49"/>
    </row>
    <row r="192" spans="1:10" ht="21">
      <c r="A192" s="71" t="s">
        <v>1146</v>
      </c>
      <c r="B192" s="45" t="s">
        <v>196</v>
      </c>
      <c r="C192" s="63" t="s">
        <v>755</v>
      </c>
      <c r="D192" s="63">
        <v>6</v>
      </c>
      <c r="E192" s="58">
        <v>0</v>
      </c>
      <c r="F192" s="46"/>
      <c r="G192" s="58">
        <f t="shared" si="4"/>
        <v>0</v>
      </c>
      <c r="H192" s="62">
        <f t="shared" si="5"/>
        <v>0</v>
      </c>
      <c r="I192" s="49"/>
      <c r="J192" s="49"/>
    </row>
    <row r="193" spans="1:10" ht="21">
      <c r="A193" s="71" t="s">
        <v>1147</v>
      </c>
      <c r="B193" s="45" t="s">
        <v>197</v>
      </c>
      <c r="C193" s="63" t="s">
        <v>755</v>
      </c>
      <c r="D193" s="63">
        <v>4</v>
      </c>
      <c r="E193" s="58">
        <v>0</v>
      </c>
      <c r="F193" s="46"/>
      <c r="G193" s="58">
        <f t="shared" si="4"/>
        <v>0</v>
      </c>
      <c r="H193" s="62">
        <f t="shared" si="5"/>
        <v>0</v>
      </c>
      <c r="I193" s="49"/>
      <c r="J193" s="49"/>
    </row>
    <row r="194" spans="1:10" ht="21">
      <c r="A194" s="71" t="s">
        <v>1148</v>
      </c>
      <c r="B194" s="45" t="s">
        <v>198</v>
      </c>
      <c r="C194" s="63" t="s">
        <v>755</v>
      </c>
      <c r="D194" s="63">
        <v>10</v>
      </c>
      <c r="E194" s="58">
        <v>0</v>
      </c>
      <c r="F194" s="46"/>
      <c r="G194" s="58">
        <f t="shared" si="4"/>
        <v>0</v>
      </c>
      <c r="H194" s="62">
        <f t="shared" si="5"/>
        <v>0</v>
      </c>
      <c r="I194" s="49"/>
      <c r="J194" s="49"/>
    </row>
    <row r="195" spans="1:10" ht="21">
      <c r="A195" s="71" t="s">
        <v>1149</v>
      </c>
      <c r="B195" s="45" t="s">
        <v>199</v>
      </c>
      <c r="C195" s="63" t="s">
        <v>755</v>
      </c>
      <c r="D195" s="63">
        <v>4</v>
      </c>
      <c r="E195" s="58">
        <v>0</v>
      </c>
      <c r="F195" s="46"/>
      <c r="G195" s="58">
        <f t="shared" si="4"/>
        <v>0</v>
      </c>
      <c r="H195" s="62">
        <f t="shared" si="5"/>
        <v>0</v>
      </c>
      <c r="I195" s="49"/>
      <c r="J195" s="49"/>
    </row>
    <row r="196" spans="1:10" ht="10.5">
      <c r="A196" s="71" t="s">
        <v>1150</v>
      </c>
      <c r="B196" s="45" t="s">
        <v>200</v>
      </c>
      <c r="C196" s="63" t="s">
        <v>755</v>
      </c>
      <c r="D196" s="63">
        <v>10</v>
      </c>
      <c r="E196" s="58">
        <v>0</v>
      </c>
      <c r="F196" s="46"/>
      <c r="G196" s="58">
        <f t="shared" si="4"/>
        <v>0</v>
      </c>
      <c r="H196" s="62">
        <f t="shared" si="5"/>
        <v>0</v>
      </c>
      <c r="I196" s="49"/>
      <c r="J196" s="49"/>
    </row>
    <row r="197" spans="1:10" ht="21">
      <c r="A197" s="71" t="s">
        <v>1151</v>
      </c>
      <c r="B197" s="45" t="s">
        <v>201</v>
      </c>
      <c r="C197" s="63" t="s">
        <v>755</v>
      </c>
      <c r="D197" s="63">
        <v>2</v>
      </c>
      <c r="E197" s="58">
        <v>0</v>
      </c>
      <c r="F197" s="46"/>
      <c r="G197" s="58">
        <f t="shared" si="4"/>
        <v>0</v>
      </c>
      <c r="H197" s="62">
        <f t="shared" si="5"/>
        <v>0</v>
      </c>
      <c r="I197" s="49"/>
      <c r="J197" s="49"/>
    </row>
    <row r="198" spans="1:10" ht="102.75" customHeight="1">
      <c r="A198" s="71" t="s">
        <v>1152</v>
      </c>
      <c r="B198" s="45" t="s">
        <v>952</v>
      </c>
      <c r="C198" s="63" t="s">
        <v>755</v>
      </c>
      <c r="D198" s="63">
        <v>80</v>
      </c>
      <c r="E198" s="58">
        <v>0</v>
      </c>
      <c r="F198" s="46"/>
      <c r="G198" s="58">
        <f aca="true" t="shared" si="6" ref="G198:G261">D198*E198</f>
        <v>0</v>
      </c>
      <c r="H198" s="62">
        <f aca="true" t="shared" si="7" ref="H198:H261">G198*F198+G198</f>
        <v>0</v>
      </c>
      <c r="I198" s="49"/>
      <c r="J198" s="49"/>
    </row>
    <row r="199" spans="1:10" ht="21">
      <c r="A199" s="71" t="s">
        <v>1153</v>
      </c>
      <c r="B199" s="45" t="s">
        <v>202</v>
      </c>
      <c r="C199" s="63" t="s">
        <v>755</v>
      </c>
      <c r="D199" s="63">
        <v>2</v>
      </c>
      <c r="E199" s="58">
        <v>0</v>
      </c>
      <c r="F199" s="46"/>
      <c r="G199" s="58">
        <f t="shared" si="6"/>
        <v>0</v>
      </c>
      <c r="H199" s="62">
        <f t="shared" si="7"/>
        <v>0</v>
      </c>
      <c r="I199" s="49"/>
      <c r="J199" s="49"/>
    </row>
    <row r="200" spans="1:10" ht="21">
      <c r="A200" s="71" t="s">
        <v>1154</v>
      </c>
      <c r="B200" s="45" t="s">
        <v>203</v>
      </c>
      <c r="C200" s="63" t="s">
        <v>755</v>
      </c>
      <c r="D200" s="63">
        <v>6</v>
      </c>
      <c r="E200" s="58">
        <v>0</v>
      </c>
      <c r="F200" s="46"/>
      <c r="G200" s="58">
        <f t="shared" si="6"/>
        <v>0</v>
      </c>
      <c r="H200" s="62">
        <f t="shared" si="7"/>
        <v>0</v>
      </c>
      <c r="I200" s="49"/>
      <c r="J200" s="49"/>
    </row>
    <row r="201" spans="1:10" ht="10.5">
      <c r="A201" s="71" t="s">
        <v>1155</v>
      </c>
      <c r="B201" s="45" t="s">
        <v>204</v>
      </c>
      <c r="C201" s="63" t="s">
        <v>755</v>
      </c>
      <c r="D201" s="63">
        <v>70</v>
      </c>
      <c r="E201" s="58">
        <v>0</v>
      </c>
      <c r="F201" s="46"/>
      <c r="G201" s="58">
        <f t="shared" si="6"/>
        <v>0</v>
      </c>
      <c r="H201" s="62">
        <f t="shared" si="7"/>
        <v>0</v>
      </c>
      <c r="I201" s="49"/>
      <c r="J201" s="49"/>
    </row>
    <row r="202" spans="1:10" ht="21">
      <c r="A202" s="71" t="s">
        <v>1156</v>
      </c>
      <c r="B202" s="45" t="s">
        <v>205</v>
      </c>
      <c r="C202" s="63" t="s">
        <v>755</v>
      </c>
      <c r="D202" s="63">
        <v>10</v>
      </c>
      <c r="E202" s="58">
        <v>0</v>
      </c>
      <c r="F202" s="46"/>
      <c r="G202" s="58">
        <f t="shared" si="6"/>
        <v>0</v>
      </c>
      <c r="H202" s="62">
        <f t="shared" si="7"/>
        <v>0</v>
      </c>
      <c r="I202" s="49"/>
      <c r="J202" s="49"/>
    </row>
    <row r="203" spans="1:10" ht="10.5">
      <c r="A203" s="71" t="s">
        <v>1157</v>
      </c>
      <c r="B203" s="45" t="s">
        <v>206</v>
      </c>
      <c r="C203" s="63" t="s">
        <v>755</v>
      </c>
      <c r="D203" s="63">
        <v>70</v>
      </c>
      <c r="E203" s="58">
        <v>0</v>
      </c>
      <c r="F203" s="46"/>
      <c r="G203" s="58">
        <f t="shared" si="6"/>
        <v>0</v>
      </c>
      <c r="H203" s="62">
        <f t="shared" si="7"/>
        <v>0</v>
      </c>
      <c r="I203" s="49"/>
      <c r="J203" s="49"/>
    </row>
    <row r="204" spans="1:10" ht="21">
      <c r="A204" s="71" t="s">
        <v>1158</v>
      </c>
      <c r="B204" s="45" t="s">
        <v>954</v>
      </c>
      <c r="C204" s="63" t="s">
        <v>755</v>
      </c>
      <c r="D204" s="63">
        <v>2</v>
      </c>
      <c r="E204" s="58">
        <v>0</v>
      </c>
      <c r="F204" s="46"/>
      <c r="G204" s="58">
        <f t="shared" si="6"/>
        <v>0</v>
      </c>
      <c r="H204" s="62">
        <f t="shared" si="7"/>
        <v>0</v>
      </c>
      <c r="I204" s="49"/>
      <c r="J204" s="49"/>
    </row>
    <row r="205" spans="1:10" ht="21">
      <c r="A205" s="71" t="s">
        <v>1159</v>
      </c>
      <c r="B205" s="45" t="s">
        <v>955</v>
      </c>
      <c r="C205" s="63" t="s">
        <v>755</v>
      </c>
      <c r="D205" s="63">
        <v>2</v>
      </c>
      <c r="E205" s="58">
        <v>0</v>
      </c>
      <c r="F205" s="46"/>
      <c r="G205" s="58">
        <f t="shared" si="6"/>
        <v>0</v>
      </c>
      <c r="H205" s="62">
        <f t="shared" si="7"/>
        <v>0</v>
      </c>
      <c r="I205" s="49"/>
      <c r="J205" s="49"/>
    </row>
    <row r="206" spans="1:10" ht="21">
      <c r="A206" s="71" t="s">
        <v>1160</v>
      </c>
      <c r="B206" s="45" t="s">
        <v>956</v>
      </c>
      <c r="C206" s="63" t="s">
        <v>755</v>
      </c>
      <c r="D206" s="63">
        <v>2</v>
      </c>
      <c r="E206" s="58">
        <v>0</v>
      </c>
      <c r="F206" s="46"/>
      <c r="G206" s="58">
        <f t="shared" si="6"/>
        <v>0</v>
      </c>
      <c r="H206" s="62">
        <f t="shared" si="7"/>
        <v>0</v>
      </c>
      <c r="I206" s="49"/>
      <c r="J206" s="49"/>
    </row>
    <row r="207" spans="1:10" ht="21">
      <c r="A207" s="71" t="s">
        <v>1161</v>
      </c>
      <c r="B207" s="45" t="s">
        <v>207</v>
      </c>
      <c r="C207" s="63" t="s">
        <v>755</v>
      </c>
      <c r="D207" s="63">
        <v>4</v>
      </c>
      <c r="E207" s="58">
        <v>0</v>
      </c>
      <c r="F207" s="46"/>
      <c r="G207" s="58">
        <f t="shared" si="6"/>
        <v>0</v>
      </c>
      <c r="H207" s="62">
        <f t="shared" si="7"/>
        <v>0</v>
      </c>
      <c r="I207" s="49"/>
      <c r="J207" s="49"/>
    </row>
    <row r="208" spans="1:10" ht="21">
      <c r="A208" s="71" t="s">
        <v>1162</v>
      </c>
      <c r="B208" s="45" t="s">
        <v>208</v>
      </c>
      <c r="C208" s="63" t="s">
        <v>755</v>
      </c>
      <c r="D208" s="63">
        <v>70</v>
      </c>
      <c r="E208" s="58">
        <v>0</v>
      </c>
      <c r="F208" s="46"/>
      <c r="G208" s="58">
        <f t="shared" si="6"/>
        <v>0</v>
      </c>
      <c r="H208" s="62">
        <f t="shared" si="7"/>
        <v>0</v>
      </c>
      <c r="I208" s="49"/>
      <c r="J208" s="49"/>
    </row>
    <row r="209" spans="1:10" ht="21">
      <c r="A209" s="71" t="s">
        <v>1163</v>
      </c>
      <c r="B209" s="45" t="s">
        <v>209</v>
      </c>
      <c r="C209" s="63" t="s">
        <v>755</v>
      </c>
      <c r="D209" s="63">
        <v>4</v>
      </c>
      <c r="E209" s="58">
        <v>0</v>
      </c>
      <c r="F209" s="46"/>
      <c r="G209" s="58">
        <f t="shared" si="6"/>
        <v>0</v>
      </c>
      <c r="H209" s="62">
        <f t="shared" si="7"/>
        <v>0</v>
      </c>
      <c r="I209" s="49"/>
      <c r="J209" s="49"/>
    </row>
    <row r="210" spans="1:10" ht="21">
      <c r="A210" s="71" t="s">
        <v>1164</v>
      </c>
      <c r="B210" s="45" t="s">
        <v>210</v>
      </c>
      <c r="C210" s="63" t="s">
        <v>755</v>
      </c>
      <c r="D210" s="63">
        <v>2</v>
      </c>
      <c r="E210" s="58">
        <v>0</v>
      </c>
      <c r="F210" s="46"/>
      <c r="G210" s="58">
        <f t="shared" si="6"/>
        <v>0</v>
      </c>
      <c r="H210" s="62">
        <f t="shared" si="7"/>
        <v>0</v>
      </c>
      <c r="I210" s="49"/>
      <c r="J210" s="49"/>
    </row>
    <row r="211" spans="1:10" ht="21">
      <c r="A211" s="71" t="s">
        <v>1165</v>
      </c>
      <c r="B211" s="45" t="s">
        <v>211</v>
      </c>
      <c r="C211" s="63" t="s">
        <v>755</v>
      </c>
      <c r="D211" s="63">
        <v>10</v>
      </c>
      <c r="E211" s="58">
        <v>0</v>
      </c>
      <c r="F211" s="46"/>
      <c r="G211" s="58">
        <f t="shared" si="6"/>
        <v>0</v>
      </c>
      <c r="H211" s="62">
        <f t="shared" si="7"/>
        <v>0</v>
      </c>
      <c r="I211" s="49"/>
      <c r="J211" s="49"/>
    </row>
    <row r="212" spans="1:10" ht="21">
      <c r="A212" s="71" t="s">
        <v>1166</v>
      </c>
      <c r="B212" s="45" t="s">
        <v>212</v>
      </c>
      <c r="C212" s="63" t="s">
        <v>755</v>
      </c>
      <c r="D212" s="63">
        <v>10</v>
      </c>
      <c r="E212" s="58">
        <v>0</v>
      </c>
      <c r="F212" s="46"/>
      <c r="G212" s="58">
        <f t="shared" si="6"/>
        <v>0</v>
      </c>
      <c r="H212" s="62">
        <f t="shared" si="7"/>
        <v>0</v>
      </c>
      <c r="I212" s="49"/>
      <c r="J212" s="49"/>
    </row>
    <row r="213" spans="1:10" ht="21">
      <c r="A213" s="71" t="s">
        <v>1167</v>
      </c>
      <c r="B213" s="45" t="s">
        <v>213</v>
      </c>
      <c r="C213" s="63" t="s">
        <v>755</v>
      </c>
      <c r="D213" s="63">
        <v>30</v>
      </c>
      <c r="E213" s="58">
        <v>0</v>
      </c>
      <c r="F213" s="46"/>
      <c r="G213" s="58">
        <f t="shared" si="6"/>
        <v>0</v>
      </c>
      <c r="H213" s="62">
        <f t="shared" si="7"/>
        <v>0</v>
      </c>
      <c r="I213" s="49"/>
      <c r="J213" s="49"/>
    </row>
    <row r="214" spans="1:10" ht="21">
      <c r="A214" s="71" t="s">
        <v>1168</v>
      </c>
      <c r="B214" s="45" t="s">
        <v>214</v>
      </c>
      <c r="C214" s="63" t="s">
        <v>755</v>
      </c>
      <c r="D214" s="63">
        <v>60</v>
      </c>
      <c r="E214" s="58">
        <v>0</v>
      </c>
      <c r="F214" s="46"/>
      <c r="G214" s="58">
        <f t="shared" si="6"/>
        <v>0</v>
      </c>
      <c r="H214" s="62">
        <f t="shared" si="7"/>
        <v>0</v>
      </c>
      <c r="I214" s="49"/>
      <c r="J214" s="49"/>
    </row>
    <row r="215" spans="1:10" ht="21">
      <c r="A215" s="71" t="s">
        <v>1169</v>
      </c>
      <c r="B215" s="45" t="s">
        <v>215</v>
      </c>
      <c r="C215" s="63" t="s">
        <v>755</v>
      </c>
      <c r="D215" s="63">
        <v>20</v>
      </c>
      <c r="E215" s="58">
        <v>0</v>
      </c>
      <c r="F215" s="46"/>
      <c r="G215" s="58">
        <f t="shared" si="6"/>
        <v>0</v>
      </c>
      <c r="H215" s="62">
        <f t="shared" si="7"/>
        <v>0</v>
      </c>
      <c r="I215" s="49"/>
      <c r="J215" s="49"/>
    </row>
    <row r="216" spans="1:10" ht="21">
      <c r="A216" s="71" t="s">
        <v>1170</v>
      </c>
      <c r="B216" s="45" t="s">
        <v>216</v>
      </c>
      <c r="C216" s="63" t="s">
        <v>755</v>
      </c>
      <c r="D216" s="63">
        <v>40</v>
      </c>
      <c r="E216" s="58">
        <v>0</v>
      </c>
      <c r="F216" s="46"/>
      <c r="G216" s="58">
        <f t="shared" si="6"/>
        <v>0</v>
      </c>
      <c r="H216" s="62">
        <f t="shared" si="7"/>
        <v>0</v>
      </c>
      <c r="I216" s="49"/>
      <c r="J216" s="49"/>
    </row>
    <row r="217" spans="1:10" ht="10.5">
      <c r="A217" s="71" t="s">
        <v>1171</v>
      </c>
      <c r="B217" s="45" t="s">
        <v>218</v>
      </c>
      <c r="C217" s="63" t="s">
        <v>755</v>
      </c>
      <c r="D217" s="63">
        <v>250</v>
      </c>
      <c r="E217" s="58">
        <v>0</v>
      </c>
      <c r="F217" s="46"/>
      <c r="G217" s="58">
        <f t="shared" si="6"/>
        <v>0</v>
      </c>
      <c r="H217" s="62">
        <f t="shared" si="7"/>
        <v>0</v>
      </c>
      <c r="I217" s="49"/>
      <c r="J217" s="49"/>
    </row>
    <row r="218" spans="1:10" ht="21">
      <c r="A218" s="71" t="s">
        <v>1172</v>
      </c>
      <c r="B218" s="45" t="s">
        <v>217</v>
      </c>
      <c r="C218" s="63" t="s">
        <v>755</v>
      </c>
      <c r="D218" s="63">
        <v>6</v>
      </c>
      <c r="E218" s="58">
        <v>0</v>
      </c>
      <c r="F218" s="46"/>
      <c r="G218" s="58">
        <f t="shared" si="6"/>
        <v>0</v>
      </c>
      <c r="H218" s="62">
        <f t="shared" si="7"/>
        <v>0</v>
      </c>
      <c r="I218" s="49"/>
      <c r="J218" s="49"/>
    </row>
    <row r="219" spans="1:10" ht="31.5">
      <c r="A219" s="71" t="s">
        <v>1173</v>
      </c>
      <c r="B219" s="45" t="s">
        <v>880</v>
      </c>
      <c r="C219" s="63" t="s">
        <v>755</v>
      </c>
      <c r="D219" s="63">
        <v>6</v>
      </c>
      <c r="E219" s="58">
        <v>0</v>
      </c>
      <c r="F219" s="46"/>
      <c r="G219" s="58">
        <f t="shared" si="6"/>
        <v>0</v>
      </c>
      <c r="H219" s="62">
        <f t="shared" si="7"/>
        <v>0</v>
      </c>
      <c r="I219" s="49"/>
      <c r="J219" s="49"/>
    </row>
    <row r="220" spans="1:10" ht="21">
      <c r="A220" s="71" t="s">
        <v>1174</v>
      </c>
      <c r="B220" s="45" t="s">
        <v>879</v>
      </c>
      <c r="C220" s="63" t="s">
        <v>755</v>
      </c>
      <c r="D220" s="63">
        <v>10</v>
      </c>
      <c r="E220" s="58">
        <v>0</v>
      </c>
      <c r="F220" s="46"/>
      <c r="G220" s="58">
        <f t="shared" si="6"/>
        <v>0</v>
      </c>
      <c r="H220" s="62">
        <f t="shared" si="7"/>
        <v>0</v>
      </c>
      <c r="I220" s="49"/>
      <c r="J220" s="49"/>
    </row>
    <row r="221" spans="1:10" ht="21">
      <c r="A221" s="71" t="s">
        <v>1175</v>
      </c>
      <c r="B221" s="45" t="s">
        <v>910</v>
      </c>
      <c r="C221" s="63" t="s">
        <v>755</v>
      </c>
      <c r="D221" s="63">
        <v>20</v>
      </c>
      <c r="E221" s="58">
        <v>0</v>
      </c>
      <c r="F221" s="46"/>
      <c r="G221" s="58">
        <f t="shared" si="6"/>
        <v>0</v>
      </c>
      <c r="H221" s="62">
        <f t="shared" si="7"/>
        <v>0</v>
      </c>
      <c r="I221" s="49"/>
      <c r="J221" s="49"/>
    </row>
    <row r="222" spans="1:10" ht="31.5">
      <c r="A222" s="71" t="s">
        <v>1176</v>
      </c>
      <c r="B222" s="45" t="s">
        <v>190</v>
      </c>
      <c r="C222" s="63" t="s">
        <v>755</v>
      </c>
      <c r="D222" s="63">
        <v>6</v>
      </c>
      <c r="E222" s="58">
        <v>0</v>
      </c>
      <c r="F222" s="46"/>
      <c r="G222" s="58">
        <f t="shared" si="6"/>
        <v>0</v>
      </c>
      <c r="H222" s="62">
        <f t="shared" si="7"/>
        <v>0</v>
      </c>
      <c r="I222" s="49"/>
      <c r="J222" s="49"/>
    </row>
    <row r="223" spans="1:10" ht="31.5">
      <c r="A223" s="71" t="s">
        <v>1177</v>
      </c>
      <c r="B223" s="45" t="s">
        <v>261</v>
      </c>
      <c r="C223" s="63" t="s">
        <v>755</v>
      </c>
      <c r="D223" s="63">
        <v>2</v>
      </c>
      <c r="E223" s="58">
        <v>0</v>
      </c>
      <c r="F223" s="46"/>
      <c r="G223" s="58">
        <f t="shared" si="6"/>
        <v>0</v>
      </c>
      <c r="H223" s="62">
        <f t="shared" si="7"/>
        <v>0</v>
      </c>
      <c r="I223" s="49"/>
      <c r="J223" s="49"/>
    </row>
    <row r="224" spans="1:10" ht="31.5">
      <c r="A224" s="71" t="s">
        <v>1178</v>
      </c>
      <c r="B224" s="45" t="s">
        <v>262</v>
      </c>
      <c r="C224" s="63" t="s">
        <v>755</v>
      </c>
      <c r="D224" s="63">
        <v>2</v>
      </c>
      <c r="E224" s="58">
        <v>0</v>
      </c>
      <c r="F224" s="46"/>
      <c r="G224" s="58">
        <f t="shared" si="6"/>
        <v>0</v>
      </c>
      <c r="H224" s="62">
        <f t="shared" si="7"/>
        <v>0</v>
      </c>
      <c r="I224" s="49"/>
      <c r="J224" s="49"/>
    </row>
    <row r="225" spans="1:10" ht="21">
      <c r="A225" s="71" t="s">
        <v>1179</v>
      </c>
      <c r="B225" s="45" t="s">
        <v>219</v>
      </c>
      <c r="C225" s="63" t="s">
        <v>755</v>
      </c>
      <c r="D225" s="63">
        <v>10</v>
      </c>
      <c r="E225" s="58">
        <v>0</v>
      </c>
      <c r="F225" s="46"/>
      <c r="G225" s="58">
        <f t="shared" si="6"/>
        <v>0</v>
      </c>
      <c r="H225" s="62">
        <f t="shared" si="7"/>
        <v>0</v>
      </c>
      <c r="I225" s="49"/>
      <c r="J225" s="49"/>
    </row>
    <row r="226" spans="1:10" ht="21">
      <c r="A226" s="71" t="s">
        <v>1180</v>
      </c>
      <c r="B226" s="45" t="s">
        <v>220</v>
      </c>
      <c r="C226" s="63" t="s">
        <v>755</v>
      </c>
      <c r="D226" s="63">
        <v>4</v>
      </c>
      <c r="E226" s="58">
        <v>0</v>
      </c>
      <c r="F226" s="46"/>
      <c r="G226" s="58">
        <f t="shared" si="6"/>
        <v>0</v>
      </c>
      <c r="H226" s="62">
        <f t="shared" si="7"/>
        <v>0</v>
      </c>
      <c r="I226" s="49"/>
      <c r="J226" s="49"/>
    </row>
    <row r="227" spans="1:10" ht="10.5">
      <c r="A227" s="71" t="s">
        <v>1181</v>
      </c>
      <c r="B227" s="45" t="s">
        <v>221</v>
      </c>
      <c r="C227" s="63" t="s">
        <v>755</v>
      </c>
      <c r="D227" s="63">
        <v>4</v>
      </c>
      <c r="E227" s="58">
        <v>0</v>
      </c>
      <c r="F227" s="46"/>
      <c r="G227" s="58">
        <f t="shared" si="6"/>
        <v>0</v>
      </c>
      <c r="H227" s="62">
        <f t="shared" si="7"/>
        <v>0</v>
      </c>
      <c r="I227" s="49"/>
      <c r="J227" s="49"/>
    </row>
    <row r="228" spans="1:10" ht="21">
      <c r="A228" s="71" t="s">
        <v>1182</v>
      </c>
      <c r="B228" s="45" t="s">
        <v>937</v>
      </c>
      <c r="C228" s="63" t="s">
        <v>755</v>
      </c>
      <c r="D228" s="63">
        <v>4</v>
      </c>
      <c r="E228" s="58">
        <v>0</v>
      </c>
      <c r="F228" s="46"/>
      <c r="G228" s="58">
        <f t="shared" si="6"/>
        <v>0</v>
      </c>
      <c r="H228" s="62">
        <f t="shared" si="7"/>
        <v>0</v>
      </c>
      <c r="I228" s="49"/>
      <c r="J228" s="49"/>
    </row>
    <row r="229" spans="1:10" ht="21">
      <c r="A229" s="71" t="s">
        <v>1183</v>
      </c>
      <c r="B229" s="45" t="s">
        <v>222</v>
      </c>
      <c r="C229" s="63" t="s">
        <v>755</v>
      </c>
      <c r="D229" s="63">
        <v>2</v>
      </c>
      <c r="E229" s="58">
        <v>0</v>
      </c>
      <c r="F229" s="46"/>
      <c r="G229" s="58">
        <f t="shared" si="6"/>
        <v>0</v>
      </c>
      <c r="H229" s="62">
        <f t="shared" si="7"/>
        <v>0</v>
      </c>
      <c r="I229" s="49"/>
      <c r="J229" s="49"/>
    </row>
    <row r="230" spans="1:10" ht="21">
      <c r="A230" s="71" t="s">
        <v>1184</v>
      </c>
      <c r="B230" s="45" t="s">
        <v>223</v>
      </c>
      <c r="C230" s="63" t="s">
        <v>755</v>
      </c>
      <c r="D230" s="63">
        <v>6</v>
      </c>
      <c r="E230" s="58">
        <v>0</v>
      </c>
      <c r="F230" s="46"/>
      <c r="G230" s="58">
        <f t="shared" si="6"/>
        <v>0</v>
      </c>
      <c r="H230" s="62">
        <f t="shared" si="7"/>
        <v>0</v>
      </c>
      <c r="I230" s="49"/>
      <c r="J230" s="49"/>
    </row>
    <row r="231" spans="1:10" ht="10.5">
      <c r="A231" s="71" t="s">
        <v>1185</v>
      </c>
      <c r="B231" s="45" t="s">
        <v>224</v>
      </c>
      <c r="C231" s="63" t="s">
        <v>755</v>
      </c>
      <c r="D231" s="63">
        <v>32</v>
      </c>
      <c r="E231" s="58">
        <v>0</v>
      </c>
      <c r="F231" s="46"/>
      <c r="G231" s="58">
        <f t="shared" si="6"/>
        <v>0</v>
      </c>
      <c r="H231" s="62">
        <f t="shared" si="7"/>
        <v>0</v>
      </c>
      <c r="I231" s="49"/>
      <c r="J231" s="49"/>
    </row>
    <row r="232" spans="1:10" ht="10.5">
      <c r="A232" s="71" t="s">
        <v>1186</v>
      </c>
      <c r="B232" s="45" t="s">
        <v>716</v>
      </c>
      <c r="C232" s="63" t="s">
        <v>755</v>
      </c>
      <c r="D232" s="63">
        <v>4</v>
      </c>
      <c r="E232" s="58">
        <v>0</v>
      </c>
      <c r="F232" s="46"/>
      <c r="G232" s="58">
        <f t="shared" si="6"/>
        <v>0</v>
      </c>
      <c r="H232" s="62">
        <f t="shared" si="7"/>
        <v>0</v>
      </c>
      <c r="I232" s="49"/>
      <c r="J232" s="49"/>
    </row>
    <row r="233" spans="1:10" ht="21">
      <c r="A233" s="71" t="s">
        <v>1187</v>
      </c>
      <c r="B233" s="45" t="s">
        <v>786</v>
      </c>
      <c r="C233" s="63" t="s">
        <v>755</v>
      </c>
      <c r="D233" s="63">
        <v>10</v>
      </c>
      <c r="E233" s="58">
        <v>0</v>
      </c>
      <c r="F233" s="46"/>
      <c r="G233" s="58">
        <f t="shared" si="6"/>
        <v>0</v>
      </c>
      <c r="H233" s="62">
        <f t="shared" si="7"/>
        <v>0</v>
      </c>
      <c r="I233" s="49"/>
      <c r="J233" s="49"/>
    </row>
    <row r="234" spans="1:10" ht="10.5">
      <c r="A234" s="71" t="s">
        <v>1188</v>
      </c>
      <c r="B234" s="45" t="s">
        <v>225</v>
      </c>
      <c r="C234" s="63" t="s">
        <v>755</v>
      </c>
      <c r="D234" s="63">
        <v>10</v>
      </c>
      <c r="E234" s="58">
        <v>0</v>
      </c>
      <c r="F234" s="46"/>
      <c r="G234" s="58">
        <f t="shared" si="6"/>
        <v>0</v>
      </c>
      <c r="H234" s="62">
        <f t="shared" si="7"/>
        <v>0</v>
      </c>
      <c r="I234" s="49"/>
      <c r="J234" s="49"/>
    </row>
    <row r="235" spans="1:10" ht="21">
      <c r="A235" s="71" t="s">
        <v>1189</v>
      </c>
      <c r="B235" s="45" t="s">
        <v>226</v>
      </c>
      <c r="C235" s="63" t="s">
        <v>755</v>
      </c>
      <c r="D235" s="63">
        <v>10</v>
      </c>
      <c r="E235" s="58">
        <v>0</v>
      </c>
      <c r="F235" s="46"/>
      <c r="G235" s="58">
        <f t="shared" si="6"/>
        <v>0</v>
      </c>
      <c r="H235" s="62">
        <f t="shared" si="7"/>
        <v>0</v>
      </c>
      <c r="I235" s="49"/>
      <c r="J235" s="49"/>
    </row>
    <row r="236" spans="1:10" ht="31.5">
      <c r="A236" s="71" t="s">
        <v>1190</v>
      </c>
      <c r="B236" s="45" t="s">
        <v>227</v>
      </c>
      <c r="C236" s="63" t="s">
        <v>755</v>
      </c>
      <c r="D236" s="63">
        <v>20</v>
      </c>
      <c r="E236" s="58">
        <v>0</v>
      </c>
      <c r="F236" s="46"/>
      <c r="G236" s="58">
        <f t="shared" si="6"/>
        <v>0</v>
      </c>
      <c r="H236" s="62">
        <f t="shared" si="7"/>
        <v>0</v>
      </c>
      <c r="I236" s="49"/>
      <c r="J236" s="49"/>
    </row>
    <row r="237" spans="1:10" ht="21">
      <c r="A237" s="71" t="s">
        <v>1191</v>
      </c>
      <c r="B237" s="45" t="s">
        <v>228</v>
      </c>
      <c r="C237" s="63" t="s">
        <v>755</v>
      </c>
      <c r="D237" s="63">
        <v>4</v>
      </c>
      <c r="E237" s="58">
        <v>0</v>
      </c>
      <c r="F237" s="46"/>
      <c r="G237" s="58">
        <f t="shared" si="6"/>
        <v>0</v>
      </c>
      <c r="H237" s="62">
        <f t="shared" si="7"/>
        <v>0</v>
      </c>
      <c r="I237" s="49"/>
      <c r="J237" s="49"/>
    </row>
    <row r="238" spans="1:10" ht="10.5">
      <c r="A238" s="71" t="s">
        <v>1192</v>
      </c>
      <c r="B238" s="45" t="s">
        <v>229</v>
      </c>
      <c r="C238" s="63" t="s">
        <v>755</v>
      </c>
      <c r="D238" s="63">
        <v>10</v>
      </c>
      <c r="E238" s="58">
        <v>0</v>
      </c>
      <c r="F238" s="46"/>
      <c r="G238" s="58">
        <f t="shared" si="6"/>
        <v>0</v>
      </c>
      <c r="H238" s="62">
        <f t="shared" si="7"/>
        <v>0</v>
      </c>
      <c r="I238" s="49"/>
      <c r="J238" s="49"/>
    </row>
    <row r="239" spans="1:10" ht="21">
      <c r="A239" s="71" t="s">
        <v>1193</v>
      </c>
      <c r="B239" s="45" t="s">
        <v>230</v>
      </c>
      <c r="C239" s="63" t="s">
        <v>755</v>
      </c>
      <c r="D239" s="63">
        <v>4</v>
      </c>
      <c r="E239" s="58">
        <v>0</v>
      </c>
      <c r="F239" s="46"/>
      <c r="G239" s="58">
        <f t="shared" si="6"/>
        <v>0</v>
      </c>
      <c r="H239" s="62">
        <f t="shared" si="7"/>
        <v>0</v>
      </c>
      <c r="I239" s="49"/>
      <c r="J239" s="49"/>
    </row>
    <row r="240" spans="1:10" ht="21">
      <c r="A240" s="71" t="s">
        <v>1194</v>
      </c>
      <c r="B240" s="45" t="s">
        <v>231</v>
      </c>
      <c r="C240" s="63" t="s">
        <v>755</v>
      </c>
      <c r="D240" s="63">
        <v>4</v>
      </c>
      <c r="E240" s="58">
        <v>0</v>
      </c>
      <c r="F240" s="46"/>
      <c r="G240" s="58">
        <f t="shared" si="6"/>
        <v>0</v>
      </c>
      <c r="H240" s="62">
        <f t="shared" si="7"/>
        <v>0</v>
      </c>
      <c r="I240" s="49"/>
      <c r="J240" s="49"/>
    </row>
    <row r="241" spans="1:10" ht="21">
      <c r="A241" s="71" t="s">
        <v>1195</v>
      </c>
      <c r="B241" s="45" t="s">
        <v>232</v>
      </c>
      <c r="C241" s="63" t="s">
        <v>755</v>
      </c>
      <c r="D241" s="63">
        <v>4</v>
      </c>
      <c r="E241" s="58">
        <v>0</v>
      </c>
      <c r="F241" s="46"/>
      <c r="G241" s="58">
        <f t="shared" si="6"/>
        <v>0</v>
      </c>
      <c r="H241" s="62">
        <f t="shared" si="7"/>
        <v>0</v>
      </c>
      <c r="I241" s="49"/>
      <c r="J241" s="49"/>
    </row>
    <row r="242" spans="1:10" ht="21">
      <c r="A242" s="71" t="s">
        <v>1196</v>
      </c>
      <c r="B242" s="45" t="s">
        <v>233</v>
      </c>
      <c r="C242" s="63" t="s">
        <v>755</v>
      </c>
      <c r="D242" s="63">
        <v>4</v>
      </c>
      <c r="E242" s="58">
        <v>0</v>
      </c>
      <c r="F242" s="46"/>
      <c r="G242" s="58">
        <f t="shared" si="6"/>
        <v>0</v>
      </c>
      <c r="H242" s="62">
        <f t="shared" si="7"/>
        <v>0</v>
      </c>
      <c r="I242" s="49"/>
      <c r="J242" s="49"/>
    </row>
    <row r="243" spans="1:10" ht="42">
      <c r="A243" s="71" t="s">
        <v>1197</v>
      </c>
      <c r="B243" s="45" t="s">
        <v>234</v>
      </c>
      <c r="C243" s="63" t="s">
        <v>755</v>
      </c>
      <c r="D243" s="63">
        <v>80</v>
      </c>
      <c r="E243" s="58">
        <v>0</v>
      </c>
      <c r="F243" s="46"/>
      <c r="G243" s="58">
        <f t="shared" si="6"/>
        <v>0</v>
      </c>
      <c r="H243" s="62">
        <f t="shared" si="7"/>
        <v>0</v>
      </c>
      <c r="I243" s="49"/>
      <c r="J243" s="49"/>
    </row>
    <row r="244" spans="1:10" ht="28.5" customHeight="1">
      <c r="A244" s="71" t="s">
        <v>1198</v>
      </c>
      <c r="B244" s="45" t="s">
        <v>235</v>
      </c>
      <c r="C244" s="63" t="s">
        <v>755</v>
      </c>
      <c r="D244" s="63">
        <v>80</v>
      </c>
      <c r="E244" s="58">
        <v>0</v>
      </c>
      <c r="F244" s="46"/>
      <c r="G244" s="58">
        <f t="shared" si="6"/>
        <v>0</v>
      </c>
      <c r="H244" s="62">
        <f t="shared" si="7"/>
        <v>0</v>
      </c>
      <c r="I244" s="49"/>
      <c r="J244" s="49"/>
    </row>
    <row r="245" spans="1:10" ht="21">
      <c r="A245" s="71" t="s">
        <v>1199</v>
      </c>
      <c r="B245" s="45" t="s">
        <v>236</v>
      </c>
      <c r="C245" s="63" t="s">
        <v>755</v>
      </c>
      <c r="D245" s="63">
        <v>40</v>
      </c>
      <c r="E245" s="58">
        <v>0</v>
      </c>
      <c r="F245" s="46"/>
      <c r="G245" s="58">
        <f t="shared" si="6"/>
        <v>0</v>
      </c>
      <c r="H245" s="62">
        <f t="shared" si="7"/>
        <v>0</v>
      </c>
      <c r="I245" s="49"/>
      <c r="J245" s="49"/>
    </row>
    <row r="246" spans="1:10" ht="21">
      <c r="A246" s="71" t="s">
        <v>1200</v>
      </c>
      <c r="B246" s="45" t="s">
        <v>237</v>
      </c>
      <c r="C246" s="63" t="s">
        <v>755</v>
      </c>
      <c r="D246" s="63">
        <v>4</v>
      </c>
      <c r="E246" s="58">
        <v>0</v>
      </c>
      <c r="F246" s="46"/>
      <c r="G246" s="58">
        <f t="shared" si="6"/>
        <v>0</v>
      </c>
      <c r="H246" s="62">
        <f t="shared" si="7"/>
        <v>0</v>
      </c>
      <c r="I246" s="49"/>
      <c r="J246" s="49"/>
    </row>
    <row r="247" spans="1:10" ht="31.5">
      <c r="A247" s="71" t="s">
        <v>1201</v>
      </c>
      <c r="B247" s="45" t="s">
        <v>238</v>
      </c>
      <c r="C247" s="63" t="s">
        <v>755</v>
      </c>
      <c r="D247" s="63">
        <v>40</v>
      </c>
      <c r="E247" s="58">
        <v>0</v>
      </c>
      <c r="F247" s="46"/>
      <c r="G247" s="58">
        <f t="shared" si="6"/>
        <v>0</v>
      </c>
      <c r="H247" s="62">
        <f t="shared" si="7"/>
        <v>0</v>
      </c>
      <c r="I247" s="49"/>
      <c r="J247" s="49"/>
    </row>
    <row r="248" spans="1:10" ht="21">
      <c r="A248" s="71" t="s">
        <v>1202</v>
      </c>
      <c r="B248" s="45" t="s">
        <v>239</v>
      </c>
      <c r="C248" s="63" t="s">
        <v>755</v>
      </c>
      <c r="D248" s="63">
        <v>2</v>
      </c>
      <c r="E248" s="58">
        <v>0</v>
      </c>
      <c r="F248" s="46"/>
      <c r="G248" s="58">
        <f t="shared" si="6"/>
        <v>0</v>
      </c>
      <c r="H248" s="62">
        <f t="shared" si="7"/>
        <v>0</v>
      </c>
      <c r="I248" s="49"/>
      <c r="J248" s="49"/>
    </row>
    <row r="249" spans="1:10" ht="21">
      <c r="A249" s="71" t="s">
        <v>1203</v>
      </c>
      <c r="B249" s="45" t="s">
        <v>240</v>
      </c>
      <c r="C249" s="63" t="s">
        <v>755</v>
      </c>
      <c r="D249" s="63">
        <v>10</v>
      </c>
      <c r="E249" s="58">
        <v>0</v>
      </c>
      <c r="F249" s="46"/>
      <c r="G249" s="58">
        <f t="shared" si="6"/>
        <v>0</v>
      </c>
      <c r="H249" s="62">
        <f t="shared" si="7"/>
        <v>0</v>
      </c>
      <c r="I249" s="49"/>
      <c r="J249" s="49"/>
    </row>
    <row r="250" spans="1:10" ht="21">
      <c r="A250" s="71" t="s">
        <v>1204</v>
      </c>
      <c r="B250" s="45" t="s">
        <v>241</v>
      </c>
      <c r="C250" s="63" t="s">
        <v>755</v>
      </c>
      <c r="D250" s="63">
        <v>2</v>
      </c>
      <c r="E250" s="58">
        <v>0</v>
      </c>
      <c r="F250" s="46"/>
      <c r="G250" s="58">
        <f t="shared" si="6"/>
        <v>0</v>
      </c>
      <c r="H250" s="62">
        <f t="shared" si="7"/>
        <v>0</v>
      </c>
      <c r="I250" s="49"/>
      <c r="J250" s="49"/>
    </row>
    <row r="251" spans="1:10" ht="21">
      <c r="A251" s="71" t="s">
        <v>1205</v>
      </c>
      <c r="B251" s="45" t="s">
        <v>242</v>
      </c>
      <c r="C251" s="63" t="s">
        <v>755</v>
      </c>
      <c r="D251" s="63">
        <v>40</v>
      </c>
      <c r="E251" s="58">
        <v>0</v>
      </c>
      <c r="F251" s="46"/>
      <c r="G251" s="58">
        <f t="shared" si="6"/>
        <v>0</v>
      </c>
      <c r="H251" s="62">
        <f t="shared" si="7"/>
        <v>0</v>
      </c>
      <c r="I251" s="49"/>
      <c r="J251" s="49"/>
    </row>
    <row r="252" spans="1:10" ht="21">
      <c r="A252" s="71" t="s">
        <v>1206</v>
      </c>
      <c r="B252" s="45" t="s">
        <v>243</v>
      </c>
      <c r="C252" s="63" t="s">
        <v>755</v>
      </c>
      <c r="D252" s="63">
        <v>4</v>
      </c>
      <c r="E252" s="58">
        <v>0</v>
      </c>
      <c r="F252" s="46"/>
      <c r="G252" s="58">
        <f t="shared" si="6"/>
        <v>0</v>
      </c>
      <c r="H252" s="62">
        <f t="shared" si="7"/>
        <v>0</v>
      </c>
      <c r="I252" s="49"/>
      <c r="J252" s="49"/>
    </row>
    <row r="253" spans="1:10" ht="31.5">
      <c r="A253" s="71" t="s">
        <v>1207</v>
      </c>
      <c r="B253" s="45" t="s">
        <v>244</v>
      </c>
      <c r="C253" s="63" t="s">
        <v>755</v>
      </c>
      <c r="D253" s="63">
        <v>4</v>
      </c>
      <c r="E253" s="58">
        <v>0</v>
      </c>
      <c r="F253" s="46"/>
      <c r="G253" s="58">
        <f t="shared" si="6"/>
        <v>0</v>
      </c>
      <c r="H253" s="62">
        <f t="shared" si="7"/>
        <v>0</v>
      </c>
      <c r="I253" s="49"/>
      <c r="J253" s="49"/>
    </row>
    <row r="254" spans="1:10" ht="21">
      <c r="A254" s="71" t="s">
        <v>1208</v>
      </c>
      <c r="B254" s="45" t="s">
        <v>245</v>
      </c>
      <c r="C254" s="63" t="s">
        <v>755</v>
      </c>
      <c r="D254" s="63">
        <v>50</v>
      </c>
      <c r="E254" s="58">
        <v>0</v>
      </c>
      <c r="F254" s="46"/>
      <c r="G254" s="58">
        <f t="shared" si="6"/>
        <v>0</v>
      </c>
      <c r="H254" s="62">
        <f t="shared" si="7"/>
        <v>0</v>
      </c>
      <c r="I254" s="49"/>
      <c r="J254" s="49"/>
    </row>
    <row r="255" spans="1:10" ht="21">
      <c r="A255" s="71" t="s">
        <v>1209</v>
      </c>
      <c r="B255" s="45" t="s">
        <v>246</v>
      </c>
      <c r="C255" s="63" t="s">
        <v>755</v>
      </c>
      <c r="D255" s="63">
        <v>760</v>
      </c>
      <c r="E255" s="58">
        <v>0</v>
      </c>
      <c r="F255" s="46"/>
      <c r="G255" s="58">
        <f t="shared" si="6"/>
        <v>0</v>
      </c>
      <c r="H255" s="62">
        <f t="shared" si="7"/>
        <v>0</v>
      </c>
      <c r="I255" s="49"/>
      <c r="J255" s="49"/>
    </row>
    <row r="256" spans="1:10" ht="21">
      <c r="A256" s="71" t="s">
        <v>1210</v>
      </c>
      <c r="B256" s="45" t="s">
        <v>247</v>
      </c>
      <c r="C256" s="63" t="s">
        <v>755</v>
      </c>
      <c r="D256" s="63">
        <v>10</v>
      </c>
      <c r="E256" s="58">
        <v>0</v>
      </c>
      <c r="F256" s="46"/>
      <c r="G256" s="58">
        <f t="shared" si="6"/>
        <v>0</v>
      </c>
      <c r="H256" s="62">
        <f t="shared" si="7"/>
        <v>0</v>
      </c>
      <c r="I256" s="49"/>
      <c r="J256" s="49"/>
    </row>
    <row r="257" spans="1:10" ht="10.5">
      <c r="A257" s="71" t="s">
        <v>1211</v>
      </c>
      <c r="B257" s="45" t="s">
        <v>248</v>
      </c>
      <c r="C257" s="63" t="s">
        <v>755</v>
      </c>
      <c r="D257" s="63">
        <v>24</v>
      </c>
      <c r="E257" s="58">
        <v>0</v>
      </c>
      <c r="F257" s="46"/>
      <c r="G257" s="58">
        <f t="shared" si="6"/>
        <v>0</v>
      </c>
      <c r="H257" s="62">
        <f t="shared" si="7"/>
        <v>0</v>
      </c>
      <c r="I257" s="49"/>
      <c r="J257" s="49"/>
    </row>
    <row r="258" spans="1:10" ht="31.5">
      <c r="A258" s="71" t="s">
        <v>1212</v>
      </c>
      <c r="B258" s="45" t="s">
        <v>249</v>
      </c>
      <c r="C258" s="63" t="s">
        <v>755</v>
      </c>
      <c r="D258" s="63">
        <v>4</v>
      </c>
      <c r="E258" s="58">
        <v>0</v>
      </c>
      <c r="F258" s="46"/>
      <c r="G258" s="58">
        <f t="shared" si="6"/>
        <v>0</v>
      </c>
      <c r="H258" s="62">
        <f t="shared" si="7"/>
        <v>0</v>
      </c>
      <c r="I258" s="49"/>
      <c r="J258" s="49"/>
    </row>
    <row r="259" spans="1:10" ht="21">
      <c r="A259" s="71" t="s">
        <v>1213</v>
      </c>
      <c r="B259" s="45" t="s">
        <v>250</v>
      </c>
      <c r="C259" s="63" t="s">
        <v>755</v>
      </c>
      <c r="D259" s="63">
        <v>4</v>
      </c>
      <c r="E259" s="58">
        <v>0</v>
      </c>
      <c r="F259" s="46"/>
      <c r="G259" s="58">
        <f t="shared" si="6"/>
        <v>0</v>
      </c>
      <c r="H259" s="62">
        <f t="shared" si="7"/>
        <v>0</v>
      </c>
      <c r="I259" s="49"/>
      <c r="J259" s="49"/>
    </row>
    <row r="260" spans="1:10" ht="10.5">
      <c r="A260" s="71" t="s">
        <v>1214</v>
      </c>
      <c r="B260" s="45" t="s">
        <v>251</v>
      </c>
      <c r="C260" s="63" t="s">
        <v>755</v>
      </c>
      <c r="D260" s="63">
        <v>6</v>
      </c>
      <c r="E260" s="58">
        <v>0</v>
      </c>
      <c r="F260" s="46"/>
      <c r="G260" s="58">
        <f t="shared" si="6"/>
        <v>0</v>
      </c>
      <c r="H260" s="62">
        <f t="shared" si="7"/>
        <v>0</v>
      </c>
      <c r="I260" s="49"/>
      <c r="J260" s="49"/>
    </row>
    <row r="261" spans="1:10" ht="31.5">
      <c r="A261" s="71" t="s">
        <v>1215</v>
      </c>
      <c r="B261" s="45" t="s">
        <v>252</v>
      </c>
      <c r="C261" s="63" t="s">
        <v>755</v>
      </c>
      <c r="D261" s="63">
        <v>80</v>
      </c>
      <c r="E261" s="58">
        <v>0</v>
      </c>
      <c r="F261" s="46"/>
      <c r="G261" s="58">
        <f t="shared" si="6"/>
        <v>0</v>
      </c>
      <c r="H261" s="62">
        <f t="shared" si="7"/>
        <v>0</v>
      </c>
      <c r="I261" s="49"/>
      <c r="J261" s="49"/>
    </row>
    <row r="262" spans="1:10" ht="21">
      <c r="A262" s="71" t="s">
        <v>1216</v>
      </c>
      <c r="B262" s="45" t="s">
        <v>253</v>
      </c>
      <c r="C262" s="63" t="s">
        <v>755</v>
      </c>
      <c r="D262" s="63">
        <v>4</v>
      </c>
      <c r="E262" s="58">
        <v>0</v>
      </c>
      <c r="F262" s="46"/>
      <c r="G262" s="58">
        <f aca="true" t="shared" si="8" ref="G262:G325">D262*E262</f>
        <v>0</v>
      </c>
      <c r="H262" s="62">
        <f aca="true" t="shared" si="9" ref="H262:H325">G262*F262+G262</f>
        <v>0</v>
      </c>
      <c r="I262" s="49"/>
      <c r="J262" s="49"/>
    </row>
    <row r="263" spans="1:10" ht="10.5">
      <c r="A263" s="71" t="s">
        <v>1217</v>
      </c>
      <c r="B263" s="45" t="s">
        <v>787</v>
      </c>
      <c r="C263" s="63" t="s">
        <v>755</v>
      </c>
      <c r="D263" s="63">
        <v>10</v>
      </c>
      <c r="E263" s="58">
        <v>0</v>
      </c>
      <c r="F263" s="46"/>
      <c r="G263" s="58">
        <f t="shared" si="8"/>
        <v>0</v>
      </c>
      <c r="H263" s="62">
        <f t="shared" si="9"/>
        <v>0</v>
      </c>
      <c r="I263" s="49"/>
      <c r="J263" s="49"/>
    </row>
    <row r="264" spans="1:10" ht="21">
      <c r="A264" s="71" t="s">
        <v>1218</v>
      </c>
      <c r="B264" s="45" t="s">
        <v>254</v>
      </c>
      <c r="C264" s="63" t="s">
        <v>755</v>
      </c>
      <c r="D264" s="63">
        <v>4</v>
      </c>
      <c r="E264" s="58">
        <v>0</v>
      </c>
      <c r="F264" s="46"/>
      <c r="G264" s="58">
        <f t="shared" si="8"/>
        <v>0</v>
      </c>
      <c r="H264" s="62">
        <f t="shared" si="9"/>
        <v>0</v>
      </c>
      <c r="I264" s="49"/>
      <c r="J264" s="49"/>
    </row>
    <row r="265" spans="1:10" ht="21">
      <c r="A265" s="71" t="s">
        <v>1219</v>
      </c>
      <c r="B265" s="45" t="s">
        <v>255</v>
      </c>
      <c r="C265" s="63" t="s">
        <v>755</v>
      </c>
      <c r="D265" s="63">
        <v>4</v>
      </c>
      <c r="E265" s="58">
        <v>0</v>
      </c>
      <c r="F265" s="46"/>
      <c r="G265" s="58">
        <f t="shared" si="8"/>
        <v>0</v>
      </c>
      <c r="H265" s="62">
        <f t="shared" si="9"/>
        <v>0</v>
      </c>
      <c r="I265" s="49"/>
      <c r="J265" s="49"/>
    </row>
    <row r="266" spans="1:10" ht="21">
      <c r="A266" s="71" t="s">
        <v>1220</v>
      </c>
      <c r="B266" s="45" t="s">
        <v>256</v>
      </c>
      <c r="C266" s="63" t="s">
        <v>755</v>
      </c>
      <c r="D266" s="63">
        <v>8</v>
      </c>
      <c r="E266" s="58">
        <v>0</v>
      </c>
      <c r="F266" s="46"/>
      <c r="G266" s="58">
        <f t="shared" si="8"/>
        <v>0</v>
      </c>
      <c r="H266" s="62">
        <f t="shared" si="9"/>
        <v>0</v>
      </c>
      <c r="I266" s="49"/>
      <c r="J266" s="49"/>
    </row>
    <row r="267" spans="1:10" ht="21">
      <c r="A267" s="71" t="s">
        <v>1221</v>
      </c>
      <c r="B267" s="45" t="s">
        <v>257</v>
      </c>
      <c r="C267" s="63" t="s">
        <v>755</v>
      </c>
      <c r="D267" s="63">
        <v>2</v>
      </c>
      <c r="E267" s="58">
        <v>0</v>
      </c>
      <c r="F267" s="46"/>
      <c r="G267" s="58">
        <f t="shared" si="8"/>
        <v>0</v>
      </c>
      <c r="H267" s="62">
        <f t="shared" si="9"/>
        <v>0</v>
      </c>
      <c r="I267" s="49"/>
      <c r="J267" s="49"/>
    </row>
    <row r="268" spans="1:10" ht="31.5">
      <c r="A268" s="71" t="s">
        <v>1222</v>
      </c>
      <c r="B268" s="45" t="s">
        <v>928</v>
      </c>
      <c r="C268" s="63" t="s">
        <v>755</v>
      </c>
      <c r="D268" s="63">
        <v>4</v>
      </c>
      <c r="E268" s="58">
        <v>0</v>
      </c>
      <c r="F268" s="46"/>
      <c r="G268" s="58">
        <f t="shared" si="8"/>
        <v>0</v>
      </c>
      <c r="H268" s="62">
        <f t="shared" si="9"/>
        <v>0</v>
      </c>
      <c r="I268" s="49"/>
      <c r="J268" s="49"/>
    </row>
    <row r="269" spans="1:10" ht="21">
      <c r="A269" s="71" t="s">
        <v>1223</v>
      </c>
      <c r="B269" s="45" t="s">
        <v>258</v>
      </c>
      <c r="C269" s="63" t="s">
        <v>755</v>
      </c>
      <c r="D269" s="63">
        <v>120</v>
      </c>
      <c r="E269" s="58">
        <v>0</v>
      </c>
      <c r="F269" s="46"/>
      <c r="G269" s="58">
        <f t="shared" si="8"/>
        <v>0</v>
      </c>
      <c r="H269" s="62">
        <f t="shared" si="9"/>
        <v>0</v>
      </c>
      <c r="I269" s="49"/>
      <c r="J269" s="49"/>
    </row>
    <row r="270" spans="1:10" ht="31.5">
      <c r="A270" s="71" t="s">
        <v>1224</v>
      </c>
      <c r="B270" s="45" t="s">
        <v>788</v>
      </c>
      <c r="C270" s="63" t="s">
        <v>755</v>
      </c>
      <c r="D270" s="63">
        <v>2</v>
      </c>
      <c r="E270" s="58">
        <v>0</v>
      </c>
      <c r="F270" s="46"/>
      <c r="G270" s="58">
        <f t="shared" si="8"/>
        <v>0</v>
      </c>
      <c r="H270" s="62">
        <f t="shared" si="9"/>
        <v>0</v>
      </c>
      <c r="I270" s="49"/>
      <c r="J270" s="49"/>
    </row>
    <row r="271" spans="1:10" ht="21">
      <c r="A271" s="71" t="s">
        <v>1225</v>
      </c>
      <c r="B271" s="45" t="s">
        <v>260</v>
      </c>
      <c r="C271" s="63" t="s">
        <v>755</v>
      </c>
      <c r="D271" s="63">
        <v>10</v>
      </c>
      <c r="E271" s="58">
        <v>0</v>
      </c>
      <c r="F271" s="46"/>
      <c r="G271" s="58">
        <f t="shared" si="8"/>
        <v>0</v>
      </c>
      <c r="H271" s="62">
        <f t="shared" si="9"/>
        <v>0</v>
      </c>
      <c r="I271" s="49"/>
      <c r="J271" s="49"/>
    </row>
    <row r="272" spans="1:10" ht="21">
      <c r="A272" s="71" t="s">
        <v>1226</v>
      </c>
      <c r="B272" s="45" t="s">
        <v>263</v>
      </c>
      <c r="C272" s="63" t="s">
        <v>755</v>
      </c>
      <c r="D272" s="63">
        <v>10</v>
      </c>
      <c r="E272" s="58">
        <v>0</v>
      </c>
      <c r="F272" s="46"/>
      <c r="G272" s="58">
        <f t="shared" si="8"/>
        <v>0</v>
      </c>
      <c r="H272" s="62">
        <f t="shared" si="9"/>
        <v>0</v>
      </c>
      <c r="I272" s="49"/>
      <c r="J272" s="49"/>
    </row>
    <row r="273" spans="1:10" ht="21">
      <c r="A273" s="71" t="s">
        <v>1227</v>
      </c>
      <c r="B273" s="45" t="s">
        <v>290</v>
      </c>
      <c r="C273" s="63" t="s">
        <v>755</v>
      </c>
      <c r="D273" s="63">
        <v>310</v>
      </c>
      <c r="E273" s="58">
        <v>0</v>
      </c>
      <c r="F273" s="46"/>
      <c r="G273" s="58">
        <f t="shared" si="8"/>
        <v>0</v>
      </c>
      <c r="H273" s="62">
        <f t="shared" si="9"/>
        <v>0</v>
      </c>
      <c r="I273" s="49"/>
      <c r="J273" s="49"/>
    </row>
    <row r="274" spans="1:10" ht="21">
      <c r="A274" s="71" t="s">
        <v>1228</v>
      </c>
      <c r="B274" s="45" t="s">
        <v>291</v>
      </c>
      <c r="C274" s="63" t="s">
        <v>755</v>
      </c>
      <c r="D274" s="63">
        <v>140</v>
      </c>
      <c r="E274" s="58">
        <v>0</v>
      </c>
      <c r="F274" s="46"/>
      <c r="G274" s="58">
        <f t="shared" si="8"/>
        <v>0</v>
      </c>
      <c r="H274" s="62">
        <f t="shared" si="9"/>
        <v>0</v>
      </c>
      <c r="I274" s="49"/>
      <c r="J274" s="49"/>
    </row>
    <row r="275" spans="1:10" ht="21">
      <c r="A275" s="71" t="s">
        <v>1229</v>
      </c>
      <c r="B275" s="45" t="s">
        <v>293</v>
      </c>
      <c r="C275" s="63" t="s">
        <v>755</v>
      </c>
      <c r="D275" s="63">
        <v>60</v>
      </c>
      <c r="E275" s="58">
        <v>0</v>
      </c>
      <c r="F275" s="46"/>
      <c r="G275" s="58">
        <f t="shared" si="8"/>
        <v>0</v>
      </c>
      <c r="H275" s="62">
        <f t="shared" si="9"/>
        <v>0</v>
      </c>
      <c r="I275" s="49"/>
      <c r="J275" s="49"/>
    </row>
    <row r="276" spans="1:10" ht="21">
      <c r="A276" s="71" t="s">
        <v>1230</v>
      </c>
      <c r="B276" s="45" t="s">
        <v>789</v>
      </c>
      <c r="C276" s="63" t="s">
        <v>301</v>
      </c>
      <c r="D276" s="63">
        <v>15000</v>
      </c>
      <c r="E276" s="58">
        <v>0</v>
      </c>
      <c r="F276" s="46"/>
      <c r="G276" s="58">
        <f t="shared" si="8"/>
        <v>0</v>
      </c>
      <c r="H276" s="62">
        <f t="shared" si="9"/>
        <v>0</v>
      </c>
      <c r="I276" s="49"/>
      <c r="J276" s="49"/>
    </row>
    <row r="277" spans="1:10" ht="42">
      <c r="A277" s="71" t="s">
        <v>1231</v>
      </c>
      <c r="B277" s="45" t="s">
        <v>893</v>
      </c>
      <c r="C277" s="63" t="s">
        <v>755</v>
      </c>
      <c r="D277" s="63">
        <v>130</v>
      </c>
      <c r="E277" s="58">
        <v>0</v>
      </c>
      <c r="F277" s="46"/>
      <c r="G277" s="58">
        <f t="shared" si="8"/>
        <v>0</v>
      </c>
      <c r="H277" s="62">
        <f t="shared" si="9"/>
        <v>0</v>
      </c>
      <c r="I277" s="49"/>
      <c r="J277" s="49"/>
    </row>
    <row r="278" spans="1:10" ht="21">
      <c r="A278" s="71" t="s">
        <v>1232</v>
      </c>
      <c r="B278" s="45" t="s">
        <v>894</v>
      </c>
      <c r="C278" s="63" t="s">
        <v>755</v>
      </c>
      <c r="D278" s="63">
        <v>14</v>
      </c>
      <c r="E278" s="58">
        <v>0</v>
      </c>
      <c r="F278" s="46"/>
      <c r="G278" s="58">
        <f t="shared" si="8"/>
        <v>0</v>
      </c>
      <c r="H278" s="62">
        <f t="shared" si="9"/>
        <v>0</v>
      </c>
      <c r="I278" s="49"/>
      <c r="J278" s="49"/>
    </row>
    <row r="279" spans="1:10" ht="21">
      <c r="A279" s="71" t="s">
        <v>1233</v>
      </c>
      <c r="B279" s="45" t="s">
        <v>304</v>
      </c>
      <c r="C279" s="63" t="s">
        <v>755</v>
      </c>
      <c r="D279" s="63">
        <v>40</v>
      </c>
      <c r="E279" s="58">
        <v>0</v>
      </c>
      <c r="F279" s="46"/>
      <c r="G279" s="58">
        <f t="shared" si="8"/>
        <v>0</v>
      </c>
      <c r="H279" s="62">
        <f t="shared" si="9"/>
        <v>0</v>
      </c>
      <c r="I279" s="49"/>
      <c r="J279" s="49"/>
    </row>
    <row r="280" spans="1:10" ht="21">
      <c r="A280" s="71" t="s">
        <v>1234</v>
      </c>
      <c r="B280" s="45" t="s">
        <v>305</v>
      </c>
      <c r="C280" s="63" t="s">
        <v>755</v>
      </c>
      <c r="D280" s="63">
        <v>4</v>
      </c>
      <c r="E280" s="58">
        <v>0</v>
      </c>
      <c r="F280" s="46"/>
      <c r="G280" s="58">
        <f t="shared" si="8"/>
        <v>0</v>
      </c>
      <c r="H280" s="62">
        <f t="shared" si="9"/>
        <v>0</v>
      </c>
      <c r="I280" s="49"/>
      <c r="J280" s="49"/>
    </row>
    <row r="281" spans="1:10" ht="31.5">
      <c r="A281" s="71" t="s">
        <v>1235</v>
      </c>
      <c r="B281" s="45" t="s">
        <v>306</v>
      </c>
      <c r="C281" s="63" t="s">
        <v>755</v>
      </c>
      <c r="D281" s="63">
        <v>2</v>
      </c>
      <c r="E281" s="58">
        <v>0</v>
      </c>
      <c r="F281" s="46"/>
      <c r="G281" s="58">
        <f t="shared" si="8"/>
        <v>0</v>
      </c>
      <c r="H281" s="62">
        <f t="shared" si="9"/>
        <v>0</v>
      </c>
      <c r="I281" s="49"/>
      <c r="J281" s="49"/>
    </row>
    <row r="282" spans="1:10" ht="21">
      <c r="A282" s="71" t="s">
        <v>1236</v>
      </c>
      <c r="B282" s="45" t="s">
        <v>722</v>
      </c>
      <c r="C282" s="63" t="s">
        <v>755</v>
      </c>
      <c r="D282" s="63">
        <v>4</v>
      </c>
      <c r="E282" s="58">
        <v>0</v>
      </c>
      <c r="F282" s="46"/>
      <c r="G282" s="58">
        <f t="shared" si="8"/>
        <v>0</v>
      </c>
      <c r="H282" s="62">
        <f t="shared" si="9"/>
        <v>0</v>
      </c>
      <c r="I282" s="49"/>
      <c r="J282" s="49"/>
    </row>
    <row r="283" spans="1:10" ht="21">
      <c r="A283" s="71" t="s">
        <v>1237</v>
      </c>
      <c r="B283" s="45" t="s">
        <v>292</v>
      </c>
      <c r="C283" s="63" t="s">
        <v>755</v>
      </c>
      <c r="D283" s="63">
        <v>60</v>
      </c>
      <c r="E283" s="58">
        <v>0</v>
      </c>
      <c r="F283" s="46"/>
      <c r="G283" s="58">
        <f t="shared" si="8"/>
        <v>0</v>
      </c>
      <c r="H283" s="62">
        <f t="shared" si="9"/>
        <v>0</v>
      </c>
      <c r="I283" s="49"/>
      <c r="J283" s="49"/>
    </row>
    <row r="284" spans="1:10" ht="25.5" customHeight="1">
      <c r="A284" s="71" t="s">
        <v>1238</v>
      </c>
      <c r="B284" s="45" t="s">
        <v>790</v>
      </c>
      <c r="C284" s="63" t="s">
        <v>755</v>
      </c>
      <c r="D284" s="63">
        <v>3520</v>
      </c>
      <c r="E284" s="58">
        <v>0</v>
      </c>
      <c r="F284" s="46"/>
      <c r="G284" s="58">
        <f t="shared" si="8"/>
        <v>0</v>
      </c>
      <c r="H284" s="62">
        <f t="shared" si="9"/>
        <v>0</v>
      </c>
      <c r="I284" s="49"/>
      <c r="J284" s="49"/>
    </row>
    <row r="285" spans="1:10" ht="25.5" customHeight="1">
      <c r="A285" s="71" t="s">
        <v>1239</v>
      </c>
      <c r="B285" s="45" t="s">
        <v>791</v>
      </c>
      <c r="C285" s="63" t="s">
        <v>755</v>
      </c>
      <c r="D285" s="63">
        <v>60</v>
      </c>
      <c r="E285" s="58">
        <v>0</v>
      </c>
      <c r="F285" s="46"/>
      <c r="G285" s="58">
        <f t="shared" si="8"/>
        <v>0</v>
      </c>
      <c r="H285" s="62">
        <f t="shared" si="9"/>
        <v>0</v>
      </c>
      <c r="I285" s="49"/>
      <c r="J285" s="49"/>
    </row>
    <row r="286" spans="1:10" ht="25.5" customHeight="1">
      <c r="A286" s="71" t="s">
        <v>1240</v>
      </c>
      <c r="B286" s="45" t="s">
        <v>718</v>
      </c>
      <c r="C286" s="63" t="s">
        <v>755</v>
      </c>
      <c r="D286" s="63">
        <v>4</v>
      </c>
      <c r="E286" s="58">
        <v>0</v>
      </c>
      <c r="F286" s="46"/>
      <c r="G286" s="58">
        <f t="shared" si="8"/>
        <v>0</v>
      </c>
      <c r="H286" s="62">
        <f t="shared" si="9"/>
        <v>0</v>
      </c>
      <c r="I286" s="49"/>
      <c r="J286" s="49"/>
    </row>
    <row r="287" spans="1:10" ht="25.5" customHeight="1">
      <c r="A287" s="71" t="s">
        <v>1241</v>
      </c>
      <c r="B287" s="45" t="s">
        <v>792</v>
      </c>
      <c r="C287" s="63" t="s">
        <v>755</v>
      </c>
      <c r="D287" s="63">
        <v>50</v>
      </c>
      <c r="E287" s="58">
        <v>0</v>
      </c>
      <c r="F287" s="46"/>
      <c r="G287" s="58">
        <f t="shared" si="8"/>
        <v>0</v>
      </c>
      <c r="H287" s="62">
        <f t="shared" si="9"/>
        <v>0</v>
      </c>
      <c r="I287" s="49"/>
      <c r="J287" s="49"/>
    </row>
    <row r="288" spans="1:10" ht="21">
      <c r="A288" s="71" t="s">
        <v>1242</v>
      </c>
      <c r="B288" s="45" t="s">
        <v>264</v>
      </c>
      <c r="C288" s="63" t="s">
        <v>755</v>
      </c>
      <c r="D288" s="63">
        <v>4</v>
      </c>
      <c r="E288" s="58">
        <v>0</v>
      </c>
      <c r="F288" s="46"/>
      <c r="G288" s="58">
        <f t="shared" si="8"/>
        <v>0</v>
      </c>
      <c r="H288" s="62">
        <f t="shared" si="9"/>
        <v>0</v>
      </c>
      <c r="I288" s="49"/>
      <c r="J288" s="49"/>
    </row>
    <row r="289" spans="1:10" ht="21">
      <c r="A289" s="71" t="s">
        <v>1243</v>
      </c>
      <c r="B289" s="45" t="s">
        <v>289</v>
      </c>
      <c r="C289" s="63" t="s">
        <v>755</v>
      </c>
      <c r="D289" s="63">
        <v>10</v>
      </c>
      <c r="E289" s="58">
        <v>0</v>
      </c>
      <c r="F289" s="46"/>
      <c r="G289" s="58">
        <f t="shared" si="8"/>
        <v>0</v>
      </c>
      <c r="H289" s="62">
        <f t="shared" si="9"/>
        <v>0</v>
      </c>
      <c r="I289" s="49"/>
      <c r="J289" s="49"/>
    </row>
    <row r="290" spans="1:10" ht="21">
      <c r="A290" s="71" t="s">
        <v>1244</v>
      </c>
      <c r="B290" s="45" t="s">
        <v>793</v>
      </c>
      <c r="C290" s="63" t="s">
        <v>755</v>
      </c>
      <c r="D290" s="63">
        <v>10</v>
      </c>
      <c r="E290" s="58">
        <v>0</v>
      </c>
      <c r="F290" s="46"/>
      <c r="G290" s="58">
        <f t="shared" si="8"/>
        <v>0</v>
      </c>
      <c r="H290" s="62">
        <f t="shared" si="9"/>
        <v>0</v>
      </c>
      <c r="I290" s="49"/>
      <c r="J290" s="49"/>
    </row>
    <row r="291" spans="1:10" ht="21">
      <c r="A291" s="71" t="s">
        <v>1245</v>
      </c>
      <c r="B291" s="45" t="s">
        <v>745</v>
      </c>
      <c r="C291" s="63" t="s">
        <v>755</v>
      </c>
      <c r="D291" s="63">
        <v>30</v>
      </c>
      <c r="E291" s="58">
        <v>0</v>
      </c>
      <c r="F291" s="46"/>
      <c r="G291" s="58">
        <f t="shared" si="8"/>
        <v>0</v>
      </c>
      <c r="H291" s="62">
        <f t="shared" si="9"/>
        <v>0</v>
      </c>
      <c r="I291" s="49"/>
      <c r="J291" s="49"/>
    </row>
    <row r="292" spans="1:10" ht="21">
      <c r="A292" s="71" t="s">
        <v>1246</v>
      </c>
      <c r="B292" s="45" t="s">
        <v>294</v>
      </c>
      <c r="C292" s="63" t="s">
        <v>755</v>
      </c>
      <c r="D292" s="63">
        <v>12</v>
      </c>
      <c r="E292" s="58">
        <v>0</v>
      </c>
      <c r="F292" s="46"/>
      <c r="G292" s="58">
        <f t="shared" si="8"/>
        <v>0</v>
      </c>
      <c r="H292" s="62">
        <f t="shared" si="9"/>
        <v>0</v>
      </c>
      <c r="I292" s="49"/>
      <c r="J292" s="49"/>
    </row>
    <row r="293" spans="1:10" ht="21">
      <c r="A293" s="71" t="s">
        <v>1247</v>
      </c>
      <c r="B293" s="45" t="s">
        <v>295</v>
      </c>
      <c r="C293" s="63" t="s">
        <v>755</v>
      </c>
      <c r="D293" s="63">
        <v>30</v>
      </c>
      <c r="E293" s="58">
        <v>0</v>
      </c>
      <c r="F293" s="46"/>
      <c r="G293" s="58">
        <f t="shared" si="8"/>
        <v>0</v>
      </c>
      <c r="H293" s="62">
        <f t="shared" si="9"/>
        <v>0</v>
      </c>
      <c r="I293" s="49"/>
      <c r="J293" s="49"/>
    </row>
    <row r="294" spans="1:10" ht="21">
      <c r="A294" s="71" t="s">
        <v>1248</v>
      </c>
      <c r="B294" s="45" t="s">
        <v>296</v>
      </c>
      <c r="C294" s="63" t="s">
        <v>755</v>
      </c>
      <c r="D294" s="63">
        <v>4</v>
      </c>
      <c r="E294" s="58">
        <v>0</v>
      </c>
      <c r="F294" s="46"/>
      <c r="G294" s="58">
        <f t="shared" si="8"/>
        <v>0</v>
      </c>
      <c r="H294" s="62">
        <f t="shared" si="9"/>
        <v>0</v>
      </c>
      <c r="I294" s="49"/>
      <c r="J294" s="49"/>
    </row>
    <row r="295" spans="1:10" ht="21">
      <c r="A295" s="71" t="s">
        <v>1249</v>
      </c>
      <c r="B295" s="45" t="s">
        <v>717</v>
      </c>
      <c r="C295" s="63" t="s">
        <v>755</v>
      </c>
      <c r="D295" s="63">
        <v>4</v>
      </c>
      <c r="E295" s="58">
        <v>0</v>
      </c>
      <c r="F295" s="46"/>
      <c r="G295" s="58">
        <f t="shared" si="8"/>
        <v>0</v>
      </c>
      <c r="H295" s="62">
        <f t="shared" si="9"/>
        <v>0</v>
      </c>
      <c r="I295" s="49"/>
      <c r="J295" s="49"/>
    </row>
    <row r="296" spans="1:10" ht="21">
      <c r="A296" s="71" t="s">
        <v>1250</v>
      </c>
      <c r="B296" s="45" t="s">
        <v>297</v>
      </c>
      <c r="C296" s="63" t="s">
        <v>755</v>
      </c>
      <c r="D296" s="63">
        <v>10</v>
      </c>
      <c r="E296" s="58">
        <v>0</v>
      </c>
      <c r="F296" s="46"/>
      <c r="G296" s="58">
        <f t="shared" si="8"/>
        <v>0</v>
      </c>
      <c r="H296" s="62">
        <f t="shared" si="9"/>
        <v>0</v>
      </c>
      <c r="I296" s="49"/>
      <c r="J296" s="49"/>
    </row>
    <row r="297" spans="1:10" ht="21">
      <c r="A297" s="71" t="s">
        <v>1251</v>
      </c>
      <c r="B297" s="45" t="s">
        <v>298</v>
      </c>
      <c r="C297" s="63" t="s">
        <v>755</v>
      </c>
      <c r="D297" s="63">
        <v>20</v>
      </c>
      <c r="E297" s="58">
        <v>0</v>
      </c>
      <c r="F297" s="46"/>
      <c r="G297" s="58">
        <f t="shared" si="8"/>
        <v>0</v>
      </c>
      <c r="H297" s="62">
        <f t="shared" si="9"/>
        <v>0</v>
      </c>
      <c r="I297" s="49"/>
      <c r="J297" s="49"/>
    </row>
    <row r="298" spans="1:10" ht="21">
      <c r="A298" s="71" t="s">
        <v>1252</v>
      </c>
      <c r="B298" s="45" t="s">
        <v>299</v>
      </c>
      <c r="C298" s="63" t="s">
        <v>755</v>
      </c>
      <c r="D298" s="63">
        <v>6</v>
      </c>
      <c r="E298" s="58">
        <v>0</v>
      </c>
      <c r="F298" s="46"/>
      <c r="G298" s="58">
        <f t="shared" si="8"/>
        <v>0</v>
      </c>
      <c r="H298" s="62">
        <f t="shared" si="9"/>
        <v>0</v>
      </c>
      <c r="I298" s="49"/>
      <c r="J298" s="49"/>
    </row>
    <row r="299" spans="1:10" ht="21">
      <c r="A299" s="71" t="s">
        <v>1253</v>
      </c>
      <c r="B299" s="45" t="s">
        <v>300</v>
      </c>
      <c r="C299" s="63" t="s">
        <v>755</v>
      </c>
      <c r="D299" s="63">
        <v>16</v>
      </c>
      <c r="E299" s="58">
        <v>0</v>
      </c>
      <c r="F299" s="46"/>
      <c r="G299" s="58">
        <f t="shared" si="8"/>
        <v>0</v>
      </c>
      <c r="H299" s="62">
        <f t="shared" si="9"/>
        <v>0</v>
      </c>
      <c r="I299" s="49"/>
      <c r="J299" s="49"/>
    </row>
    <row r="300" spans="1:10" ht="31.5">
      <c r="A300" s="71" t="s">
        <v>1254</v>
      </c>
      <c r="B300" s="45" t="s">
        <v>314</v>
      </c>
      <c r="C300" s="63" t="s">
        <v>755</v>
      </c>
      <c r="D300" s="63">
        <v>20</v>
      </c>
      <c r="E300" s="58">
        <v>0</v>
      </c>
      <c r="F300" s="46"/>
      <c r="G300" s="58">
        <f t="shared" si="8"/>
        <v>0</v>
      </c>
      <c r="H300" s="62">
        <f t="shared" si="9"/>
        <v>0</v>
      </c>
      <c r="I300" s="49"/>
      <c r="J300" s="49"/>
    </row>
    <row r="301" spans="1:10" ht="21">
      <c r="A301" s="71" t="s">
        <v>1255</v>
      </c>
      <c r="B301" s="45" t="s">
        <v>883</v>
      </c>
      <c r="C301" s="63" t="s">
        <v>755</v>
      </c>
      <c r="D301" s="63">
        <v>240</v>
      </c>
      <c r="E301" s="58">
        <v>0</v>
      </c>
      <c r="F301" s="46"/>
      <c r="G301" s="58">
        <f t="shared" si="8"/>
        <v>0</v>
      </c>
      <c r="H301" s="62">
        <f t="shared" si="9"/>
        <v>0</v>
      </c>
      <c r="I301" s="49"/>
      <c r="J301" s="49"/>
    </row>
    <row r="302" spans="1:10" ht="21">
      <c r="A302" s="71" t="s">
        <v>1256</v>
      </c>
      <c r="B302" s="45" t="s">
        <v>265</v>
      </c>
      <c r="C302" s="63" t="s">
        <v>755</v>
      </c>
      <c r="D302" s="63">
        <v>10</v>
      </c>
      <c r="E302" s="58">
        <v>0</v>
      </c>
      <c r="F302" s="46"/>
      <c r="G302" s="58">
        <f t="shared" si="8"/>
        <v>0</v>
      </c>
      <c r="H302" s="62">
        <f t="shared" si="9"/>
        <v>0</v>
      </c>
      <c r="I302" s="49"/>
      <c r="J302" s="49"/>
    </row>
    <row r="303" spans="1:10" ht="21">
      <c r="A303" s="71" t="s">
        <v>1257</v>
      </c>
      <c r="B303" s="45" t="s">
        <v>794</v>
      </c>
      <c r="C303" s="63" t="s">
        <v>755</v>
      </c>
      <c r="D303" s="63">
        <v>4</v>
      </c>
      <c r="E303" s="58">
        <v>0</v>
      </c>
      <c r="F303" s="46"/>
      <c r="G303" s="58">
        <f t="shared" si="8"/>
        <v>0</v>
      </c>
      <c r="H303" s="62">
        <f t="shared" si="9"/>
        <v>0</v>
      </c>
      <c r="I303" s="49"/>
      <c r="J303" s="49"/>
    </row>
    <row r="304" spans="1:10" ht="31.5">
      <c r="A304" s="71" t="s">
        <v>1258</v>
      </c>
      <c r="B304" s="34" t="s">
        <v>266</v>
      </c>
      <c r="C304" s="63" t="s">
        <v>755</v>
      </c>
      <c r="D304" s="63">
        <v>1300</v>
      </c>
      <c r="E304" s="58">
        <v>0</v>
      </c>
      <c r="F304" s="46"/>
      <c r="G304" s="58">
        <f t="shared" si="8"/>
        <v>0</v>
      </c>
      <c r="H304" s="62">
        <f t="shared" si="9"/>
        <v>0</v>
      </c>
      <c r="I304" s="49"/>
      <c r="J304" s="49"/>
    </row>
    <row r="305" spans="1:10" ht="21">
      <c r="A305" s="71" t="s">
        <v>1259</v>
      </c>
      <c r="B305" s="45" t="s">
        <v>267</v>
      </c>
      <c r="C305" s="63" t="s">
        <v>755</v>
      </c>
      <c r="D305" s="63">
        <v>4</v>
      </c>
      <c r="E305" s="58">
        <v>0</v>
      </c>
      <c r="F305" s="46"/>
      <c r="G305" s="58">
        <f t="shared" si="8"/>
        <v>0</v>
      </c>
      <c r="H305" s="62">
        <f t="shared" si="9"/>
        <v>0</v>
      </c>
      <c r="I305" s="49"/>
      <c r="J305" s="49"/>
    </row>
    <row r="306" spans="1:10" ht="73.5">
      <c r="A306" s="71" t="s">
        <v>1260</v>
      </c>
      <c r="B306" s="45" t="s">
        <v>268</v>
      </c>
      <c r="C306" s="63" t="s">
        <v>755</v>
      </c>
      <c r="D306" s="63">
        <v>120</v>
      </c>
      <c r="E306" s="58">
        <v>0</v>
      </c>
      <c r="F306" s="46"/>
      <c r="G306" s="58">
        <f t="shared" si="8"/>
        <v>0</v>
      </c>
      <c r="H306" s="62">
        <f t="shared" si="9"/>
        <v>0</v>
      </c>
      <c r="I306" s="49"/>
      <c r="J306" s="49"/>
    </row>
    <row r="307" spans="1:10" ht="52.5">
      <c r="A307" s="71" t="s">
        <v>1261</v>
      </c>
      <c r="B307" s="45" t="s">
        <v>269</v>
      </c>
      <c r="C307" s="63" t="s">
        <v>755</v>
      </c>
      <c r="D307" s="63">
        <v>10</v>
      </c>
      <c r="E307" s="58">
        <v>0</v>
      </c>
      <c r="F307" s="46"/>
      <c r="G307" s="58">
        <f t="shared" si="8"/>
        <v>0</v>
      </c>
      <c r="H307" s="62">
        <f t="shared" si="9"/>
        <v>0</v>
      </c>
      <c r="I307" s="49"/>
      <c r="J307" s="49"/>
    </row>
    <row r="308" spans="1:10" ht="10.5">
      <c r="A308" s="71" t="s">
        <v>1262</v>
      </c>
      <c r="B308" s="45" t="s">
        <v>270</v>
      </c>
      <c r="C308" s="63" t="s">
        <v>755</v>
      </c>
      <c r="D308" s="63">
        <v>6</v>
      </c>
      <c r="E308" s="58">
        <v>0</v>
      </c>
      <c r="F308" s="46"/>
      <c r="G308" s="58">
        <f t="shared" si="8"/>
        <v>0</v>
      </c>
      <c r="H308" s="62">
        <f t="shared" si="9"/>
        <v>0</v>
      </c>
      <c r="I308" s="49"/>
      <c r="J308" s="49"/>
    </row>
    <row r="309" spans="1:10" ht="21">
      <c r="A309" s="71" t="s">
        <v>1263</v>
      </c>
      <c r="B309" s="45" t="s">
        <v>271</v>
      </c>
      <c r="C309" s="63" t="s">
        <v>755</v>
      </c>
      <c r="D309" s="63">
        <v>4</v>
      </c>
      <c r="E309" s="58">
        <v>0</v>
      </c>
      <c r="F309" s="46"/>
      <c r="G309" s="58">
        <f t="shared" si="8"/>
        <v>0</v>
      </c>
      <c r="H309" s="62">
        <f t="shared" si="9"/>
        <v>0</v>
      </c>
      <c r="I309" s="49"/>
      <c r="J309" s="49"/>
    </row>
    <row r="310" spans="1:10" ht="63">
      <c r="A310" s="71" t="s">
        <v>1264</v>
      </c>
      <c r="B310" s="45" t="s">
        <v>315</v>
      </c>
      <c r="C310" s="63" t="s">
        <v>755</v>
      </c>
      <c r="D310" s="63">
        <v>24</v>
      </c>
      <c r="E310" s="58">
        <v>0</v>
      </c>
      <c r="F310" s="46"/>
      <c r="G310" s="58">
        <f t="shared" si="8"/>
        <v>0</v>
      </c>
      <c r="H310" s="62">
        <f t="shared" si="9"/>
        <v>0</v>
      </c>
      <c r="I310" s="49"/>
      <c r="J310" s="49"/>
    </row>
    <row r="311" spans="1:10" ht="10.5">
      <c r="A311" s="71" t="s">
        <v>1265</v>
      </c>
      <c r="B311" s="45" t="s">
        <v>889</v>
      </c>
      <c r="C311" s="63" t="s">
        <v>755</v>
      </c>
      <c r="D311" s="63">
        <v>30</v>
      </c>
      <c r="E311" s="58">
        <v>0</v>
      </c>
      <c r="F311" s="46"/>
      <c r="G311" s="58">
        <f t="shared" si="8"/>
        <v>0</v>
      </c>
      <c r="H311" s="62">
        <f t="shared" si="9"/>
        <v>0</v>
      </c>
      <c r="I311" s="49"/>
      <c r="J311" s="49"/>
    </row>
    <row r="312" spans="1:10" ht="10.5">
      <c r="A312" s="71" t="s">
        <v>1266</v>
      </c>
      <c r="B312" s="45" t="s">
        <v>890</v>
      </c>
      <c r="C312" s="63" t="s">
        <v>755</v>
      </c>
      <c r="D312" s="63">
        <v>10</v>
      </c>
      <c r="E312" s="58">
        <v>0</v>
      </c>
      <c r="F312" s="46"/>
      <c r="G312" s="58">
        <f t="shared" si="8"/>
        <v>0</v>
      </c>
      <c r="H312" s="62">
        <f t="shared" si="9"/>
        <v>0</v>
      </c>
      <c r="I312" s="49"/>
      <c r="J312" s="49"/>
    </row>
    <row r="313" spans="1:10" ht="73.5">
      <c r="A313" s="71" t="s">
        <v>1267</v>
      </c>
      <c r="B313" s="45" t="s">
        <v>909</v>
      </c>
      <c r="C313" s="63" t="s">
        <v>31</v>
      </c>
      <c r="D313" s="63">
        <v>10</v>
      </c>
      <c r="E313" s="58">
        <v>0</v>
      </c>
      <c r="F313" s="46"/>
      <c r="G313" s="58">
        <f t="shared" si="8"/>
        <v>0</v>
      </c>
      <c r="H313" s="62">
        <f t="shared" si="9"/>
        <v>0</v>
      </c>
      <c r="I313" s="49"/>
      <c r="J313" s="49"/>
    </row>
    <row r="314" spans="1:10" ht="73.5">
      <c r="A314" s="71" t="s">
        <v>1268</v>
      </c>
      <c r="B314" s="45" t="s">
        <v>908</v>
      </c>
      <c r="C314" s="63" t="s">
        <v>31</v>
      </c>
      <c r="D314" s="63">
        <v>10</v>
      </c>
      <c r="E314" s="58">
        <v>0</v>
      </c>
      <c r="F314" s="46"/>
      <c r="G314" s="58">
        <f t="shared" si="8"/>
        <v>0</v>
      </c>
      <c r="H314" s="62">
        <f t="shared" si="9"/>
        <v>0</v>
      </c>
      <c r="I314" s="49"/>
      <c r="J314" s="49"/>
    </row>
    <row r="315" spans="1:10" ht="105">
      <c r="A315" s="71" t="s">
        <v>1269</v>
      </c>
      <c r="B315" s="70" t="s">
        <v>272</v>
      </c>
      <c r="C315" s="63" t="s">
        <v>755</v>
      </c>
      <c r="D315" s="63">
        <v>40</v>
      </c>
      <c r="E315" s="58">
        <v>0</v>
      </c>
      <c r="F315" s="46"/>
      <c r="G315" s="58">
        <f t="shared" si="8"/>
        <v>0</v>
      </c>
      <c r="H315" s="62">
        <f t="shared" si="9"/>
        <v>0</v>
      </c>
      <c r="I315" s="49"/>
      <c r="J315" s="49"/>
    </row>
    <row r="316" spans="1:10" ht="31.5">
      <c r="A316" s="71" t="s">
        <v>1270</v>
      </c>
      <c r="B316" s="45" t="s">
        <v>886</v>
      </c>
      <c r="C316" s="63" t="s">
        <v>755</v>
      </c>
      <c r="D316" s="63">
        <v>80</v>
      </c>
      <c r="E316" s="58">
        <v>0</v>
      </c>
      <c r="F316" s="46"/>
      <c r="G316" s="58">
        <f t="shared" si="8"/>
        <v>0</v>
      </c>
      <c r="H316" s="62">
        <f t="shared" si="9"/>
        <v>0</v>
      </c>
      <c r="I316" s="49"/>
      <c r="J316" s="49"/>
    </row>
    <row r="317" spans="1:10" ht="42">
      <c r="A317" s="71" t="s">
        <v>1271</v>
      </c>
      <c r="B317" s="45" t="s">
        <v>302</v>
      </c>
      <c r="C317" s="63" t="s">
        <v>755</v>
      </c>
      <c r="D317" s="63">
        <v>4</v>
      </c>
      <c r="E317" s="58">
        <v>0</v>
      </c>
      <c r="F317" s="46"/>
      <c r="G317" s="58">
        <f t="shared" si="8"/>
        <v>0</v>
      </c>
      <c r="H317" s="62">
        <f t="shared" si="9"/>
        <v>0</v>
      </c>
      <c r="I317" s="49"/>
      <c r="J317" s="49"/>
    </row>
    <row r="318" spans="1:10" ht="52.5">
      <c r="A318" s="71" t="s">
        <v>1272</v>
      </c>
      <c r="B318" s="45" t="s">
        <v>303</v>
      </c>
      <c r="C318" s="63" t="s">
        <v>755</v>
      </c>
      <c r="D318" s="63">
        <v>4</v>
      </c>
      <c r="E318" s="58">
        <v>0</v>
      </c>
      <c r="F318" s="46"/>
      <c r="G318" s="58">
        <f t="shared" si="8"/>
        <v>0</v>
      </c>
      <c r="H318" s="62">
        <f t="shared" si="9"/>
        <v>0</v>
      </c>
      <c r="I318" s="49"/>
      <c r="J318" s="49"/>
    </row>
    <row r="319" spans="1:10" ht="31.5">
      <c r="A319" s="71" t="s">
        <v>1273</v>
      </c>
      <c r="B319" s="45" t="s">
        <v>273</v>
      </c>
      <c r="C319" s="63" t="s">
        <v>755</v>
      </c>
      <c r="D319" s="63">
        <v>4</v>
      </c>
      <c r="E319" s="58">
        <v>0</v>
      </c>
      <c r="F319" s="46"/>
      <c r="G319" s="58">
        <f t="shared" si="8"/>
        <v>0</v>
      </c>
      <c r="H319" s="62">
        <f t="shared" si="9"/>
        <v>0</v>
      </c>
      <c r="I319" s="49"/>
      <c r="J319" s="49"/>
    </row>
    <row r="320" spans="1:10" ht="21">
      <c r="A320" s="71" t="s">
        <v>1274</v>
      </c>
      <c r="B320" s="45" t="s">
        <v>795</v>
      </c>
      <c r="C320" s="63" t="s">
        <v>755</v>
      </c>
      <c r="D320" s="63">
        <v>40</v>
      </c>
      <c r="E320" s="58">
        <v>0</v>
      </c>
      <c r="F320" s="46"/>
      <c r="G320" s="58">
        <f t="shared" si="8"/>
        <v>0</v>
      </c>
      <c r="H320" s="62">
        <f t="shared" si="9"/>
        <v>0</v>
      </c>
      <c r="I320" s="49"/>
      <c r="J320" s="49"/>
    </row>
    <row r="321" spans="1:10" ht="21">
      <c r="A321" s="71" t="s">
        <v>1275</v>
      </c>
      <c r="B321" s="45" t="s">
        <v>274</v>
      </c>
      <c r="C321" s="63" t="s">
        <v>755</v>
      </c>
      <c r="D321" s="63">
        <v>4</v>
      </c>
      <c r="E321" s="58">
        <v>0</v>
      </c>
      <c r="F321" s="46"/>
      <c r="G321" s="58">
        <f t="shared" si="8"/>
        <v>0</v>
      </c>
      <c r="H321" s="62">
        <f t="shared" si="9"/>
        <v>0</v>
      </c>
      <c r="I321" s="49"/>
      <c r="J321" s="49"/>
    </row>
    <row r="322" spans="1:10" ht="21">
      <c r="A322" s="71" t="s">
        <v>1276</v>
      </c>
      <c r="B322" s="45" t="s">
        <v>275</v>
      </c>
      <c r="C322" s="63" t="s">
        <v>755</v>
      </c>
      <c r="D322" s="63">
        <v>10</v>
      </c>
      <c r="E322" s="58">
        <v>0</v>
      </c>
      <c r="F322" s="46"/>
      <c r="G322" s="58">
        <f t="shared" si="8"/>
        <v>0</v>
      </c>
      <c r="H322" s="62">
        <f t="shared" si="9"/>
        <v>0</v>
      </c>
      <c r="I322" s="49"/>
      <c r="J322" s="49"/>
    </row>
    <row r="323" spans="1:10" ht="31.5">
      <c r="A323" s="71" t="s">
        <v>1277</v>
      </c>
      <c r="B323" s="45" t="s">
        <v>277</v>
      </c>
      <c r="C323" s="63" t="s">
        <v>755</v>
      </c>
      <c r="D323" s="63">
        <v>130</v>
      </c>
      <c r="E323" s="58">
        <v>0</v>
      </c>
      <c r="F323" s="46"/>
      <c r="G323" s="58">
        <f t="shared" si="8"/>
        <v>0</v>
      </c>
      <c r="H323" s="62">
        <f t="shared" si="9"/>
        <v>0</v>
      </c>
      <c r="I323" s="49"/>
      <c r="J323" s="49"/>
    </row>
    <row r="324" spans="1:10" ht="31.5">
      <c r="A324" s="71" t="s">
        <v>1278</v>
      </c>
      <c r="B324" s="70" t="s">
        <v>276</v>
      </c>
      <c r="C324" s="63" t="s">
        <v>755</v>
      </c>
      <c r="D324" s="63">
        <v>6</v>
      </c>
      <c r="E324" s="58">
        <v>0</v>
      </c>
      <c r="F324" s="46"/>
      <c r="G324" s="58">
        <f t="shared" si="8"/>
        <v>0</v>
      </c>
      <c r="H324" s="62">
        <f t="shared" si="9"/>
        <v>0</v>
      </c>
      <c r="I324" s="49"/>
      <c r="J324" s="49"/>
    </row>
    <row r="325" spans="1:10" ht="38.25" customHeight="1">
      <c r="A325" s="71" t="s">
        <v>1279</v>
      </c>
      <c r="B325" s="45" t="s">
        <v>278</v>
      </c>
      <c r="C325" s="63" t="s">
        <v>755</v>
      </c>
      <c r="D325" s="63">
        <v>20</v>
      </c>
      <c r="E325" s="58">
        <v>0</v>
      </c>
      <c r="F325" s="46"/>
      <c r="G325" s="58">
        <f t="shared" si="8"/>
        <v>0</v>
      </c>
      <c r="H325" s="62">
        <f t="shared" si="9"/>
        <v>0</v>
      </c>
      <c r="I325" s="49"/>
      <c r="J325" s="49"/>
    </row>
    <row r="326" spans="1:10" ht="52.5">
      <c r="A326" s="71" t="s">
        <v>1280</v>
      </c>
      <c r="B326" s="45" t="s">
        <v>279</v>
      </c>
      <c r="C326" s="63" t="s">
        <v>755</v>
      </c>
      <c r="D326" s="63">
        <v>30</v>
      </c>
      <c r="E326" s="58">
        <v>0</v>
      </c>
      <c r="F326" s="46"/>
      <c r="G326" s="58">
        <f aca="true" t="shared" si="10" ref="G326:G333">D326*E326</f>
        <v>0</v>
      </c>
      <c r="H326" s="62">
        <f aca="true" t="shared" si="11" ref="H326:H333">G326*F326+G326</f>
        <v>0</v>
      </c>
      <c r="I326" s="49"/>
      <c r="J326" s="49"/>
    </row>
    <row r="327" spans="1:10" ht="68.25" customHeight="1">
      <c r="A327" s="71" t="s">
        <v>1281</v>
      </c>
      <c r="B327" s="45" t="s">
        <v>281</v>
      </c>
      <c r="C327" s="63" t="s">
        <v>755</v>
      </c>
      <c r="D327" s="63">
        <v>10</v>
      </c>
      <c r="E327" s="58">
        <v>0</v>
      </c>
      <c r="F327" s="46"/>
      <c r="G327" s="58">
        <f t="shared" si="10"/>
        <v>0</v>
      </c>
      <c r="H327" s="62">
        <f t="shared" si="11"/>
        <v>0</v>
      </c>
      <c r="I327" s="49"/>
      <c r="J327" s="49"/>
    </row>
    <row r="328" spans="1:10" ht="52.5">
      <c r="A328" s="71" t="s">
        <v>1282</v>
      </c>
      <c r="B328" s="45" t="s">
        <v>280</v>
      </c>
      <c r="C328" s="63" t="s">
        <v>755</v>
      </c>
      <c r="D328" s="63">
        <v>60</v>
      </c>
      <c r="E328" s="58">
        <v>0</v>
      </c>
      <c r="F328" s="46"/>
      <c r="G328" s="58">
        <f t="shared" si="10"/>
        <v>0</v>
      </c>
      <c r="H328" s="62">
        <f t="shared" si="11"/>
        <v>0</v>
      </c>
      <c r="I328" s="49"/>
      <c r="J328" s="49"/>
    </row>
    <row r="329" spans="1:10" ht="52.5">
      <c r="A329" s="71" t="s">
        <v>1283</v>
      </c>
      <c r="B329" s="45" t="s">
        <v>282</v>
      </c>
      <c r="C329" s="63" t="s">
        <v>755</v>
      </c>
      <c r="D329" s="63">
        <v>20</v>
      </c>
      <c r="E329" s="58">
        <v>0</v>
      </c>
      <c r="F329" s="46"/>
      <c r="G329" s="58">
        <f t="shared" si="10"/>
        <v>0</v>
      </c>
      <c r="H329" s="62">
        <f t="shared" si="11"/>
        <v>0</v>
      </c>
      <c r="I329" s="49"/>
      <c r="J329" s="49"/>
    </row>
    <row r="330" spans="1:10" ht="52.5">
      <c r="A330" s="71" t="s">
        <v>1284</v>
      </c>
      <c r="B330" s="45" t="s">
        <v>283</v>
      </c>
      <c r="C330" s="63" t="s">
        <v>755</v>
      </c>
      <c r="D330" s="63">
        <v>100</v>
      </c>
      <c r="E330" s="58">
        <v>0</v>
      </c>
      <c r="F330" s="46"/>
      <c r="G330" s="58">
        <f>D330*E330</f>
        <v>0</v>
      </c>
      <c r="H330" s="62">
        <f t="shared" si="11"/>
        <v>0</v>
      </c>
      <c r="I330" s="49"/>
      <c r="J330" s="49"/>
    </row>
    <row r="331" spans="1:10" ht="21">
      <c r="A331" s="71" t="s">
        <v>1285</v>
      </c>
      <c r="B331" s="45" t="s">
        <v>719</v>
      </c>
      <c r="C331" s="63" t="s">
        <v>755</v>
      </c>
      <c r="D331" s="63">
        <v>10</v>
      </c>
      <c r="E331" s="58">
        <v>0</v>
      </c>
      <c r="F331" s="46"/>
      <c r="G331" s="58">
        <f t="shared" si="10"/>
        <v>0</v>
      </c>
      <c r="H331" s="62">
        <f t="shared" si="11"/>
        <v>0</v>
      </c>
      <c r="I331" s="49"/>
      <c r="J331" s="49"/>
    </row>
    <row r="332" spans="1:10" ht="21">
      <c r="A332" s="71" t="s">
        <v>1286</v>
      </c>
      <c r="B332" s="45" t="s">
        <v>720</v>
      </c>
      <c r="C332" s="63" t="s">
        <v>755</v>
      </c>
      <c r="D332" s="63">
        <v>24</v>
      </c>
      <c r="E332" s="58">
        <v>0</v>
      </c>
      <c r="F332" s="46"/>
      <c r="G332" s="58">
        <f t="shared" si="10"/>
        <v>0</v>
      </c>
      <c r="H332" s="62">
        <f t="shared" si="11"/>
        <v>0</v>
      </c>
      <c r="I332" s="49"/>
      <c r="J332" s="49"/>
    </row>
    <row r="333" spans="1:10" ht="21">
      <c r="A333" s="71" t="s">
        <v>1287</v>
      </c>
      <c r="B333" s="70" t="s">
        <v>284</v>
      </c>
      <c r="C333" s="63" t="s">
        <v>755</v>
      </c>
      <c r="D333" s="63">
        <v>24</v>
      </c>
      <c r="E333" s="58">
        <v>0</v>
      </c>
      <c r="F333" s="46"/>
      <c r="G333" s="58">
        <f t="shared" si="10"/>
        <v>0</v>
      </c>
      <c r="H333" s="62">
        <f t="shared" si="11"/>
        <v>0</v>
      </c>
      <c r="I333" s="49"/>
      <c r="J333" s="49"/>
    </row>
    <row r="334" spans="6:8" ht="10.5">
      <c r="F334" s="72"/>
      <c r="G334" s="91">
        <f>SUM(G5:G333)</f>
        <v>0</v>
      </c>
      <c r="H334" s="101">
        <f>SUM(H5:H333)</f>
        <v>0</v>
      </c>
    </row>
    <row r="335" ht="10.5">
      <c r="H335" s="69"/>
    </row>
    <row r="337" spans="2:5" ht="10.5">
      <c r="B337" s="215" t="s">
        <v>939</v>
      </c>
      <c r="C337" s="215"/>
      <c r="D337" s="215"/>
      <c r="E337" s="215"/>
    </row>
  </sheetData>
  <sheetProtection selectLockedCells="1"/>
  <mergeCells count="2">
    <mergeCell ref="B337:E337"/>
    <mergeCell ref="A1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6">
      <selection activeCell="J3" sqref="J3"/>
    </sheetView>
  </sheetViews>
  <sheetFormatPr defaultColWidth="9.140625" defaultRowHeight="12.75"/>
  <cols>
    <col min="1" max="1" width="4.8515625" style="0" customWidth="1"/>
    <col min="2" max="2" width="34.140625" style="0" customWidth="1"/>
    <col min="3" max="3" width="6.421875" style="56" customWidth="1"/>
    <col min="4" max="4" width="6.8515625" style="56" customWidth="1"/>
    <col min="5" max="5" width="9.140625" style="60" customWidth="1"/>
    <col min="7" max="7" width="13.140625" style="60" customWidth="1"/>
    <col min="8" max="8" width="14.421875" style="60" customWidth="1"/>
    <col min="10" max="10" width="11.8515625" style="0" customWidth="1"/>
  </cols>
  <sheetData>
    <row r="1" spans="1:10" ht="14.25" customHeight="1">
      <c r="A1" s="216" t="s">
        <v>728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4.2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42">
      <c r="A3" s="43" t="s">
        <v>2</v>
      </c>
      <c r="B3" s="43" t="s">
        <v>0</v>
      </c>
      <c r="C3" s="43" t="s">
        <v>3</v>
      </c>
      <c r="D3" s="43" t="s">
        <v>1</v>
      </c>
      <c r="E3" s="57" t="s">
        <v>4</v>
      </c>
      <c r="F3" s="43" t="s">
        <v>5</v>
      </c>
      <c r="G3" s="57" t="s">
        <v>9</v>
      </c>
      <c r="H3" s="57" t="s">
        <v>6</v>
      </c>
      <c r="I3" s="29" t="s">
        <v>605</v>
      </c>
      <c r="J3" s="98" t="s">
        <v>1289</v>
      </c>
    </row>
    <row r="4" spans="1:10" ht="12.75">
      <c r="A4" s="43" t="s">
        <v>7</v>
      </c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H4" s="43">
        <v>7</v>
      </c>
      <c r="I4" s="29">
        <v>8</v>
      </c>
      <c r="J4" s="44">
        <v>9</v>
      </c>
    </row>
    <row r="5" spans="1:10" ht="17.25" customHeight="1">
      <c r="A5" s="71" t="s">
        <v>959</v>
      </c>
      <c r="B5" s="45" t="s">
        <v>55</v>
      </c>
      <c r="C5" s="63" t="s">
        <v>755</v>
      </c>
      <c r="D5" s="63">
        <v>20</v>
      </c>
      <c r="E5" s="102">
        <v>0</v>
      </c>
      <c r="F5" s="73"/>
      <c r="G5" s="102">
        <f aca="true" t="shared" si="0" ref="G5:G33">D5*E5</f>
        <v>0</v>
      </c>
      <c r="H5" s="58">
        <f>G5*F5+G5</f>
        <v>0</v>
      </c>
      <c r="I5" s="31"/>
      <c r="J5" s="3"/>
    </row>
    <row r="6" spans="1:10" ht="18" customHeight="1">
      <c r="A6" s="71" t="s">
        <v>960</v>
      </c>
      <c r="B6" s="45" t="s">
        <v>307</v>
      </c>
      <c r="C6" s="63" t="s">
        <v>755</v>
      </c>
      <c r="D6" s="63">
        <v>4</v>
      </c>
      <c r="E6" s="102">
        <v>0</v>
      </c>
      <c r="F6" s="67"/>
      <c r="G6" s="102">
        <f t="shared" si="0"/>
        <v>0</v>
      </c>
      <c r="H6" s="58">
        <f aca="true" t="shared" si="1" ref="H6:H33">G6*F6+G6</f>
        <v>0</v>
      </c>
      <c r="I6" s="31"/>
      <c r="J6" s="3"/>
    </row>
    <row r="7" spans="1:10" ht="31.5">
      <c r="A7" s="71" t="s">
        <v>961</v>
      </c>
      <c r="B7" s="70" t="s">
        <v>308</v>
      </c>
      <c r="C7" s="63" t="s">
        <v>755</v>
      </c>
      <c r="D7" s="63">
        <v>4</v>
      </c>
      <c r="E7" s="102">
        <v>0</v>
      </c>
      <c r="F7" s="67"/>
      <c r="G7" s="102">
        <f t="shared" si="0"/>
        <v>0</v>
      </c>
      <c r="H7" s="58">
        <f t="shared" si="1"/>
        <v>0</v>
      </c>
      <c r="I7" s="31"/>
      <c r="J7" s="3"/>
    </row>
    <row r="8" spans="1:10" ht="16.5" customHeight="1">
      <c r="A8" s="71" t="s">
        <v>962</v>
      </c>
      <c r="B8" s="45" t="s">
        <v>57</v>
      </c>
      <c r="C8" s="63" t="s">
        <v>755</v>
      </c>
      <c r="D8" s="63">
        <v>4</v>
      </c>
      <c r="E8" s="102">
        <v>0</v>
      </c>
      <c r="F8" s="67"/>
      <c r="G8" s="102">
        <f>D8*E8</f>
        <v>0</v>
      </c>
      <c r="H8" s="58">
        <f t="shared" si="1"/>
        <v>0</v>
      </c>
      <c r="I8" s="31"/>
      <c r="J8" s="3"/>
    </row>
    <row r="9" spans="1:10" ht="15.75" customHeight="1">
      <c r="A9" s="71" t="s">
        <v>963</v>
      </c>
      <c r="B9" s="45" t="s">
        <v>56</v>
      </c>
      <c r="C9" s="63" t="s">
        <v>755</v>
      </c>
      <c r="D9" s="63">
        <v>4</v>
      </c>
      <c r="E9" s="102">
        <v>0</v>
      </c>
      <c r="F9" s="67"/>
      <c r="G9" s="102">
        <f>D9*E9</f>
        <v>0</v>
      </c>
      <c r="H9" s="58">
        <f t="shared" si="1"/>
        <v>0</v>
      </c>
      <c r="I9" s="31"/>
      <c r="J9" s="3"/>
    </row>
    <row r="10" spans="1:10" ht="18.75" customHeight="1">
      <c r="A10" s="71" t="s">
        <v>964</v>
      </c>
      <c r="B10" s="45" t="s">
        <v>58</v>
      </c>
      <c r="C10" s="63" t="s">
        <v>755</v>
      </c>
      <c r="D10" s="63">
        <v>64</v>
      </c>
      <c r="E10" s="102">
        <v>0</v>
      </c>
      <c r="F10" s="67"/>
      <c r="G10" s="102">
        <f>D10*E10</f>
        <v>0</v>
      </c>
      <c r="H10" s="58">
        <f t="shared" si="1"/>
        <v>0</v>
      </c>
      <c r="I10" s="31"/>
      <c r="J10" s="3"/>
    </row>
    <row r="11" spans="1:10" ht="17.25" customHeight="1">
      <c r="A11" s="71" t="s">
        <v>965</v>
      </c>
      <c r="B11" s="45" t="s">
        <v>59</v>
      </c>
      <c r="C11" s="63" t="s">
        <v>755</v>
      </c>
      <c r="D11" s="63">
        <v>210</v>
      </c>
      <c r="E11" s="102">
        <v>0</v>
      </c>
      <c r="F11" s="67"/>
      <c r="G11" s="102">
        <f t="shared" si="0"/>
        <v>0</v>
      </c>
      <c r="H11" s="58">
        <f t="shared" si="1"/>
        <v>0</v>
      </c>
      <c r="I11" s="31"/>
      <c r="J11" s="3"/>
    </row>
    <row r="12" spans="1:10" ht="18.75" customHeight="1">
      <c r="A12" s="71" t="s">
        <v>966</v>
      </c>
      <c r="B12" s="47" t="s">
        <v>60</v>
      </c>
      <c r="C12" s="48" t="s">
        <v>755</v>
      </c>
      <c r="D12" s="48">
        <v>10</v>
      </c>
      <c r="E12" s="102">
        <v>0</v>
      </c>
      <c r="F12" s="67"/>
      <c r="G12" s="102">
        <f t="shared" si="0"/>
        <v>0</v>
      </c>
      <c r="H12" s="58">
        <f t="shared" si="1"/>
        <v>0</v>
      </c>
      <c r="I12" s="31"/>
      <c r="J12" s="3"/>
    </row>
    <row r="13" spans="1:10" ht="18" customHeight="1">
      <c r="A13" s="71" t="s">
        <v>967</v>
      </c>
      <c r="B13" s="47" t="s">
        <v>61</v>
      </c>
      <c r="C13" s="63" t="s">
        <v>755</v>
      </c>
      <c r="D13" s="63">
        <v>150</v>
      </c>
      <c r="E13" s="102">
        <v>0</v>
      </c>
      <c r="F13" s="67"/>
      <c r="G13" s="102">
        <f t="shared" si="0"/>
        <v>0</v>
      </c>
      <c r="H13" s="58">
        <f t="shared" si="1"/>
        <v>0</v>
      </c>
      <c r="I13" s="31"/>
      <c r="J13" s="3"/>
    </row>
    <row r="14" spans="1:10" ht="17.25" customHeight="1">
      <c r="A14" s="71" t="s">
        <v>968</v>
      </c>
      <c r="B14" s="45" t="s">
        <v>62</v>
      </c>
      <c r="C14" s="63" t="s">
        <v>755</v>
      </c>
      <c r="D14" s="63">
        <v>4</v>
      </c>
      <c r="E14" s="102">
        <v>0</v>
      </c>
      <c r="F14" s="67"/>
      <c r="G14" s="102">
        <f t="shared" si="0"/>
        <v>0</v>
      </c>
      <c r="H14" s="58">
        <f t="shared" si="1"/>
        <v>0</v>
      </c>
      <c r="I14" s="31"/>
      <c r="J14" s="3"/>
    </row>
    <row r="15" spans="1:10" ht="18" customHeight="1">
      <c r="A15" s="71" t="s">
        <v>969</v>
      </c>
      <c r="B15" s="45" t="s">
        <v>63</v>
      </c>
      <c r="C15" s="63" t="s">
        <v>755</v>
      </c>
      <c r="D15" s="63">
        <v>140</v>
      </c>
      <c r="E15" s="102">
        <v>0</v>
      </c>
      <c r="F15" s="67"/>
      <c r="G15" s="102">
        <f t="shared" si="0"/>
        <v>0</v>
      </c>
      <c r="H15" s="58">
        <f t="shared" si="1"/>
        <v>0</v>
      </c>
      <c r="I15" s="31"/>
      <c r="J15" s="3"/>
    </row>
    <row r="16" spans="1:10" ht="18.75" customHeight="1">
      <c r="A16" s="71" t="s">
        <v>970</v>
      </c>
      <c r="B16" s="45" t="s">
        <v>64</v>
      </c>
      <c r="C16" s="63" t="s">
        <v>755</v>
      </c>
      <c r="D16" s="63">
        <v>30</v>
      </c>
      <c r="E16" s="102">
        <v>0</v>
      </c>
      <c r="F16" s="67"/>
      <c r="G16" s="102">
        <f t="shared" si="0"/>
        <v>0</v>
      </c>
      <c r="H16" s="58">
        <f t="shared" si="1"/>
        <v>0</v>
      </c>
      <c r="I16" s="31"/>
      <c r="J16" s="3"/>
    </row>
    <row r="17" spans="1:10" ht="16.5" customHeight="1">
      <c r="A17" s="71" t="s">
        <v>971</v>
      </c>
      <c r="B17" s="45" t="s">
        <v>65</v>
      </c>
      <c r="C17" s="63" t="s">
        <v>755</v>
      </c>
      <c r="D17" s="63">
        <v>100</v>
      </c>
      <c r="E17" s="102">
        <v>0</v>
      </c>
      <c r="F17" s="67"/>
      <c r="G17" s="102">
        <f t="shared" si="0"/>
        <v>0</v>
      </c>
      <c r="H17" s="58">
        <f t="shared" si="1"/>
        <v>0</v>
      </c>
      <c r="I17" s="31"/>
      <c r="J17" s="3"/>
    </row>
    <row r="18" spans="1:10" ht="18.75" customHeight="1">
      <c r="A18" s="71" t="s">
        <v>972</v>
      </c>
      <c r="B18" s="45" t="s">
        <v>66</v>
      </c>
      <c r="C18" s="63" t="s">
        <v>755</v>
      </c>
      <c r="D18" s="63">
        <v>20</v>
      </c>
      <c r="E18" s="102">
        <v>0</v>
      </c>
      <c r="F18" s="67"/>
      <c r="G18" s="102">
        <f t="shared" si="0"/>
        <v>0</v>
      </c>
      <c r="H18" s="58">
        <f t="shared" si="1"/>
        <v>0</v>
      </c>
      <c r="I18" s="31"/>
      <c r="J18" s="3"/>
    </row>
    <row r="19" spans="1:10" ht="18.75" customHeight="1">
      <c r="A19" s="71" t="s">
        <v>973</v>
      </c>
      <c r="B19" s="45" t="s">
        <v>67</v>
      </c>
      <c r="C19" s="63" t="s">
        <v>755</v>
      </c>
      <c r="D19" s="63">
        <v>4</v>
      </c>
      <c r="E19" s="102">
        <v>0</v>
      </c>
      <c r="F19" s="67"/>
      <c r="G19" s="102">
        <f t="shared" si="0"/>
        <v>0</v>
      </c>
      <c r="H19" s="58">
        <f t="shared" si="1"/>
        <v>0</v>
      </c>
      <c r="I19" s="31"/>
      <c r="J19" s="3"/>
    </row>
    <row r="20" spans="1:10" ht="18.75" customHeight="1">
      <c r="A20" s="71" t="s">
        <v>974</v>
      </c>
      <c r="B20" s="45" t="s">
        <v>311</v>
      </c>
      <c r="C20" s="63" t="s">
        <v>755</v>
      </c>
      <c r="D20" s="63">
        <v>4</v>
      </c>
      <c r="E20" s="102">
        <v>0</v>
      </c>
      <c r="F20" s="67"/>
      <c r="G20" s="102">
        <f t="shared" si="0"/>
        <v>0</v>
      </c>
      <c r="H20" s="58">
        <f t="shared" si="1"/>
        <v>0</v>
      </c>
      <c r="I20" s="31"/>
      <c r="J20" s="3"/>
    </row>
    <row r="21" spans="1:10" ht="16.5" customHeight="1">
      <c r="A21" s="71" t="s">
        <v>975</v>
      </c>
      <c r="B21" s="45" t="s">
        <v>915</v>
      </c>
      <c r="C21" s="63" t="s">
        <v>755</v>
      </c>
      <c r="D21" s="63">
        <v>4</v>
      </c>
      <c r="E21" s="102">
        <v>0</v>
      </c>
      <c r="F21" s="67"/>
      <c r="G21" s="102">
        <f t="shared" si="0"/>
        <v>0</v>
      </c>
      <c r="H21" s="58">
        <f t="shared" si="1"/>
        <v>0</v>
      </c>
      <c r="I21" s="31"/>
      <c r="J21" s="3"/>
    </row>
    <row r="22" spans="1:10" ht="18.75" customHeight="1">
      <c r="A22" s="71" t="s">
        <v>976</v>
      </c>
      <c r="B22" s="45" t="s">
        <v>310</v>
      </c>
      <c r="C22" s="63" t="s">
        <v>755</v>
      </c>
      <c r="D22" s="63">
        <v>2</v>
      </c>
      <c r="E22" s="102">
        <v>0</v>
      </c>
      <c r="F22" s="67"/>
      <c r="G22" s="102">
        <f t="shared" si="0"/>
        <v>0</v>
      </c>
      <c r="H22" s="58">
        <f t="shared" si="1"/>
        <v>0</v>
      </c>
      <c r="I22" s="31"/>
      <c r="J22" s="3"/>
    </row>
    <row r="23" spans="1:10" ht="17.25" customHeight="1">
      <c r="A23" s="71" t="s">
        <v>977</v>
      </c>
      <c r="B23" s="45" t="s">
        <v>309</v>
      </c>
      <c r="C23" s="63" t="s">
        <v>755</v>
      </c>
      <c r="D23" s="63">
        <v>2</v>
      </c>
      <c r="E23" s="102">
        <v>0</v>
      </c>
      <c r="F23" s="67"/>
      <c r="G23" s="102">
        <f t="shared" si="0"/>
        <v>0</v>
      </c>
      <c r="H23" s="58">
        <f t="shared" si="1"/>
        <v>0</v>
      </c>
      <c r="I23" s="31"/>
      <c r="J23" s="3"/>
    </row>
    <row r="24" spans="1:10" ht="22.5">
      <c r="A24" s="71" t="s">
        <v>978</v>
      </c>
      <c r="B24" s="45" t="s">
        <v>167</v>
      </c>
      <c r="C24" s="63" t="s">
        <v>755</v>
      </c>
      <c r="D24" s="63">
        <v>10</v>
      </c>
      <c r="E24" s="102">
        <v>0</v>
      </c>
      <c r="F24" s="67"/>
      <c r="G24" s="102">
        <f t="shared" si="0"/>
        <v>0</v>
      </c>
      <c r="H24" s="58">
        <f t="shared" si="1"/>
        <v>0</v>
      </c>
      <c r="I24" s="31"/>
      <c r="J24" s="3"/>
    </row>
    <row r="25" spans="1:10" ht="22.5">
      <c r="A25" s="71" t="s">
        <v>979</v>
      </c>
      <c r="B25" s="45" t="s">
        <v>926</v>
      </c>
      <c r="C25" s="63" t="s">
        <v>755</v>
      </c>
      <c r="D25" s="63">
        <v>50</v>
      </c>
      <c r="E25" s="102">
        <v>0</v>
      </c>
      <c r="F25" s="67"/>
      <c r="G25" s="102">
        <f t="shared" si="0"/>
        <v>0</v>
      </c>
      <c r="H25" s="58">
        <f t="shared" si="1"/>
        <v>0</v>
      </c>
      <c r="I25" s="31"/>
      <c r="J25" s="3"/>
    </row>
    <row r="26" spans="1:10" ht="22.5">
      <c r="A26" s="71" t="s">
        <v>980</v>
      </c>
      <c r="B26" s="45" t="s">
        <v>188</v>
      </c>
      <c r="C26" s="63" t="s">
        <v>755</v>
      </c>
      <c r="D26" s="63">
        <v>40</v>
      </c>
      <c r="E26" s="102">
        <v>0</v>
      </c>
      <c r="F26" s="67"/>
      <c r="G26" s="102">
        <f t="shared" si="0"/>
        <v>0</v>
      </c>
      <c r="H26" s="58">
        <f t="shared" si="1"/>
        <v>0</v>
      </c>
      <c r="I26" s="31"/>
      <c r="J26" s="3"/>
    </row>
    <row r="27" spans="1:10" ht="22.5">
      <c r="A27" s="71" t="s">
        <v>981</v>
      </c>
      <c r="B27" s="45" t="s">
        <v>192</v>
      </c>
      <c r="C27" s="63" t="s">
        <v>755</v>
      </c>
      <c r="D27" s="63">
        <v>90</v>
      </c>
      <c r="E27" s="102">
        <v>0</v>
      </c>
      <c r="F27" s="67"/>
      <c r="G27" s="102">
        <f t="shared" si="0"/>
        <v>0</v>
      </c>
      <c r="H27" s="58">
        <f t="shared" si="1"/>
        <v>0</v>
      </c>
      <c r="I27" s="31"/>
      <c r="J27" s="3"/>
    </row>
    <row r="28" spans="1:10" ht="22.5">
      <c r="A28" s="71" t="s">
        <v>982</v>
      </c>
      <c r="B28" s="45" t="s">
        <v>312</v>
      </c>
      <c r="C28" s="63" t="s">
        <v>755</v>
      </c>
      <c r="D28" s="63">
        <v>4</v>
      </c>
      <c r="E28" s="102">
        <v>0</v>
      </c>
      <c r="F28" s="67"/>
      <c r="G28" s="102">
        <f t="shared" si="0"/>
        <v>0</v>
      </c>
      <c r="H28" s="58">
        <f t="shared" si="1"/>
        <v>0</v>
      </c>
      <c r="I28" s="31"/>
      <c r="J28" s="3"/>
    </row>
    <row r="29" spans="1:10" ht="22.5">
      <c r="A29" s="71" t="s">
        <v>983</v>
      </c>
      <c r="B29" s="45" t="s">
        <v>313</v>
      </c>
      <c r="C29" s="63" t="s">
        <v>755</v>
      </c>
      <c r="D29" s="63">
        <v>4</v>
      </c>
      <c r="E29" s="102">
        <v>0</v>
      </c>
      <c r="F29" s="67"/>
      <c r="G29" s="102">
        <f t="shared" si="0"/>
        <v>0</v>
      </c>
      <c r="H29" s="58">
        <f t="shared" si="1"/>
        <v>0</v>
      </c>
      <c r="I29" s="31"/>
      <c r="J29" s="3"/>
    </row>
    <row r="30" spans="1:10" ht="21">
      <c r="A30" s="71" t="s">
        <v>984</v>
      </c>
      <c r="B30" s="70" t="s">
        <v>259</v>
      </c>
      <c r="C30" s="63" t="s">
        <v>755</v>
      </c>
      <c r="D30" s="63">
        <v>4</v>
      </c>
      <c r="E30" s="102">
        <v>0</v>
      </c>
      <c r="F30" s="67"/>
      <c r="G30" s="102">
        <f t="shared" si="0"/>
        <v>0</v>
      </c>
      <c r="H30" s="58">
        <f t="shared" si="1"/>
        <v>0</v>
      </c>
      <c r="I30" s="31"/>
      <c r="J30" s="3"/>
    </row>
    <row r="31" spans="1:10" ht="31.5">
      <c r="A31" s="71" t="s">
        <v>985</v>
      </c>
      <c r="B31" s="70" t="s">
        <v>169</v>
      </c>
      <c r="C31" s="63" t="s">
        <v>755</v>
      </c>
      <c r="D31" s="63">
        <v>20</v>
      </c>
      <c r="E31" s="102">
        <v>0</v>
      </c>
      <c r="F31" s="67"/>
      <c r="G31" s="102">
        <f t="shared" si="0"/>
        <v>0</v>
      </c>
      <c r="H31" s="58">
        <f t="shared" si="1"/>
        <v>0</v>
      </c>
      <c r="I31" s="31"/>
      <c r="J31" s="3"/>
    </row>
    <row r="32" spans="1:10" ht="21">
      <c r="A32" s="71" t="s">
        <v>986</v>
      </c>
      <c r="B32" s="70" t="s">
        <v>69</v>
      </c>
      <c r="C32" s="63" t="s">
        <v>755</v>
      </c>
      <c r="D32" s="63">
        <v>4</v>
      </c>
      <c r="E32" s="102">
        <v>0</v>
      </c>
      <c r="F32" s="67"/>
      <c r="G32" s="102">
        <f t="shared" si="0"/>
        <v>0</v>
      </c>
      <c r="H32" s="58">
        <f t="shared" si="1"/>
        <v>0</v>
      </c>
      <c r="I32" s="31"/>
      <c r="J32" s="3"/>
    </row>
    <row r="33" spans="1:10" ht="14.25">
      <c r="A33" s="71" t="s">
        <v>987</v>
      </c>
      <c r="B33" s="45" t="s">
        <v>68</v>
      </c>
      <c r="C33" s="63" t="s">
        <v>755</v>
      </c>
      <c r="D33" s="63">
        <v>260</v>
      </c>
      <c r="E33" s="102">
        <v>0</v>
      </c>
      <c r="F33" s="67"/>
      <c r="G33" s="102">
        <f t="shared" si="0"/>
        <v>0</v>
      </c>
      <c r="H33" s="58">
        <f t="shared" si="1"/>
        <v>0</v>
      </c>
      <c r="I33" s="31"/>
      <c r="J33" s="3"/>
    </row>
    <row r="34" spans="1:9" ht="14.25">
      <c r="A34" s="27"/>
      <c r="B34" s="27"/>
      <c r="C34" s="68"/>
      <c r="D34" s="68"/>
      <c r="E34" s="66"/>
      <c r="F34" s="27"/>
      <c r="G34" s="91">
        <f>SUM(G5:G33)</f>
        <v>0</v>
      </c>
      <c r="H34" s="91">
        <f>SUM(H5:H33)</f>
        <v>0</v>
      </c>
      <c r="I34" s="27"/>
    </row>
    <row r="36" spans="2:6" ht="12.75">
      <c r="B36" s="217" t="s">
        <v>740</v>
      </c>
      <c r="C36" s="218"/>
      <c r="D36" s="218"/>
      <c r="E36" s="218"/>
      <c r="F36" s="218"/>
    </row>
  </sheetData>
  <sheetProtection/>
  <mergeCells count="2">
    <mergeCell ref="B36:F36"/>
    <mergeCell ref="A1:J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57421875" style="27" customWidth="1"/>
    <col min="2" max="2" width="21.57421875" style="27" customWidth="1"/>
    <col min="3" max="4" width="6.7109375" style="27" customWidth="1"/>
    <col min="5" max="5" width="9.140625" style="66" customWidth="1"/>
    <col min="6" max="6" width="9.140625" style="27" customWidth="1"/>
    <col min="7" max="7" width="13.421875" style="66" customWidth="1"/>
    <col min="8" max="8" width="13.8515625" style="66" customWidth="1"/>
    <col min="9" max="9" width="11.140625" style="27" customWidth="1"/>
    <col min="10" max="10" width="13.8515625" style="27" customWidth="1"/>
    <col min="11" max="16384" width="9.140625" style="27" customWidth="1"/>
  </cols>
  <sheetData>
    <row r="1" spans="1:10" ht="14.25">
      <c r="A1" s="216" t="s">
        <v>726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4.25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33.75" customHeight="1">
      <c r="A3" s="83" t="s">
        <v>2</v>
      </c>
      <c r="B3" s="80" t="s">
        <v>0</v>
      </c>
      <c r="C3" s="80" t="s">
        <v>3</v>
      </c>
      <c r="D3" s="80" t="s">
        <v>1</v>
      </c>
      <c r="E3" s="84" t="s">
        <v>4</v>
      </c>
      <c r="F3" s="80" t="s">
        <v>5</v>
      </c>
      <c r="G3" s="84" t="s">
        <v>9</v>
      </c>
      <c r="H3" s="84" t="s">
        <v>6</v>
      </c>
      <c r="I3" s="82" t="s">
        <v>605</v>
      </c>
      <c r="J3" s="103" t="s">
        <v>1289</v>
      </c>
    </row>
    <row r="4" spans="1:10" ht="14.25">
      <c r="A4" s="83" t="s">
        <v>7</v>
      </c>
      <c r="B4" s="80">
        <v>1</v>
      </c>
      <c r="C4" s="80">
        <v>2</v>
      </c>
      <c r="D4" s="80">
        <v>3</v>
      </c>
      <c r="E4" s="80">
        <v>4</v>
      </c>
      <c r="F4" s="80">
        <v>5</v>
      </c>
      <c r="G4" s="80">
        <v>6</v>
      </c>
      <c r="H4" s="80">
        <v>7</v>
      </c>
      <c r="I4" s="82">
        <v>8</v>
      </c>
      <c r="J4" s="105">
        <v>9</v>
      </c>
    </row>
    <row r="5" spans="1:10" ht="43.5">
      <c r="A5" s="81" t="s">
        <v>959</v>
      </c>
      <c r="B5" s="64" t="s">
        <v>71</v>
      </c>
      <c r="C5" s="65" t="s">
        <v>755</v>
      </c>
      <c r="D5" s="65">
        <v>40</v>
      </c>
      <c r="E5" s="58">
        <v>0</v>
      </c>
      <c r="F5" s="73"/>
      <c r="G5" s="58">
        <f>D5*E5</f>
        <v>0</v>
      </c>
      <c r="H5" s="58">
        <f>G5*F5+G5</f>
        <v>0</v>
      </c>
      <c r="I5" s="31"/>
      <c r="J5" s="31"/>
    </row>
    <row r="6" spans="1:10" ht="43.5">
      <c r="A6" s="81" t="s">
        <v>960</v>
      </c>
      <c r="B6" s="64" t="s">
        <v>70</v>
      </c>
      <c r="C6" s="65" t="s">
        <v>755</v>
      </c>
      <c r="D6" s="65">
        <v>20</v>
      </c>
      <c r="E6" s="58">
        <v>0</v>
      </c>
      <c r="F6" s="73"/>
      <c r="G6" s="58">
        <f>D6*E6</f>
        <v>0</v>
      </c>
      <c r="H6" s="58">
        <f>G6*F6+G6</f>
        <v>0</v>
      </c>
      <c r="I6" s="31"/>
      <c r="J6" s="31"/>
    </row>
    <row r="7" spans="1:10" ht="43.5">
      <c r="A7" s="81" t="s">
        <v>961</v>
      </c>
      <c r="B7" s="64" t="s">
        <v>72</v>
      </c>
      <c r="C7" s="65" t="s">
        <v>755</v>
      </c>
      <c r="D7" s="65">
        <v>4</v>
      </c>
      <c r="E7" s="58">
        <v>0</v>
      </c>
      <c r="F7" s="73"/>
      <c r="G7" s="58">
        <f>D7*E7</f>
        <v>0</v>
      </c>
      <c r="H7" s="58">
        <f>G7*F7+G7</f>
        <v>0</v>
      </c>
      <c r="I7" s="31"/>
      <c r="J7" s="31"/>
    </row>
    <row r="8" spans="7:8" ht="14.25">
      <c r="G8" s="91">
        <f>SUM(G5:G7)</f>
        <v>0</v>
      </c>
      <c r="H8" s="91">
        <f>SUM(H5:H7)</f>
        <v>0</v>
      </c>
    </row>
    <row r="10" spans="2:7" ht="14.25">
      <c r="B10" s="210" t="s">
        <v>740</v>
      </c>
      <c r="C10" s="211"/>
      <c r="D10" s="211"/>
      <c r="E10" s="211"/>
      <c r="F10" s="211"/>
      <c r="G10" s="212"/>
    </row>
  </sheetData>
  <sheetProtection/>
  <mergeCells count="2">
    <mergeCell ref="B10:G10"/>
    <mergeCell ref="A1:J2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3" width="7.140625" style="0" customWidth="1"/>
    <col min="7" max="8" width="11.140625" style="0" bestFit="1" customWidth="1"/>
    <col min="10" max="10" width="14.57421875" style="0" customWidth="1"/>
  </cols>
  <sheetData>
    <row r="1" spans="1:10" ht="12.75">
      <c r="A1" s="216" t="s">
        <v>727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2.75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33.75" customHeight="1">
      <c r="A3" s="80" t="s">
        <v>2</v>
      </c>
      <c r="B3" s="80" t="s">
        <v>0</v>
      </c>
      <c r="C3" s="80" t="s">
        <v>3</v>
      </c>
      <c r="D3" s="80" t="s">
        <v>1</v>
      </c>
      <c r="E3" s="80" t="s">
        <v>4</v>
      </c>
      <c r="F3" s="80" t="s">
        <v>5</v>
      </c>
      <c r="G3" s="80" t="s">
        <v>9</v>
      </c>
      <c r="H3" s="80" t="s">
        <v>6</v>
      </c>
      <c r="I3" s="82" t="s">
        <v>605</v>
      </c>
      <c r="J3" s="103" t="s">
        <v>1289</v>
      </c>
    </row>
    <row r="4" spans="1:10" ht="12.75">
      <c r="A4" s="80" t="s">
        <v>7</v>
      </c>
      <c r="B4" s="80">
        <v>1</v>
      </c>
      <c r="C4" s="80">
        <v>2</v>
      </c>
      <c r="D4" s="80">
        <v>3</v>
      </c>
      <c r="E4" s="80">
        <v>4</v>
      </c>
      <c r="F4" s="80">
        <v>5</v>
      </c>
      <c r="G4" s="80">
        <v>6</v>
      </c>
      <c r="H4" s="80">
        <v>7</v>
      </c>
      <c r="I4" s="82">
        <v>8</v>
      </c>
      <c r="J4" s="105">
        <v>9</v>
      </c>
    </row>
    <row r="5" spans="1:10" ht="33">
      <c r="A5" s="81" t="s">
        <v>959</v>
      </c>
      <c r="B5" s="64" t="s">
        <v>73</v>
      </c>
      <c r="C5" s="65" t="s">
        <v>755</v>
      </c>
      <c r="D5" s="65">
        <v>500</v>
      </c>
      <c r="E5" s="58">
        <v>0</v>
      </c>
      <c r="F5" s="73"/>
      <c r="G5" s="58">
        <f>D5*E5</f>
        <v>0</v>
      </c>
      <c r="H5" s="58">
        <f>G5*F5+G5</f>
        <v>0</v>
      </c>
      <c r="I5" s="31"/>
      <c r="J5" s="3"/>
    </row>
    <row r="6" spans="1:9" ht="14.25">
      <c r="A6" s="27"/>
      <c r="B6" s="27"/>
      <c r="C6" s="27"/>
      <c r="D6" s="27"/>
      <c r="E6" s="27"/>
      <c r="F6" s="27"/>
      <c r="G6" s="106">
        <f>SUM(G5:G5)</f>
        <v>0</v>
      </c>
      <c r="H6" s="106">
        <f>SUM(H5:H5)</f>
        <v>0</v>
      </c>
      <c r="I6" s="27"/>
    </row>
    <row r="8" spans="2:6" ht="12.75">
      <c r="B8" s="219" t="s">
        <v>740</v>
      </c>
      <c r="C8" s="220"/>
      <c r="D8" s="220"/>
      <c r="E8" s="220"/>
      <c r="F8" s="221"/>
    </row>
  </sheetData>
  <sheetProtection/>
  <mergeCells count="2">
    <mergeCell ref="B8:F8"/>
    <mergeCell ref="A1:J2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7109375" style="0" customWidth="1"/>
    <col min="2" max="2" width="51.00390625" style="0" customWidth="1"/>
    <col min="3" max="3" width="7.421875" style="0" customWidth="1"/>
    <col min="7" max="8" width="11.140625" style="0" bestFit="1" customWidth="1"/>
    <col min="9" max="9" width="10.8515625" style="0" customWidth="1"/>
    <col min="10" max="10" width="15.140625" style="0" customWidth="1"/>
  </cols>
  <sheetData>
    <row r="1" spans="1:10" ht="12.75">
      <c r="A1" s="216" t="s">
        <v>941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2.75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33.75" customHeight="1">
      <c r="A3" s="80" t="s">
        <v>2</v>
      </c>
      <c r="B3" s="80" t="s">
        <v>0</v>
      </c>
      <c r="C3" s="80" t="s">
        <v>3</v>
      </c>
      <c r="D3" s="80" t="s">
        <v>1</v>
      </c>
      <c r="E3" s="80" t="s">
        <v>4</v>
      </c>
      <c r="F3" s="80" t="s">
        <v>5</v>
      </c>
      <c r="G3" s="80" t="s">
        <v>9</v>
      </c>
      <c r="H3" s="80" t="s">
        <v>6</v>
      </c>
      <c r="I3" s="82" t="s">
        <v>605</v>
      </c>
      <c r="J3" s="103" t="s">
        <v>1289</v>
      </c>
    </row>
    <row r="4" spans="1:10" ht="12.75">
      <c r="A4" s="80" t="s">
        <v>7</v>
      </c>
      <c r="B4" s="80">
        <v>1</v>
      </c>
      <c r="C4" s="80">
        <v>2</v>
      </c>
      <c r="D4" s="80">
        <v>3</v>
      </c>
      <c r="E4" s="80">
        <v>4</v>
      </c>
      <c r="F4" s="80">
        <v>5</v>
      </c>
      <c r="G4" s="80">
        <v>6</v>
      </c>
      <c r="H4" s="80">
        <v>7</v>
      </c>
      <c r="I4" s="82">
        <v>8</v>
      </c>
      <c r="J4" s="105">
        <v>9</v>
      </c>
    </row>
    <row r="5" spans="1:10" ht="149.25" customHeight="1">
      <c r="A5" s="81" t="s">
        <v>959</v>
      </c>
      <c r="B5" s="64" t="s">
        <v>951</v>
      </c>
      <c r="C5" s="65" t="s">
        <v>755</v>
      </c>
      <c r="D5" s="65">
        <v>600</v>
      </c>
      <c r="E5" s="76">
        <v>0</v>
      </c>
      <c r="F5" s="77"/>
      <c r="G5" s="76">
        <f>D5*E5</f>
        <v>0</v>
      </c>
      <c r="H5" s="76">
        <f>G5*F5+G5</f>
        <v>0</v>
      </c>
      <c r="I5" s="78"/>
      <c r="J5" s="3"/>
    </row>
    <row r="6" spans="1:9" ht="14.25">
      <c r="A6" s="27"/>
      <c r="B6" s="27"/>
      <c r="C6" s="27"/>
      <c r="D6" s="27"/>
      <c r="E6" s="27"/>
      <c r="F6" s="27"/>
      <c r="G6" s="106">
        <f>SUM(G5:G5)</f>
        <v>0</v>
      </c>
      <c r="H6" s="106">
        <f>SUM(H5:H5)</f>
        <v>0</v>
      </c>
      <c r="I6" s="27"/>
    </row>
    <row r="8" spans="2:6" ht="12.75">
      <c r="B8" s="217" t="s">
        <v>739</v>
      </c>
      <c r="C8" s="218"/>
      <c r="D8" s="218"/>
      <c r="E8" s="218"/>
      <c r="F8" s="218"/>
    </row>
  </sheetData>
  <sheetProtection/>
  <mergeCells count="2">
    <mergeCell ref="B8:F8"/>
    <mergeCell ref="A1:J2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J3" sqref="J3"/>
    </sheetView>
  </sheetViews>
  <sheetFormatPr defaultColWidth="9.140625" defaultRowHeight="12.75"/>
  <cols>
    <col min="1" max="1" width="4.7109375" style="50" customWidth="1"/>
    <col min="2" max="2" width="29.421875" style="50" customWidth="1"/>
    <col min="3" max="6" width="9.140625" style="50" customWidth="1"/>
    <col min="7" max="7" width="12.28125" style="50" bestFit="1" customWidth="1"/>
    <col min="8" max="8" width="11.140625" style="50" bestFit="1" customWidth="1"/>
    <col min="9" max="9" width="9.140625" style="50" customWidth="1"/>
    <col min="10" max="10" width="16.00390625" style="50" customWidth="1"/>
    <col min="11" max="16384" width="9.140625" style="50" customWidth="1"/>
  </cols>
  <sheetData>
    <row r="1" spans="1:10" ht="10.5">
      <c r="A1" s="216" t="s">
        <v>940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0.5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33.75" customHeight="1">
      <c r="A3" s="80" t="s">
        <v>2</v>
      </c>
      <c r="B3" s="80" t="s">
        <v>0</v>
      </c>
      <c r="C3" s="80" t="s">
        <v>3</v>
      </c>
      <c r="D3" s="80" t="s">
        <v>1</v>
      </c>
      <c r="E3" s="80" t="s">
        <v>4</v>
      </c>
      <c r="F3" s="80" t="s">
        <v>5</v>
      </c>
      <c r="G3" s="80" t="s">
        <v>9</v>
      </c>
      <c r="H3" s="80" t="s">
        <v>6</v>
      </c>
      <c r="I3" s="82" t="s">
        <v>605</v>
      </c>
      <c r="J3" s="103" t="s">
        <v>1289</v>
      </c>
    </row>
    <row r="4" spans="1:10" ht="10.5">
      <c r="A4" s="80" t="s">
        <v>7</v>
      </c>
      <c r="B4" s="80">
        <v>1</v>
      </c>
      <c r="C4" s="80">
        <v>2</v>
      </c>
      <c r="D4" s="80">
        <v>3</v>
      </c>
      <c r="E4" s="80">
        <v>4</v>
      </c>
      <c r="F4" s="80">
        <v>5</v>
      </c>
      <c r="G4" s="80">
        <v>6</v>
      </c>
      <c r="H4" s="80">
        <v>7</v>
      </c>
      <c r="I4" s="82">
        <v>8</v>
      </c>
      <c r="J4" s="104"/>
    </row>
    <row r="5" spans="1:10" ht="18" customHeight="1">
      <c r="A5" s="81" t="s">
        <v>959</v>
      </c>
      <c r="B5" s="107" t="s">
        <v>36</v>
      </c>
      <c r="C5" s="65" t="s">
        <v>755</v>
      </c>
      <c r="D5" s="65">
        <v>4</v>
      </c>
      <c r="E5" s="58">
        <v>0</v>
      </c>
      <c r="F5" s="73"/>
      <c r="G5" s="61">
        <f>D5*E5</f>
        <v>0</v>
      </c>
      <c r="H5" s="61">
        <f>G5*F5+G5</f>
        <v>0</v>
      </c>
      <c r="I5" s="49"/>
      <c r="J5" s="49"/>
    </row>
    <row r="6" spans="1:10" ht="15.75" customHeight="1">
      <c r="A6" s="81" t="s">
        <v>960</v>
      </c>
      <c r="B6" s="107" t="s">
        <v>35</v>
      </c>
      <c r="C6" s="65" t="s">
        <v>755</v>
      </c>
      <c r="D6" s="65">
        <v>4</v>
      </c>
      <c r="E6" s="58">
        <v>0</v>
      </c>
      <c r="F6" s="73"/>
      <c r="G6" s="61">
        <f aca="true" t="shared" si="0" ref="G6:G21">D6*E6</f>
        <v>0</v>
      </c>
      <c r="H6" s="61">
        <f aca="true" t="shared" si="1" ref="H6:H21">G6*F6+G6</f>
        <v>0</v>
      </c>
      <c r="I6" s="49"/>
      <c r="J6" s="49"/>
    </row>
    <row r="7" spans="1:10" ht="16.5" customHeight="1">
      <c r="A7" s="81" t="s">
        <v>961</v>
      </c>
      <c r="B7" s="107" t="s">
        <v>22</v>
      </c>
      <c r="C7" s="65" t="s">
        <v>755</v>
      </c>
      <c r="D7" s="65">
        <v>4</v>
      </c>
      <c r="E7" s="58">
        <v>0</v>
      </c>
      <c r="F7" s="73"/>
      <c r="G7" s="61">
        <f t="shared" si="0"/>
        <v>0</v>
      </c>
      <c r="H7" s="61">
        <f t="shared" si="1"/>
        <v>0</v>
      </c>
      <c r="I7" s="49"/>
      <c r="J7" s="49"/>
    </row>
    <row r="8" spans="1:10" ht="16.5" customHeight="1">
      <c r="A8" s="81" t="s">
        <v>962</v>
      </c>
      <c r="B8" s="107" t="s">
        <v>23</v>
      </c>
      <c r="C8" s="65" t="s">
        <v>755</v>
      </c>
      <c r="D8" s="65">
        <v>30</v>
      </c>
      <c r="E8" s="58">
        <v>0</v>
      </c>
      <c r="F8" s="73"/>
      <c r="G8" s="61">
        <f t="shared" si="0"/>
        <v>0</v>
      </c>
      <c r="H8" s="61">
        <f t="shared" si="1"/>
        <v>0</v>
      </c>
      <c r="I8" s="49"/>
      <c r="J8" s="49"/>
    </row>
    <row r="9" spans="1:10" ht="21">
      <c r="A9" s="81" t="s">
        <v>963</v>
      </c>
      <c r="B9" s="107" t="s">
        <v>24</v>
      </c>
      <c r="C9" s="65" t="s">
        <v>755</v>
      </c>
      <c r="D9" s="65">
        <v>90</v>
      </c>
      <c r="E9" s="58">
        <v>0</v>
      </c>
      <c r="F9" s="73"/>
      <c r="G9" s="61">
        <f t="shared" si="0"/>
        <v>0</v>
      </c>
      <c r="H9" s="61">
        <f t="shared" si="1"/>
        <v>0</v>
      </c>
      <c r="I9" s="49"/>
      <c r="J9" s="49"/>
    </row>
    <row r="10" spans="1:10" ht="36.75" customHeight="1">
      <c r="A10" s="81" t="s">
        <v>964</v>
      </c>
      <c r="B10" s="107" t="s">
        <v>180</v>
      </c>
      <c r="C10" s="65" t="s">
        <v>755</v>
      </c>
      <c r="D10" s="65">
        <v>12</v>
      </c>
      <c r="E10" s="58">
        <v>0</v>
      </c>
      <c r="F10" s="73"/>
      <c r="G10" s="61">
        <f t="shared" si="0"/>
        <v>0</v>
      </c>
      <c r="H10" s="61">
        <f t="shared" si="1"/>
        <v>0</v>
      </c>
      <c r="I10" s="49"/>
      <c r="J10" s="49"/>
    </row>
    <row r="11" spans="1:10" ht="27" customHeight="1">
      <c r="A11" s="81" t="s">
        <v>965</v>
      </c>
      <c r="B11" s="108" t="s">
        <v>930</v>
      </c>
      <c r="C11" s="109" t="s">
        <v>755</v>
      </c>
      <c r="D11" s="109">
        <v>10</v>
      </c>
      <c r="E11" s="58">
        <v>0</v>
      </c>
      <c r="F11" s="73"/>
      <c r="G11" s="61">
        <f t="shared" si="0"/>
        <v>0</v>
      </c>
      <c r="H11" s="61">
        <f t="shared" si="1"/>
        <v>0</v>
      </c>
      <c r="I11" s="49"/>
      <c r="J11" s="49"/>
    </row>
    <row r="12" spans="1:10" ht="23.25" customHeight="1">
      <c r="A12" s="81" t="s">
        <v>966</v>
      </c>
      <c r="B12" s="108" t="s">
        <v>870</v>
      </c>
      <c r="C12" s="109" t="s">
        <v>755</v>
      </c>
      <c r="D12" s="109">
        <v>40</v>
      </c>
      <c r="E12" s="58">
        <v>0</v>
      </c>
      <c r="F12" s="73"/>
      <c r="G12" s="61">
        <f t="shared" si="0"/>
        <v>0</v>
      </c>
      <c r="H12" s="61">
        <f t="shared" si="1"/>
        <v>0</v>
      </c>
      <c r="I12" s="49"/>
      <c r="J12" s="49"/>
    </row>
    <row r="13" spans="1:10" ht="24.75" customHeight="1">
      <c r="A13" s="81" t="s">
        <v>967</v>
      </c>
      <c r="B13" s="108" t="s">
        <v>871</v>
      </c>
      <c r="C13" s="109" t="s">
        <v>755</v>
      </c>
      <c r="D13" s="109">
        <v>64</v>
      </c>
      <c r="E13" s="58">
        <v>0</v>
      </c>
      <c r="F13" s="73"/>
      <c r="G13" s="61">
        <f t="shared" si="0"/>
        <v>0</v>
      </c>
      <c r="H13" s="61">
        <f t="shared" si="1"/>
        <v>0</v>
      </c>
      <c r="I13" s="49"/>
      <c r="J13" s="49"/>
    </row>
    <row r="14" spans="1:10" ht="24" customHeight="1">
      <c r="A14" s="81" t="s">
        <v>968</v>
      </c>
      <c r="B14" s="108" t="s">
        <v>872</v>
      </c>
      <c r="C14" s="109" t="s">
        <v>755</v>
      </c>
      <c r="D14" s="109">
        <v>6</v>
      </c>
      <c r="E14" s="58">
        <v>0</v>
      </c>
      <c r="F14" s="73"/>
      <c r="G14" s="61">
        <f t="shared" si="0"/>
        <v>0</v>
      </c>
      <c r="H14" s="61">
        <f t="shared" si="1"/>
        <v>0</v>
      </c>
      <c r="I14" s="49"/>
      <c r="J14" s="49"/>
    </row>
    <row r="15" spans="1:10" ht="21" customHeight="1">
      <c r="A15" s="81" t="s">
        <v>969</v>
      </c>
      <c r="B15" s="108" t="s">
        <v>873</v>
      </c>
      <c r="C15" s="109" t="s">
        <v>755</v>
      </c>
      <c r="D15" s="109">
        <v>10</v>
      </c>
      <c r="E15" s="58">
        <v>0</v>
      </c>
      <c r="F15" s="73"/>
      <c r="G15" s="61">
        <f t="shared" si="0"/>
        <v>0</v>
      </c>
      <c r="H15" s="61">
        <f t="shared" si="1"/>
        <v>0</v>
      </c>
      <c r="I15" s="49"/>
      <c r="J15" s="49"/>
    </row>
    <row r="16" spans="1:10" ht="33.75" customHeight="1">
      <c r="A16" s="81" t="s">
        <v>970</v>
      </c>
      <c r="B16" s="107" t="s">
        <v>181</v>
      </c>
      <c r="C16" s="65" t="s">
        <v>755</v>
      </c>
      <c r="D16" s="65">
        <v>40</v>
      </c>
      <c r="E16" s="58">
        <v>0</v>
      </c>
      <c r="F16" s="73"/>
      <c r="G16" s="61">
        <f t="shared" si="0"/>
        <v>0</v>
      </c>
      <c r="H16" s="61">
        <f t="shared" si="1"/>
        <v>0</v>
      </c>
      <c r="I16" s="49"/>
      <c r="J16" s="49"/>
    </row>
    <row r="17" spans="1:10" ht="17.25" customHeight="1">
      <c r="A17" s="81" t="s">
        <v>971</v>
      </c>
      <c r="B17" s="107" t="s">
        <v>318</v>
      </c>
      <c r="C17" s="65" t="s">
        <v>755</v>
      </c>
      <c r="D17" s="65">
        <v>30</v>
      </c>
      <c r="E17" s="58">
        <v>0</v>
      </c>
      <c r="F17" s="73"/>
      <c r="G17" s="61">
        <f t="shared" si="0"/>
        <v>0</v>
      </c>
      <c r="H17" s="61">
        <f t="shared" si="1"/>
        <v>0</v>
      </c>
      <c r="I17" s="49"/>
      <c r="J17" s="49"/>
    </row>
    <row r="18" spans="1:10" ht="18.75" customHeight="1">
      <c r="A18" s="81" t="s">
        <v>972</v>
      </c>
      <c r="B18" s="107" t="s">
        <v>919</v>
      </c>
      <c r="C18" s="65" t="s">
        <v>755</v>
      </c>
      <c r="D18" s="65">
        <v>6</v>
      </c>
      <c r="E18" s="58">
        <v>0</v>
      </c>
      <c r="F18" s="73"/>
      <c r="G18" s="61">
        <f t="shared" si="0"/>
        <v>0</v>
      </c>
      <c r="H18" s="61">
        <f t="shared" si="1"/>
        <v>0</v>
      </c>
      <c r="I18" s="49"/>
      <c r="J18" s="49"/>
    </row>
    <row r="19" spans="1:10" ht="29.25" customHeight="1">
      <c r="A19" s="81" t="s">
        <v>973</v>
      </c>
      <c r="B19" s="107" t="s">
        <v>918</v>
      </c>
      <c r="C19" s="65" t="s">
        <v>755</v>
      </c>
      <c r="D19" s="65">
        <v>1300</v>
      </c>
      <c r="E19" s="58">
        <v>0</v>
      </c>
      <c r="F19" s="73"/>
      <c r="G19" s="61">
        <f t="shared" si="0"/>
        <v>0</v>
      </c>
      <c r="H19" s="61">
        <f t="shared" si="1"/>
        <v>0</v>
      </c>
      <c r="I19" s="49"/>
      <c r="J19" s="49"/>
    </row>
    <row r="20" spans="1:10" ht="21">
      <c r="A20" s="81" t="s">
        <v>974</v>
      </c>
      <c r="B20" s="108" t="s">
        <v>862</v>
      </c>
      <c r="C20" s="65" t="s">
        <v>755</v>
      </c>
      <c r="D20" s="109">
        <v>30</v>
      </c>
      <c r="E20" s="58">
        <v>0</v>
      </c>
      <c r="F20" s="73"/>
      <c r="G20" s="61">
        <f t="shared" si="0"/>
        <v>0</v>
      </c>
      <c r="H20" s="61">
        <f t="shared" si="1"/>
        <v>0</v>
      </c>
      <c r="I20" s="49"/>
      <c r="J20" s="49"/>
    </row>
    <row r="21" spans="1:10" ht="21">
      <c r="A21" s="81" t="s">
        <v>975</v>
      </c>
      <c r="B21" s="108" t="s">
        <v>863</v>
      </c>
      <c r="C21" s="65" t="s">
        <v>755</v>
      </c>
      <c r="D21" s="109">
        <v>56</v>
      </c>
      <c r="E21" s="58">
        <v>0</v>
      </c>
      <c r="F21" s="73"/>
      <c r="G21" s="61">
        <f t="shared" si="0"/>
        <v>0</v>
      </c>
      <c r="H21" s="61">
        <f t="shared" si="1"/>
        <v>0</v>
      </c>
      <c r="I21" s="49"/>
      <c r="J21" s="49"/>
    </row>
    <row r="22" spans="1:8" ht="10.5">
      <c r="A22" s="74"/>
      <c r="G22" s="101">
        <f>SUM(G5:G21)</f>
        <v>0</v>
      </c>
      <c r="H22" s="101">
        <f>SUM(H5:H21)</f>
        <v>0</v>
      </c>
    </row>
    <row r="23" ht="10.5">
      <c r="H23" s="75"/>
    </row>
    <row r="24" spans="2:7" ht="10.5">
      <c r="B24" s="222" t="s">
        <v>738</v>
      </c>
      <c r="C24" s="223"/>
      <c r="D24" s="223"/>
      <c r="E24" s="223"/>
      <c r="F24" s="223"/>
      <c r="G24" s="224"/>
    </row>
  </sheetData>
  <sheetProtection/>
  <mergeCells count="2">
    <mergeCell ref="B24:G24"/>
    <mergeCell ref="A1:J2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8">
      <selection activeCell="J3" sqref="J3"/>
    </sheetView>
  </sheetViews>
  <sheetFormatPr defaultColWidth="9.140625" defaultRowHeight="12.75"/>
  <cols>
    <col min="1" max="1" width="6.140625" style="50" customWidth="1"/>
    <col min="2" max="2" width="32.28125" style="50" customWidth="1"/>
    <col min="3" max="4" width="9.140625" style="50" customWidth="1"/>
    <col min="5" max="5" width="12.140625" style="50" customWidth="1"/>
    <col min="6" max="6" width="11.140625" style="50" customWidth="1"/>
    <col min="7" max="7" width="14.421875" style="50" customWidth="1"/>
    <col min="8" max="8" width="14.00390625" style="50" customWidth="1"/>
    <col min="9" max="9" width="12.00390625" style="50" customWidth="1"/>
    <col min="10" max="10" width="16.57421875" style="50" customWidth="1"/>
    <col min="11" max="16384" width="9.140625" style="50" customWidth="1"/>
  </cols>
  <sheetData>
    <row r="1" spans="1:10" ht="12.75" customHeight="1">
      <c r="A1" s="225" t="s">
        <v>725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0.5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1.5">
      <c r="A3" s="103" t="s">
        <v>319</v>
      </c>
      <c r="B3" s="103" t="s">
        <v>0</v>
      </c>
      <c r="C3" s="103" t="s">
        <v>3</v>
      </c>
      <c r="D3" s="103" t="s">
        <v>1</v>
      </c>
      <c r="E3" s="103" t="s">
        <v>4</v>
      </c>
      <c r="F3" s="114" t="s">
        <v>446</v>
      </c>
      <c r="G3" s="114" t="s">
        <v>9</v>
      </c>
      <c r="H3" s="114" t="s">
        <v>6</v>
      </c>
      <c r="I3" s="82" t="s">
        <v>605</v>
      </c>
      <c r="J3" s="103" t="s">
        <v>1289</v>
      </c>
    </row>
    <row r="4" spans="1:10" ht="10.5">
      <c r="A4" s="115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82">
        <v>8</v>
      </c>
      <c r="J4" s="105">
        <v>9</v>
      </c>
    </row>
    <row r="5" spans="1:10" ht="18.75" customHeight="1">
      <c r="A5" s="116" t="s">
        <v>959</v>
      </c>
      <c r="B5" s="117" t="s">
        <v>447</v>
      </c>
      <c r="C5" s="118" t="s">
        <v>755</v>
      </c>
      <c r="D5" s="116">
        <v>4</v>
      </c>
      <c r="E5" s="112">
        <v>0</v>
      </c>
      <c r="F5" s="113"/>
      <c r="G5" s="112">
        <f>D5*E5</f>
        <v>0</v>
      </c>
      <c r="H5" s="112">
        <f>G5*F5+G5</f>
        <v>0</v>
      </c>
      <c r="I5" s="49"/>
      <c r="J5" s="49"/>
    </row>
    <row r="6" spans="1:10" ht="15.75" customHeight="1">
      <c r="A6" s="116" t="s">
        <v>960</v>
      </c>
      <c r="B6" s="117" t="s">
        <v>448</v>
      </c>
      <c r="C6" s="118" t="s">
        <v>755</v>
      </c>
      <c r="D6" s="116">
        <v>4</v>
      </c>
      <c r="E6" s="112">
        <v>0</v>
      </c>
      <c r="F6" s="113"/>
      <c r="G6" s="112">
        <f aca="true" t="shared" si="0" ref="G6:G40">D6*E6</f>
        <v>0</v>
      </c>
      <c r="H6" s="112">
        <f aca="true" t="shared" si="1" ref="H6:H40">G6*F6+G6</f>
        <v>0</v>
      </c>
      <c r="I6" s="49"/>
      <c r="J6" s="49"/>
    </row>
    <row r="7" spans="1:10" ht="18" customHeight="1">
      <c r="A7" s="116" t="s">
        <v>961</v>
      </c>
      <c r="B7" s="117" t="s">
        <v>449</v>
      </c>
      <c r="C7" s="118" t="s">
        <v>755</v>
      </c>
      <c r="D7" s="116">
        <v>4</v>
      </c>
      <c r="E7" s="112">
        <v>0</v>
      </c>
      <c r="F7" s="113"/>
      <c r="G7" s="112">
        <f t="shared" si="0"/>
        <v>0</v>
      </c>
      <c r="H7" s="112">
        <f t="shared" si="1"/>
        <v>0</v>
      </c>
      <c r="I7" s="49"/>
      <c r="J7" s="49"/>
    </row>
    <row r="8" spans="1:10" ht="18.75" customHeight="1">
      <c r="A8" s="116" t="s">
        <v>962</v>
      </c>
      <c r="B8" s="117" t="s">
        <v>450</v>
      </c>
      <c r="C8" s="118" t="s">
        <v>755</v>
      </c>
      <c r="D8" s="116">
        <v>4</v>
      </c>
      <c r="E8" s="112">
        <v>0</v>
      </c>
      <c r="F8" s="113"/>
      <c r="G8" s="112">
        <f t="shared" si="0"/>
        <v>0</v>
      </c>
      <c r="H8" s="112">
        <f t="shared" si="1"/>
        <v>0</v>
      </c>
      <c r="I8" s="49"/>
      <c r="J8" s="49"/>
    </row>
    <row r="9" spans="1:10" ht="18.75" customHeight="1">
      <c r="A9" s="116" t="s">
        <v>963</v>
      </c>
      <c r="B9" s="117" t="s">
        <v>934</v>
      </c>
      <c r="C9" s="118" t="s">
        <v>755</v>
      </c>
      <c r="D9" s="116">
        <v>60</v>
      </c>
      <c r="E9" s="112">
        <v>0</v>
      </c>
      <c r="F9" s="113"/>
      <c r="G9" s="112">
        <f t="shared" si="0"/>
        <v>0</v>
      </c>
      <c r="H9" s="112">
        <f t="shared" si="1"/>
        <v>0</v>
      </c>
      <c r="I9" s="49"/>
      <c r="J9" s="49"/>
    </row>
    <row r="10" spans="1:10" ht="21">
      <c r="A10" s="116" t="s">
        <v>964</v>
      </c>
      <c r="B10" s="117" t="s">
        <v>451</v>
      </c>
      <c r="C10" s="118" t="s">
        <v>755</v>
      </c>
      <c r="D10" s="116">
        <v>10</v>
      </c>
      <c r="E10" s="112">
        <v>0</v>
      </c>
      <c r="F10" s="113"/>
      <c r="G10" s="112">
        <f t="shared" si="0"/>
        <v>0</v>
      </c>
      <c r="H10" s="112">
        <f t="shared" si="1"/>
        <v>0</v>
      </c>
      <c r="I10" s="49"/>
      <c r="J10" s="49"/>
    </row>
    <row r="11" spans="1:10" ht="21">
      <c r="A11" s="116" t="s">
        <v>965</v>
      </c>
      <c r="B11" s="117" t="s">
        <v>452</v>
      </c>
      <c r="C11" s="118" t="s">
        <v>755</v>
      </c>
      <c r="D11" s="116">
        <v>10</v>
      </c>
      <c r="E11" s="112">
        <v>0</v>
      </c>
      <c r="F11" s="113"/>
      <c r="G11" s="112">
        <f t="shared" si="0"/>
        <v>0</v>
      </c>
      <c r="H11" s="112">
        <f t="shared" si="1"/>
        <v>0</v>
      </c>
      <c r="I11" s="49"/>
      <c r="J11" s="49"/>
    </row>
    <row r="12" spans="1:10" ht="21">
      <c r="A12" s="116" t="s">
        <v>966</v>
      </c>
      <c r="B12" s="117" t="s">
        <v>453</v>
      </c>
      <c r="C12" s="118" t="s">
        <v>755</v>
      </c>
      <c r="D12" s="116">
        <v>4</v>
      </c>
      <c r="E12" s="112">
        <v>0</v>
      </c>
      <c r="F12" s="113"/>
      <c r="G12" s="112">
        <f t="shared" si="0"/>
        <v>0</v>
      </c>
      <c r="H12" s="112">
        <f t="shared" si="1"/>
        <v>0</v>
      </c>
      <c r="I12" s="49"/>
      <c r="J12" s="49"/>
    </row>
    <row r="13" spans="1:10" ht="21">
      <c r="A13" s="116" t="s">
        <v>967</v>
      </c>
      <c r="B13" s="117" t="s">
        <v>454</v>
      </c>
      <c r="C13" s="118" t="s">
        <v>755</v>
      </c>
      <c r="D13" s="116">
        <v>30</v>
      </c>
      <c r="E13" s="112">
        <v>0</v>
      </c>
      <c r="F13" s="113"/>
      <c r="G13" s="112">
        <f t="shared" si="0"/>
        <v>0</v>
      </c>
      <c r="H13" s="112">
        <f t="shared" si="1"/>
        <v>0</v>
      </c>
      <c r="I13" s="49"/>
      <c r="J13" s="49"/>
    </row>
    <row r="14" spans="1:10" ht="21">
      <c r="A14" s="116" t="s">
        <v>968</v>
      </c>
      <c r="B14" s="117" t="s">
        <v>455</v>
      </c>
      <c r="C14" s="118" t="s">
        <v>755</v>
      </c>
      <c r="D14" s="116">
        <v>2250</v>
      </c>
      <c r="E14" s="112">
        <v>0</v>
      </c>
      <c r="F14" s="113"/>
      <c r="G14" s="112">
        <f t="shared" si="0"/>
        <v>0</v>
      </c>
      <c r="H14" s="112">
        <f t="shared" si="1"/>
        <v>0</v>
      </c>
      <c r="I14" s="49"/>
      <c r="J14" s="49"/>
    </row>
    <row r="15" spans="1:10" ht="21">
      <c r="A15" s="116" t="s">
        <v>969</v>
      </c>
      <c r="B15" s="117" t="s">
        <v>456</v>
      </c>
      <c r="C15" s="118" t="s">
        <v>755</v>
      </c>
      <c r="D15" s="116">
        <v>410</v>
      </c>
      <c r="E15" s="112">
        <v>0</v>
      </c>
      <c r="F15" s="113"/>
      <c r="G15" s="112">
        <f t="shared" si="0"/>
        <v>0</v>
      </c>
      <c r="H15" s="112">
        <f t="shared" si="1"/>
        <v>0</v>
      </c>
      <c r="I15" s="49"/>
      <c r="J15" s="49"/>
    </row>
    <row r="16" spans="1:10" ht="21">
      <c r="A16" s="116" t="s">
        <v>970</v>
      </c>
      <c r="B16" s="117" t="s">
        <v>457</v>
      </c>
      <c r="C16" s="118" t="s">
        <v>755</v>
      </c>
      <c r="D16" s="116">
        <v>144</v>
      </c>
      <c r="E16" s="112">
        <v>0</v>
      </c>
      <c r="F16" s="113"/>
      <c r="G16" s="112">
        <f t="shared" si="0"/>
        <v>0</v>
      </c>
      <c r="H16" s="112">
        <f t="shared" si="1"/>
        <v>0</v>
      </c>
      <c r="I16" s="49"/>
      <c r="J16" s="49"/>
    </row>
    <row r="17" spans="1:10" ht="21">
      <c r="A17" s="116" t="s">
        <v>971</v>
      </c>
      <c r="B17" s="117" t="s">
        <v>916</v>
      </c>
      <c r="C17" s="118" t="s">
        <v>31</v>
      </c>
      <c r="D17" s="116">
        <v>60</v>
      </c>
      <c r="E17" s="112">
        <v>0</v>
      </c>
      <c r="F17" s="113"/>
      <c r="G17" s="112">
        <f t="shared" si="0"/>
        <v>0</v>
      </c>
      <c r="H17" s="112">
        <f t="shared" si="1"/>
        <v>0</v>
      </c>
      <c r="I17" s="49"/>
      <c r="J17" s="49"/>
    </row>
    <row r="18" spans="1:10" ht="10.5">
      <c r="A18" s="116" t="s">
        <v>972</v>
      </c>
      <c r="B18" s="117" t="s">
        <v>458</v>
      </c>
      <c r="C18" s="118" t="s">
        <v>755</v>
      </c>
      <c r="D18" s="116">
        <v>20</v>
      </c>
      <c r="E18" s="112">
        <v>0</v>
      </c>
      <c r="F18" s="113"/>
      <c r="G18" s="112">
        <f t="shared" si="0"/>
        <v>0</v>
      </c>
      <c r="H18" s="112">
        <f t="shared" si="1"/>
        <v>0</v>
      </c>
      <c r="I18" s="49"/>
      <c r="J18" s="49"/>
    </row>
    <row r="19" spans="1:10" ht="31.5">
      <c r="A19" s="116" t="s">
        <v>973</v>
      </c>
      <c r="B19" s="119" t="s">
        <v>1288</v>
      </c>
      <c r="C19" s="120" t="s">
        <v>755</v>
      </c>
      <c r="D19" s="121">
        <v>30</v>
      </c>
      <c r="E19" s="112">
        <v>0</v>
      </c>
      <c r="F19" s="113"/>
      <c r="G19" s="112">
        <f t="shared" si="0"/>
        <v>0</v>
      </c>
      <c r="H19" s="112">
        <f t="shared" si="1"/>
        <v>0</v>
      </c>
      <c r="I19" s="49"/>
      <c r="J19" s="49"/>
    </row>
    <row r="20" spans="1:10" ht="21">
      <c r="A20" s="116" t="s">
        <v>974</v>
      </c>
      <c r="B20" s="117" t="s">
        <v>459</v>
      </c>
      <c r="C20" s="118" t="s">
        <v>755</v>
      </c>
      <c r="D20" s="116">
        <v>4</v>
      </c>
      <c r="E20" s="112">
        <v>0</v>
      </c>
      <c r="F20" s="113"/>
      <c r="G20" s="112">
        <f t="shared" si="0"/>
        <v>0</v>
      </c>
      <c r="H20" s="112">
        <f t="shared" si="1"/>
        <v>0</v>
      </c>
      <c r="I20" s="49"/>
      <c r="J20" s="49"/>
    </row>
    <row r="21" spans="1:10" ht="10.5">
      <c r="A21" s="116" t="s">
        <v>975</v>
      </c>
      <c r="B21" s="117" t="s">
        <v>460</v>
      </c>
      <c r="C21" s="118" t="s">
        <v>755</v>
      </c>
      <c r="D21" s="116">
        <v>4</v>
      </c>
      <c r="E21" s="112">
        <v>0</v>
      </c>
      <c r="F21" s="113"/>
      <c r="G21" s="112">
        <f t="shared" si="0"/>
        <v>0</v>
      </c>
      <c r="H21" s="112">
        <f t="shared" si="1"/>
        <v>0</v>
      </c>
      <c r="I21" s="49"/>
      <c r="J21" s="49"/>
    </row>
    <row r="22" spans="1:10" ht="10.5">
      <c r="A22" s="116" t="s">
        <v>976</v>
      </c>
      <c r="B22" s="117" t="s">
        <v>461</v>
      </c>
      <c r="C22" s="118" t="s">
        <v>755</v>
      </c>
      <c r="D22" s="116">
        <v>4</v>
      </c>
      <c r="E22" s="112">
        <v>0</v>
      </c>
      <c r="F22" s="113"/>
      <c r="G22" s="112">
        <f t="shared" si="0"/>
        <v>0</v>
      </c>
      <c r="H22" s="112">
        <f t="shared" si="1"/>
        <v>0</v>
      </c>
      <c r="I22" s="49"/>
      <c r="J22" s="49"/>
    </row>
    <row r="23" spans="1:10" ht="21">
      <c r="A23" s="116" t="s">
        <v>977</v>
      </c>
      <c r="B23" s="117" t="s">
        <v>462</v>
      </c>
      <c r="C23" s="118" t="s">
        <v>755</v>
      </c>
      <c r="D23" s="116">
        <v>4</v>
      </c>
      <c r="E23" s="112">
        <v>0</v>
      </c>
      <c r="F23" s="113"/>
      <c r="G23" s="112">
        <f t="shared" si="0"/>
        <v>0</v>
      </c>
      <c r="H23" s="112">
        <f t="shared" si="1"/>
        <v>0</v>
      </c>
      <c r="I23" s="49"/>
      <c r="J23" s="49"/>
    </row>
    <row r="24" spans="1:10" ht="31.5">
      <c r="A24" s="116" t="s">
        <v>978</v>
      </c>
      <c r="B24" s="117" t="s">
        <v>845</v>
      </c>
      <c r="C24" s="118" t="s">
        <v>755</v>
      </c>
      <c r="D24" s="116">
        <v>4</v>
      </c>
      <c r="E24" s="112">
        <v>0</v>
      </c>
      <c r="F24" s="113"/>
      <c r="G24" s="112">
        <f t="shared" si="0"/>
        <v>0</v>
      </c>
      <c r="H24" s="112">
        <f t="shared" si="1"/>
        <v>0</v>
      </c>
      <c r="I24" s="49"/>
      <c r="J24" s="49"/>
    </row>
    <row r="25" spans="1:10" ht="31.5">
      <c r="A25" s="116" t="s">
        <v>979</v>
      </c>
      <c r="B25" s="117" t="s">
        <v>844</v>
      </c>
      <c r="C25" s="118" t="s">
        <v>755</v>
      </c>
      <c r="D25" s="116">
        <v>10</v>
      </c>
      <c r="E25" s="112">
        <v>0</v>
      </c>
      <c r="F25" s="113"/>
      <c r="G25" s="112">
        <f t="shared" si="0"/>
        <v>0</v>
      </c>
      <c r="H25" s="112">
        <f t="shared" si="1"/>
        <v>0</v>
      </c>
      <c r="I25" s="49"/>
      <c r="J25" s="49"/>
    </row>
    <row r="26" spans="1:10" ht="10.5">
      <c r="A26" s="116" t="s">
        <v>980</v>
      </c>
      <c r="B26" s="117" t="s">
        <v>463</v>
      </c>
      <c r="C26" s="118" t="s">
        <v>755</v>
      </c>
      <c r="D26" s="116">
        <v>4</v>
      </c>
      <c r="E26" s="112">
        <v>0</v>
      </c>
      <c r="F26" s="113"/>
      <c r="G26" s="112">
        <f t="shared" si="0"/>
        <v>0</v>
      </c>
      <c r="H26" s="112">
        <f t="shared" si="1"/>
        <v>0</v>
      </c>
      <c r="I26" s="49"/>
      <c r="J26" s="49"/>
    </row>
    <row r="27" spans="1:10" ht="10.5">
      <c r="A27" s="116" t="s">
        <v>981</v>
      </c>
      <c r="B27" s="117" t="s">
        <v>935</v>
      </c>
      <c r="C27" s="118" t="s">
        <v>755</v>
      </c>
      <c r="D27" s="116">
        <v>4</v>
      </c>
      <c r="E27" s="112">
        <v>0</v>
      </c>
      <c r="F27" s="113"/>
      <c r="G27" s="112">
        <f t="shared" si="0"/>
        <v>0</v>
      </c>
      <c r="H27" s="112">
        <f t="shared" si="1"/>
        <v>0</v>
      </c>
      <c r="I27" s="49"/>
      <c r="J27" s="49"/>
    </row>
    <row r="28" spans="1:10" ht="10.5">
      <c r="A28" s="116" t="s">
        <v>982</v>
      </c>
      <c r="B28" s="117" t="s">
        <v>936</v>
      </c>
      <c r="C28" s="118" t="s">
        <v>755</v>
      </c>
      <c r="D28" s="116">
        <v>4</v>
      </c>
      <c r="E28" s="112">
        <v>0</v>
      </c>
      <c r="F28" s="113"/>
      <c r="G28" s="112">
        <f t="shared" si="0"/>
        <v>0</v>
      </c>
      <c r="H28" s="112">
        <f t="shared" si="1"/>
        <v>0</v>
      </c>
      <c r="I28" s="49"/>
      <c r="J28" s="49"/>
    </row>
    <row r="29" spans="1:10" ht="19.5" customHeight="1">
      <c r="A29" s="116" t="s">
        <v>983</v>
      </c>
      <c r="B29" s="117" t="s">
        <v>464</v>
      </c>
      <c r="C29" s="118" t="s">
        <v>755</v>
      </c>
      <c r="D29" s="116">
        <v>4</v>
      </c>
      <c r="E29" s="112">
        <v>0</v>
      </c>
      <c r="F29" s="113"/>
      <c r="G29" s="112">
        <f t="shared" si="0"/>
        <v>0</v>
      </c>
      <c r="H29" s="112">
        <f t="shared" si="1"/>
        <v>0</v>
      </c>
      <c r="I29" s="49"/>
      <c r="J29" s="49"/>
    </row>
    <row r="30" spans="1:10" ht="18" customHeight="1">
      <c r="A30" s="116" t="s">
        <v>984</v>
      </c>
      <c r="B30" s="117" t="s">
        <v>465</v>
      </c>
      <c r="C30" s="118" t="s">
        <v>755</v>
      </c>
      <c r="D30" s="116">
        <v>50</v>
      </c>
      <c r="E30" s="112">
        <v>0</v>
      </c>
      <c r="F30" s="113"/>
      <c r="G30" s="112">
        <f t="shared" si="0"/>
        <v>0</v>
      </c>
      <c r="H30" s="112">
        <f t="shared" si="1"/>
        <v>0</v>
      </c>
      <c r="I30" s="49"/>
      <c r="J30" s="49"/>
    </row>
    <row r="31" spans="1:10" ht="16.5" customHeight="1">
      <c r="A31" s="116" t="s">
        <v>985</v>
      </c>
      <c r="B31" s="117" t="s">
        <v>466</v>
      </c>
      <c r="C31" s="118" t="s">
        <v>755</v>
      </c>
      <c r="D31" s="116">
        <v>40</v>
      </c>
      <c r="E31" s="112">
        <v>0</v>
      </c>
      <c r="F31" s="113"/>
      <c r="G31" s="112">
        <f t="shared" si="0"/>
        <v>0</v>
      </c>
      <c r="H31" s="112">
        <f t="shared" si="1"/>
        <v>0</v>
      </c>
      <c r="I31" s="49"/>
      <c r="J31" s="49"/>
    </row>
    <row r="32" spans="1:10" ht="18" customHeight="1">
      <c r="A32" s="116" t="s">
        <v>986</v>
      </c>
      <c r="B32" s="117" t="s">
        <v>467</v>
      </c>
      <c r="C32" s="118" t="s">
        <v>755</v>
      </c>
      <c r="D32" s="116">
        <v>20</v>
      </c>
      <c r="E32" s="112">
        <v>0</v>
      </c>
      <c r="F32" s="113"/>
      <c r="G32" s="112">
        <f t="shared" si="0"/>
        <v>0</v>
      </c>
      <c r="H32" s="112">
        <f t="shared" si="1"/>
        <v>0</v>
      </c>
      <c r="I32" s="49"/>
      <c r="J32" s="49"/>
    </row>
    <row r="33" spans="1:10" ht="17.25" customHeight="1">
      <c r="A33" s="116" t="s">
        <v>987</v>
      </c>
      <c r="B33" s="117" t="s">
        <v>846</v>
      </c>
      <c r="C33" s="118" t="s">
        <v>755</v>
      </c>
      <c r="D33" s="116">
        <v>50</v>
      </c>
      <c r="E33" s="112">
        <v>0</v>
      </c>
      <c r="F33" s="113"/>
      <c r="G33" s="112">
        <f t="shared" si="0"/>
        <v>0</v>
      </c>
      <c r="H33" s="112">
        <f t="shared" si="1"/>
        <v>0</v>
      </c>
      <c r="I33" s="49"/>
      <c r="J33" s="49"/>
    </row>
    <row r="34" spans="1:10" ht="10.5">
      <c r="A34" s="116" t="s">
        <v>988</v>
      </c>
      <c r="B34" s="117" t="s">
        <v>468</v>
      </c>
      <c r="C34" s="118" t="s">
        <v>755</v>
      </c>
      <c r="D34" s="116">
        <v>4</v>
      </c>
      <c r="E34" s="112">
        <v>0</v>
      </c>
      <c r="F34" s="113"/>
      <c r="G34" s="112">
        <f t="shared" si="0"/>
        <v>0</v>
      </c>
      <c r="H34" s="112">
        <f t="shared" si="1"/>
        <v>0</v>
      </c>
      <c r="I34" s="49"/>
      <c r="J34" s="49"/>
    </row>
    <row r="35" spans="1:10" ht="21">
      <c r="A35" s="116" t="s">
        <v>989</v>
      </c>
      <c r="B35" s="117" t="s">
        <v>469</v>
      </c>
      <c r="C35" s="118" t="s">
        <v>755</v>
      </c>
      <c r="D35" s="116">
        <v>2</v>
      </c>
      <c r="E35" s="112">
        <v>0</v>
      </c>
      <c r="F35" s="113"/>
      <c r="G35" s="112">
        <f t="shared" si="0"/>
        <v>0</v>
      </c>
      <c r="H35" s="112">
        <f t="shared" si="1"/>
        <v>0</v>
      </c>
      <c r="I35" s="49"/>
      <c r="J35" s="49"/>
    </row>
    <row r="36" spans="1:10" ht="21">
      <c r="A36" s="116" t="s">
        <v>990</v>
      </c>
      <c r="B36" s="117" t="s">
        <v>847</v>
      </c>
      <c r="C36" s="118" t="s">
        <v>755</v>
      </c>
      <c r="D36" s="116">
        <v>2</v>
      </c>
      <c r="E36" s="112">
        <v>0</v>
      </c>
      <c r="F36" s="113"/>
      <c r="G36" s="112">
        <f t="shared" si="0"/>
        <v>0</v>
      </c>
      <c r="H36" s="112">
        <f t="shared" si="1"/>
        <v>0</v>
      </c>
      <c r="I36" s="49"/>
      <c r="J36" s="49"/>
    </row>
    <row r="37" spans="1:10" ht="10.5">
      <c r="A37" s="116" t="s">
        <v>991</v>
      </c>
      <c r="B37" s="117" t="s">
        <v>848</v>
      </c>
      <c r="C37" s="118" t="s">
        <v>755</v>
      </c>
      <c r="D37" s="116">
        <v>190</v>
      </c>
      <c r="E37" s="112">
        <v>0</v>
      </c>
      <c r="F37" s="113"/>
      <c r="G37" s="112">
        <f t="shared" si="0"/>
        <v>0</v>
      </c>
      <c r="H37" s="112">
        <f t="shared" si="1"/>
        <v>0</v>
      </c>
      <c r="I37" s="49"/>
      <c r="J37" s="49"/>
    </row>
    <row r="38" spans="1:10" ht="21">
      <c r="A38" s="116" t="s">
        <v>992</v>
      </c>
      <c r="B38" s="117" t="s">
        <v>849</v>
      </c>
      <c r="C38" s="118" t="s">
        <v>755</v>
      </c>
      <c r="D38" s="116">
        <v>12</v>
      </c>
      <c r="E38" s="112">
        <v>0</v>
      </c>
      <c r="F38" s="113"/>
      <c r="G38" s="112">
        <f t="shared" si="0"/>
        <v>0</v>
      </c>
      <c r="H38" s="112">
        <f t="shared" si="1"/>
        <v>0</v>
      </c>
      <c r="I38" s="49"/>
      <c r="J38" s="49"/>
    </row>
    <row r="39" spans="1:10" ht="21">
      <c r="A39" s="116" t="s">
        <v>993</v>
      </c>
      <c r="B39" s="117" t="s">
        <v>470</v>
      </c>
      <c r="C39" s="118" t="s">
        <v>755</v>
      </c>
      <c r="D39" s="116">
        <v>60</v>
      </c>
      <c r="E39" s="112">
        <v>0</v>
      </c>
      <c r="F39" s="113"/>
      <c r="G39" s="112">
        <f t="shared" si="0"/>
        <v>0</v>
      </c>
      <c r="H39" s="112">
        <f t="shared" si="1"/>
        <v>0</v>
      </c>
      <c r="I39" s="49"/>
      <c r="J39" s="49"/>
    </row>
    <row r="40" spans="1:10" ht="21">
      <c r="A40" s="116" t="s">
        <v>994</v>
      </c>
      <c r="B40" s="117" t="s">
        <v>471</v>
      </c>
      <c r="C40" s="118" t="s">
        <v>755</v>
      </c>
      <c r="D40" s="116">
        <v>10</v>
      </c>
      <c r="E40" s="112">
        <v>0</v>
      </c>
      <c r="F40" s="113"/>
      <c r="G40" s="112">
        <f t="shared" si="0"/>
        <v>0</v>
      </c>
      <c r="H40" s="112">
        <f t="shared" si="1"/>
        <v>0</v>
      </c>
      <c r="I40" s="49"/>
      <c r="J40" s="49"/>
    </row>
    <row r="41" spans="1:8" ht="10.5">
      <c r="A41" s="42"/>
      <c r="B41" s="42"/>
      <c r="C41" s="42"/>
      <c r="D41" s="79"/>
      <c r="E41" s="42"/>
      <c r="F41" s="42"/>
      <c r="G41" s="110">
        <f>SUM(G5:G40)</f>
        <v>0</v>
      </c>
      <c r="H41" s="111">
        <f>SUM(H5:H40)</f>
        <v>0</v>
      </c>
    </row>
    <row r="43" spans="2:7" ht="10.5">
      <c r="B43" s="215" t="s">
        <v>738</v>
      </c>
      <c r="C43" s="215"/>
      <c r="D43" s="215"/>
      <c r="E43" s="215"/>
      <c r="F43" s="215"/>
      <c r="G43" s="215"/>
    </row>
  </sheetData>
  <sheetProtection/>
  <mergeCells count="2">
    <mergeCell ref="B43:G43"/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1">
      <selection activeCell="J3" sqref="J3"/>
    </sheetView>
  </sheetViews>
  <sheetFormatPr defaultColWidth="9.140625" defaultRowHeight="12.75"/>
  <cols>
    <col min="1" max="1" width="5.8515625" style="50" customWidth="1"/>
    <col min="2" max="2" width="26.7109375" style="50" customWidth="1"/>
    <col min="3" max="4" width="9.140625" style="50" customWidth="1"/>
    <col min="5" max="5" width="9.57421875" style="86" bestFit="1" customWidth="1"/>
    <col min="6" max="6" width="9.140625" style="50" customWidth="1"/>
    <col min="7" max="8" width="10.7109375" style="86" bestFit="1" customWidth="1"/>
    <col min="9" max="9" width="9.140625" style="50" customWidth="1"/>
    <col min="10" max="10" width="17.57421875" style="50" customWidth="1"/>
    <col min="11" max="16384" width="9.140625" style="50" customWidth="1"/>
  </cols>
  <sheetData>
    <row r="1" spans="1:10" ht="10.5">
      <c r="A1" s="214" t="s">
        <v>942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0.5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3" spans="1:10" ht="31.5" customHeight="1">
      <c r="A3" s="126" t="s">
        <v>319</v>
      </c>
      <c r="B3" s="103" t="s">
        <v>0</v>
      </c>
      <c r="C3" s="103" t="s">
        <v>3</v>
      </c>
      <c r="D3" s="103" t="s">
        <v>1</v>
      </c>
      <c r="E3" s="131" t="s">
        <v>4</v>
      </c>
      <c r="F3" s="114" t="s">
        <v>446</v>
      </c>
      <c r="G3" s="131" t="s">
        <v>9</v>
      </c>
      <c r="H3" s="131" t="s">
        <v>6</v>
      </c>
      <c r="I3" s="82" t="s">
        <v>605</v>
      </c>
      <c r="J3" s="103" t="s">
        <v>1289</v>
      </c>
    </row>
    <row r="4" spans="1:10" ht="10.5">
      <c r="A4" s="127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82">
        <v>8</v>
      </c>
      <c r="J4" s="105">
        <v>9</v>
      </c>
    </row>
    <row r="5" spans="1:10" ht="10.5">
      <c r="A5" s="121" t="s">
        <v>959</v>
      </c>
      <c r="B5" s="119" t="s">
        <v>472</v>
      </c>
      <c r="C5" s="120" t="s">
        <v>755</v>
      </c>
      <c r="D5" s="120">
        <v>16</v>
      </c>
      <c r="E5" s="124">
        <v>0</v>
      </c>
      <c r="F5" s="113"/>
      <c r="G5" s="125">
        <f>D5*E5</f>
        <v>0</v>
      </c>
      <c r="H5" s="125">
        <f>G5*F5+G5</f>
        <v>0</v>
      </c>
      <c r="I5" s="49"/>
      <c r="J5" s="49"/>
    </row>
    <row r="6" spans="1:10" ht="10.5">
      <c r="A6" s="121" t="s">
        <v>960</v>
      </c>
      <c r="B6" s="119" t="s">
        <v>473</v>
      </c>
      <c r="C6" s="120" t="s">
        <v>755</v>
      </c>
      <c r="D6" s="120">
        <v>20</v>
      </c>
      <c r="E6" s="124">
        <v>0</v>
      </c>
      <c r="F6" s="113"/>
      <c r="G6" s="125">
        <f aca="true" t="shared" si="0" ref="G6:G54">D6*E6</f>
        <v>0</v>
      </c>
      <c r="H6" s="125">
        <f aca="true" t="shared" si="1" ref="H6:H54">G6*F6+G6</f>
        <v>0</v>
      </c>
      <c r="I6" s="49"/>
      <c r="J6" s="49"/>
    </row>
    <row r="7" spans="1:10" ht="21">
      <c r="A7" s="121" t="s">
        <v>961</v>
      </c>
      <c r="B7" s="119" t="s">
        <v>474</v>
      </c>
      <c r="C7" s="120" t="s">
        <v>755</v>
      </c>
      <c r="D7" s="120">
        <v>20</v>
      </c>
      <c r="E7" s="124">
        <v>0</v>
      </c>
      <c r="F7" s="113"/>
      <c r="G7" s="125">
        <f t="shared" si="0"/>
        <v>0</v>
      </c>
      <c r="H7" s="125">
        <f t="shared" si="1"/>
        <v>0</v>
      </c>
      <c r="I7" s="49"/>
      <c r="J7" s="49"/>
    </row>
    <row r="8" spans="1:10" ht="21">
      <c r="A8" s="121" t="s">
        <v>962</v>
      </c>
      <c r="B8" s="119" t="s">
        <v>475</v>
      </c>
      <c r="C8" s="120" t="s">
        <v>755</v>
      </c>
      <c r="D8" s="120">
        <v>4</v>
      </c>
      <c r="E8" s="124">
        <v>0</v>
      </c>
      <c r="F8" s="113"/>
      <c r="G8" s="125">
        <f t="shared" si="0"/>
        <v>0</v>
      </c>
      <c r="H8" s="125">
        <f t="shared" si="1"/>
        <v>0</v>
      </c>
      <c r="I8" s="49"/>
      <c r="J8" s="49"/>
    </row>
    <row r="9" spans="1:10" ht="10.5">
      <c r="A9" s="121" t="s">
        <v>963</v>
      </c>
      <c r="B9" s="119" t="s">
        <v>476</v>
      </c>
      <c r="C9" s="120" t="s">
        <v>755</v>
      </c>
      <c r="D9" s="120">
        <v>4</v>
      </c>
      <c r="E9" s="124">
        <v>0</v>
      </c>
      <c r="F9" s="113"/>
      <c r="G9" s="125">
        <f t="shared" si="0"/>
        <v>0</v>
      </c>
      <c r="H9" s="125">
        <f t="shared" si="1"/>
        <v>0</v>
      </c>
      <c r="I9" s="49"/>
      <c r="J9" s="49"/>
    </row>
    <row r="10" spans="1:10" ht="21">
      <c r="A10" s="121" t="s">
        <v>964</v>
      </c>
      <c r="B10" s="119" t="s">
        <v>477</v>
      </c>
      <c r="C10" s="120" t="s">
        <v>755</v>
      </c>
      <c r="D10" s="120">
        <v>4</v>
      </c>
      <c r="E10" s="124">
        <v>0</v>
      </c>
      <c r="F10" s="113"/>
      <c r="G10" s="125">
        <f t="shared" si="0"/>
        <v>0</v>
      </c>
      <c r="H10" s="125">
        <f t="shared" si="1"/>
        <v>0</v>
      </c>
      <c r="I10" s="49"/>
      <c r="J10" s="49"/>
    </row>
    <row r="11" spans="1:10" ht="21">
      <c r="A11" s="121" t="s">
        <v>965</v>
      </c>
      <c r="B11" s="119" t="s">
        <v>864</v>
      </c>
      <c r="C11" s="120" t="s">
        <v>755</v>
      </c>
      <c r="D11" s="120">
        <v>20</v>
      </c>
      <c r="E11" s="124">
        <v>0</v>
      </c>
      <c r="F11" s="113"/>
      <c r="G11" s="125">
        <f t="shared" si="0"/>
        <v>0</v>
      </c>
      <c r="H11" s="125">
        <f t="shared" si="1"/>
        <v>0</v>
      </c>
      <c r="I11" s="49"/>
      <c r="J11" s="49"/>
    </row>
    <row r="12" spans="1:10" ht="31.5">
      <c r="A12" s="121" t="s">
        <v>966</v>
      </c>
      <c r="B12" s="119" t="s">
        <v>478</v>
      </c>
      <c r="C12" s="120" t="s">
        <v>755</v>
      </c>
      <c r="D12" s="120">
        <v>40</v>
      </c>
      <c r="E12" s="124">
        <v>0</v>
      </c>
      <c r="F12" s="113"/>
      <c r="G12" s="125">
        <f t="shared" si="0"/>
        <v>0</v>
      </c>
      <c r="H12" s="125">
        <f t="shared" si="1"/>
        <v>0</v>
      </c>
      <c r="I12" s="49"/>
      <c r="J12" s="49"/>
    </row>
    <row r="13" spans="1:10" ht="31.5">
      <c r="A13" s="121" t="s">
        <v>967</v>
      </c>
      <c r="B13" s="128" t="s">
        <v>479</v>
      </c>
      <c r="C13" s="120" t="s">
        <v>755</v>
      </c>
      <c r="D13" s="120">
        <v>4</v>
      </c>
      <c r="E13" s="124">
        <v>0</v>
      </c>
      <c r="F13" s="113"/>
      <c r="G13" s="125">
        <f t="shared" si="0"/>
        <v>0</v>
      </c>
      <c r="H13" s="125">
        <f t="shared" si="1"/>
        <v>0</v>
      </c>
      <c r="I13" s="49"/>
      <c r="J13" s="49"/>
    </row>
    <row r="14" spans="1:10" ht="36" customHeight="1">
      <c r="A14" s="121" t="s">
        <v>968</v>
      </c>
      <c r="B14" s="119" t="s">
        <v>480</v>
      </c>
      <c r="C14" s="120" t="s">
        <v>755</v>
      </c>
      <c r="D14" s="120">
        <v>4</v>
      </c>
      <c r="E14" s="124">
        <v>0</v>
      </c>
      <c r="F14" s="113"/>
      <c r="G14" s="125">
        <f t="shared" si="0"/>
        <v>0</v>
      </c>
      <c r="H14" s="125">
        <f t="shared" si="1"/>
        <v>0</v>
      </c>
      <c r="I14" s="49"/>
      <c r="J14" s="49"/>
    </row>
    <row r="15" spans="1:10" ht="21">
      <c r="A15" s="121" t="s">
        <v>969</v>
      </c>
      <c r="B15" s="119" t="s">
        <v>481</v>
      </c>
      <c r="C15" s="120" t="s">
        <v>755</v>
      </c>
      <c r="D15" s="120">
        <v>4</v>
      </c>
      <c r="E15" s="124">
        <v>0</v>
      </c>
      <c r="F15" s="113"/>
      <c r="G15" s="125">
        <f t="shared" si="0"/>
        <v>0</v>
      </c>
      <c r="H15" s="125">
        <f t="shared" si="1"/>
        <v>0</v>
      </c>
      <c r="I15" s="49"/>
      <c r="J15" s="49"/>
    </row>
    <row r="16" spans="1:10" ht="10.5">
      <c r="A16" s="121" t="s">
        <v>970</v>
      </c>
      <c r="B16" s="119" t="s">
        <v>482</v>
      </c>
      <c r="C16" s="120" t="s">
        <v>755</v>
      </c>
      <c r="D16" s="120">
        <v>24</v>
      </c>
      <c r="E16" s="124">
        <v>0</v>
      </c>
      <c r="F16" s="113"/>
      <c r="G16" s="125">
        <f t="shared" si="0"/>
        <v>0</v>
      </c>
      <c r="H16" s="125">
        <f t="shared" si="1"/>
        <v>0</v>
      </c>
      <c r="I16" s="49"/>
      <c r="J16" s="49"/>
    </row>
    <row r="17" spans="1:10" ht="10.5">
      <c r="A17" s="121" t="s">
        <v>971</v>
      </c>
      <c r="B17" s="128" t="s">
        <v>483</v>
      </c>
      <c r="C17" s="120" t="s">
        <v>755</v>
      </c>
      <c r="D17" s="120">
        <v>2</v>
      </c>
      <c r="E17" s="124">
        <v>0</v>
      </c>
      <c r="F17" s="113"/>
      <c r="G17" s="125">
        <f t="shared" si="0"/>
        <v>0</v>
      </c>
      <c r="H17" s="125">
        <f t="shared" si="1"/>
        <v>0</v>
      </c>
      <c r="I17" s="49"/>
      <c r="J17" s="49"/>
    </row>
    <row r="18" spans="1:10" ht="21">
      <c r="A18" s="121" t="s">
        <v>972</v>
      </c>
      <c r="B18" s="119" t="s">
        <v>865</v>
      </c>
      <c r="C18" s="120" t="s">
        <v>755</v>
      </c>
      <c r="D18" s="120">
        <v>72</v>
      </c>
      <c r="E18" s="124">
        <v>0</v>
      </c>
      <c r="F18" s="113"/>
      <c r="G18" s="125">
        <f t="shared" si="0"/>
        <v>0</v>
      </c>
      <c r="H18" s="125">
        <f t="shared" si="1"/>
        <v>0</v>
      </c>
      <c r="I18" s="49"/>
      <c r="J18" s="49"/>
    </row>
    <row r="19" spans="1:10" ht="21">
      <c r="A19" s="121" t="s">
        <v>973</v>
      </c>
      <c r="B19" s="119" t="s">
        <v>866</v>
      </c>
      <c r="C19" s="120" t="s">
        <v>755</v>
      </c>
      <c r="D19" s="120">
        <v>12</v>
      </c>
      <c r="E19" s="124">
        <v>0</v>
      </c>
      <c r="F19" s="113"/>
      <c r="G19" s="125">
        <f t="shared" si="0"/>
        <v>0</v>
      </c>
      <c r="H19" s="125">
        <f t="shared" si="1"/>
        <v>0</v>
      </c>
      <c r="I19" s="49"/>
      <c r="J19" s="49"/>
    </row>
    <row r="20" spans="1:10" ht="10.5">
      <c r="A20" s="121" t="s">
        <v>974</v>
      </c>
      <c r="B20" s="119" t="s">
        <v>867</v>
      </c>
      <c r="C20" s="120" t="s">
        <v>755</v>
      </c>
      <c r="D20" s="120">
        <v>40</v>
      </c>
      <c r="E20" s="124">
        <v>0</v>
      </c>
      <c r="F20" s="113"/>
      <c r="G20" s="125">
        <f t="shared" si="0"/>
        <v>0</v>
      </c>
      <c r="H20" s="125">
        <f t="shared" si="1"/>
        <v>0</v>
      </c>
      <c r="I20" s="49"/>
      <c r="J20" s="49"/>
    </row>
    <row r="21" spans="1:10" ht="10.5">
      <c r="A21" s="121" t="s">
        <v>975</v>
      </c>
      <c r="B21" s="119" t="s">
        <v>868</v>
      </c>
      <c r="C21" s="120" t="s">
        <v>755</v>
      </c>
      <c r="D21" s="120">
        <v>30</v>
      </c>
      <c r="E21" s="124">
        <v>0</v>
      </c>
      <c r="F21" s="113"/>
      <c r="G21" s="125">
        <f t="shared" si="0"/>
        <v>0</v>
      </c>
      <c r="H21" s="125">
        <f t="shared" si="1"/>
        <v>0</v>
      </c>
      <c r="I21" s="49"/>
      <c r="J21" s="49"/>
    </row>
    <row r="22" spans="1:10" ht="10.5">
      <c r="A22" s="121" t="s">
        <v>976</v>
      </c>
      <c r="B22" s="119" t="s">
        <v>484</v>
      </c>
      <c r="C22" s="120" t="s">
        <v>755</v>
      </c>
      <c r="D22" s="120">
        <v>70</v>
      </c>
      <c r="E22" s="124">
        <v>0</v>
      </c>
      <c r="F22" s="113"/>
      <c r="G22" s="125">
        <f t="shared" si="0"/>
        <v>0</v>
      </c>
      <c r="H22" s="125">
        <f t="shared" si="1"/>
        <v>0</v>
      </c>
      <c r="I22" s="49"/>
      <c r="J22" s="49"/>
    </row>
    <row r="23" spans="1:10" ht="21">
      <c r="A23" s="121" t="s">
        <v>977</v>
      </c>
      <c r="B23" s="119" t="s">
        <v>485</v>
      </c>
      <c r="C23" s="120" t="s">
        <v>755</v>
      </c>
      <c r="D23" s="120">
        <v>180</v>
      </c>
      <c r="E23" s="124">
        <v>0</v>
      </c>
      <c r="F23" s="113"/>
      <c r="G23" s="125">
        <f t="shared" si="0"/>
        <v>0</v>
      </c>
      <c r="H23" s="125">
        <f t="shared" si="1"/>
        <v>0</v>
      </c>
      <c r="I23" s="49"/>
      <c r="J23" s="49"/>
    </row>
    <row r="24" spans="1:10" ht="21">
      <c r="A24" s="121" t="s">
        <v>978</v>
      </c>
      <c r="B24" s="119" t="s">
        <v>486</v>
      </c>
      <c r="C24" s="120" t="s">
        <v>755</v>
      </c>
      <c r="D24" s="120">
        <v>440</v>
      </c>
      <c r="E24" s="124">
        <v>0</v>
      </c>
      <c r="F24" s="113"/>
      <c r="G24" s="125">
        <f t="shared" si="0"/>
        <v>0</v>
      </c>
      <c r="H24" s="125">
        <f t="shared" si="1"/>
        <v>0</v>
      </c>
      <c r="I24" s="49"/>
      <c r="J24" s="49"/>
    </row>
    <row r="25" spans="1:10" ht="10.5">
      <c r="A25" s="121" t="s">
        <v>979</v>
      </c>
      <c r="B25" s="119" t="s">
        <v>487</v>
      </c>
      <c r="C25" s="120" t="s">
        <v>755</v>
      </c>
      <c r="D25" s="120">
        <v>260</v>
      </c>
      <c r="E25" s="124">
        <v>0</v>
      </c>
      <c r="F25" s="113"/>
      <c r="G25" s="125">
        <f t="shared" si="0"/>
        <v>0</v>
      </c>
      <c r="H25" s="125">
        <f t="shared" si="1"/>
        <v>0</v>
      </c>
      <c r="I25" s="49"/>
      <c r="J25" s="49"/>
    </row>
    <row r="26" spans="1:10" ht="21">
      <c r="A26" s="121" t="s">
        <v>980</v>
      </c>
      <c r="B26" s="119" t="s">
        <v>488</v>
      </c>
      <c r="C26" s="120" t="s">
        <v>755</v>
      </c>
      <c r="D26" s="120">
        <v>4</v>
      </c>
      <c r="E26" s="124">
        <v>0</v>
      </c>
      <c r="F26" s="113"/>
      <c r="G26" s="125">
        <f t="shared" si="0"/>
        <v>0</v>
      </c>
      <c r="H26" s="125">
        <f t="shared" si="1"/>
        <v>0</v>
      </c>
      <c r="I26" s="49"/>
      <c r="J26" s="49"/>
    </row>
    <row r="27" spans="1:10" ht="21">
      <c r="A27" s="121" t="s">
        <v>981</v>
      </c>
      <c r="B27" s="119" t="s">
        <v>489</v>
      </c>
      <c r="C27" s="120" t="s">
        <v>755</v>
      </c>
      <c r="D27" s="120">
        <v>32</v>
      </c>
      <c r="E27" s="124">
        <v>0</v>
      </c>
      <c r="F27" s="113"/>
      <c r="G27" s="125">
        <f t="shared" si="0"/>
        <v>0</v>
      </c>
      <c r="H27" s="125">
        <f t="shared" si="1"/>
        <v>0</v>
      </c>
      <c r="I27" s="49"/>
      <c r="J27" s="49"/>
    </row>
    <row r="28" spans="1:10" ht="10.5">
      <c r="A28" s="121" t="s">
        <v>982</v>
      </c>
      <c r="B28" s="119" t="s">
        <v>490</v>
      </c>
      <c r="C28" s="120" t="s">
        <v>755</v>
      </c>
      <c r="D28" s="120">
        <v>10</v>
      </c>
      <c r="E28" s="124">
        <v>0</v>
      </c>
      <c r="F28" s="113"/>
      <c r="G28" s="125">
        <f t="shared" si="0"/>
        <v>0</v>
      </c>
      <c r="H28" s="125">
        <f t="shared" si="1"/>
        <v>0</v>
      </c>
      <c r="I28" s="49"/>
      <c r="J28" s="49"/>
    </row>
    <row r="29" spans="1:10" ht="10.5">
      <c r="A29" s="121" t="s">
        <v>983</v>
      </c>
      <c r="B29" s="119" t="s">
        <v>491</v>
      </c>
      <c r="C29" s="120" t="s">
        <v>755</v>
      </c>
      <c r="D29" s="120">
        <v>40</v>
      </c>
      <c r="E29" s="124">
        <v>0</v>
      </c>
      <c r="F29" s="113"/>
      <c r="G29" s="125">
        <f t="shared" si="0"/>
        <v>0</v>
      </c>
      <c r="H29" s="125">
        <f t="shared" si="1"/>
        <v>0</v>
      </c>
      <c r="I29" s="49"/>
      <c r="J29" s="49"/>
    </row>
    <row r="30" spans="1:10" ht="10.5">
      <c r="A30" s="121" t="s">
        <v>984</v>
      </c>
      <c r="B30" s="119" t="s">
        <v>492</v>
      </c>
      <c r="C30" s="120" t="s">
        <v>755</v>
      </c>
      <c r="D30" s="120">
        <v>8</v>
      </c>
      <c r="E30" s="124">
        <v>0</v>
      </c>
      <c r="F30" s="113"/>
      <c r="G30" s="125">
        <f t="shared" si="0"/>
        <v>0</v>
      </c>
      <c r="H30" s="125">
        <f t="shared" si="1"/>
        <v>0</v>
      </c>
      <c r="I30" s="49"/>
      <c r="J30" s="49"/>
    </row>
    <row r="31" spans="1:10" ht="10.5">
      <c r="A31" s="121" t="s">
        <v>985</v>
      </c>
      <c r="B31" s="119" t="s">
        <v>493</v>
      </c>
      <c r="C31" s="120" t="s">
        <v>755</v>
      </c>
      <c r="D31" s="120">
        <v>4</v>
      </c>
      <c r="E31" s="124">
        <v>0</v>
      </c>
      <c r="F31" s="113"/>
      <c r="G31" s="125">
        <f t="shared" si="0"/>
        <v>0</v>
      </c>
      <c r="H31" s="125">
        <f t="shared" si="1"/>
        <v>0</v>
      </c>
      <c r="I31" s="49"/>
      <c r="J31" s="49"/>
    </row>
    <row r="32" spans="1:10" ht="21">
      <c r="A32" s="121" t="s">
        <v>986</v>
      </c>
      <c r="B32" s="119" t="s">
        <v>869</v>
      </c>
      <c r="C32" s="120" t="s">
        <v>755</v>
      </c>
      <c r="D32" s="120">
        <v>960</v>
      </c>
      <c r="E32" s="124">
        <v>0</v>
      </c>
      <c r="F32" s="113"/>
      <c r="G32" s="125">
        <f t="shared" si="0"/>
        <v>0</v>
      </c>
      <c r="H32" s="125">
        <f t="shared" si="1"/>
        <v>0</v>
      </c>
      <c r="I32" s="49"/>
      <c r="J32" s="49"/>
    </row>
    <row r="33" spans="1:10" ht="10.5">
      <c r="A33" s="121" t="s">
        <v>987</v>
      </c>
      <c r="B33" s="119" t="s">
        <v>494</v>
      </c>
      <c r="C33" s="120" t="s">
        <v>755</v>
      </c>
      <c r="D33" s="120">
        <v>4</v>
      </c>
      <c r="E33" s="124">
        <v>0</v>
      </c>
      <c r="F33" s="113"/>
      <c r="G33" s="125">
        <f t="shared" si="0"/>
        <v>0</v>
      </c>
      <c r="H33" s="125">
        <f t="shared" si="1"/>
        <v>0</v>
      </c>
      <c r="I33" s="49"/>
      <c r="J33" s="49"/>
    </row>
    <row r="34" spans="1:10" ht="10.5">
      <c r="A34" s="121" t="s">
        <v>988</v>
      </c>
      <c r="B34" s="119" t="s">
        <v>495</v>
      </c>
      <c r="C34" s="120" t="s">
        <v>755</v>
      </c>
      <c r="D34" s="120">
        <v>12</v>
      </c>
      <c r="E34" s="124">
        <v>0</v>
      </c>
      <c r="F34" s="113"/>
      <c r="G34" s="125">
        <f t="shared" si="0"/>
        <v>0</v>
      </c>
      <c r="H34" s="125">
        <f t="shared" si="1"/>
        <v>0</v>
      </c>
      <c r="I34" s="49"/>
      <c r="J34" s="49"/>
    </row>
    <row r="35" spans="1:10" ht="21">
      <c r="A35" s="121" t="s">
        <v>989</v>
      </c>
      <c r="B35" s="119" t="s">
        <v>496</v>
      </c>
      <c r="C35" s="120" t="s">
        <v>755</v>
      </c>
      <c r="D35" s="120">
        <v>12</v>
      </c>
      <c r="E35" s="124">
        <v>0</v>
      </c>
      <c r="F35" s="113"/>
      <c r="G35" s="125">
        <f t="shared" si="0"/>
        <v>0</v>
      </c>
      <c r="H35" s="125">
        <f t="shared" si="1"/>
        <v>0</v>
      </c>
      <c r="I35" s="49"/>
      <c r="J35" s="49"/>
    </row>
    <row r="36" spans="1:10" ht="10.5">
      <c r="A36" s="121" t="s">
        <v>990</v>
      </c>
      <c r="B36" s="64" t="s">
        <v>850</v>
      </c>
      <c r="C36" s="65" t="s">
        <v>755</v>
      </c>
      <c r="D36" s="65">
        <v>4</v>
      </c>
      <c r="E36" s="124">
        <v>0</v>
      </c>
      <c r="F36" s="113"/>
      <c r="G36" s="125">
        <f t="shared" si="0"/>
        <v>0</v>
      </c>
      <c r="H36" s="125">
        <f t="shared" si="1"/>
        <v>0</v>
      </c>
      <c r="I36" s="49"/>
      <c r="J36" s="49"/>
    </row>
    <row r="37" spans="1:10" ht="10.5">
      <c r="A37" s="121" t="s">
        <v>991</v>
      </c>
      <c r="B37" s="64" t="s">
        <v>851</v>
      </c>
      <c r="C37" s="65" t="s">
        <v>755</v>
      </c>
      <c r="D37" s="65">
        <v>10</v>
      </c>
      <c r="E37" s="124">
        <v>0</v>
      </c>
      <c r="F37" s="113"/>
      <c r="G37" s="125">
        <f t="shared" si="0"/>
        <v>0</v>
      </c>
      <c r="H37" s="125">
        <f t="shared" si="1"/>
        <v>0</v>
      </c>
      <c r="I37" s="49"/>
      <c r="J37" s="49"/>
    </row>
    <row r="38" spans="1:10" ht="10.5">
      <c r="A38" s="121" t="s">
        <v>992</v>
      </c>
      <c r="B38" s="64" t="s">
        <v>74</v>
      </c>
      <c r="C38" s="65" t="s">
        <v>755</v>
      </c>
      <c r="D38" s="65">
        <v>10</v>
      </c>
      <c r="E38" s="124">
        <v>0</v>
      </c>
      <c r="F38" s="113"/>
      <c r="G38" s="125">
        <f t="shared" si="0"/>
        <v>0</v>
      </c>
      <c r="H38" s="125">
        <f t="shared" si="1"/>
        <v>0</v>
      </c>
      <c r="I38" s="49"/>
      <c r="J38" s="49"/>
    </row>
    <row r="39" spans="1:10" ht="21">
      <c r="A39" s="121" t="s">
        <v>993</v>
      </c>
      <c r="B39" s="64" t="s">
        <v>75</v>
      </c>
      <c r="C39" s="65" t="s">
        <v>755</v>
      </c>
      <c r="D39" s="65">
        <v>70</v>
      </c>
      <c r="E39" s="124">
        <v>0</v>
      </c>
      <c r="F39" s="113"/>
      <c r="G39" s="125">
        <f t="shared" si="0"/>
        <v>0</v>
      </c>
      <c r="H39" s="125">
        <f t="shared" si="1"/>
        <v>0</v>
      </c>
      <c r="I39" s="49"/>
      <c r="J39" s="49"/>
    </row>
    <row r="40" spans="1:10" ht="21">
      <c r="A40" s="121" t="s">
        <v>994</v>
      </c>
      <c r="B40" s="64" t="s">
        <v>76</v>
      </c>
      <c r="C40" s="65" t="s">
        <v>755</v>
      </c>
      <c r="D40" s="65">
        <v>4</v>
      </c>
      <c r="E40" s="124">
        <v>0</v>
      </c>
      <c r="F40" s="113"/>
      <c r="G40" s="125">
        <f t="shared" si="0"/>
        <v>0</v>
      </c>
      <c r="H40" s="125">
        <f t="shared" si="1"/>
        <v>0</v>
      </c>
      <c r="I40" s="49"/>
      <c r="J40" s="49"/>
    </row>
    <row r="41" spans="1:10" ht="21">
      <c r="A41" s="121" t="s">
        <v>995</v>
      </c>
      <c r="B41" s="107" t="s">
        <v>77</v>
      </c>
      <c r="C41" s="65" t="s">
        <v>755</v>
      </c>
      <c r="D41" s="65">
        <v>200</v>
      </c>
      <c r="E41" s="124">
        <v>0</v>
      </c>
      <c r="F41" s="113"/>
      <c r="G41" s="125">
        <f t="shared" si="0"/>
        <v>0</v>
      </c>
      <c r="H41" s="125">
        <f t="shared" si="1"/>
        <v>0</v>
      </c>
      <c r="I41" s="49"/>
      <c r="J41" s="49"/>
    </row>
    <row r="42" spans="1:10" ht="10.5">
      <c r="A42" s="121" t="s">
        <v>996</v>
      </c>
      <c r="B42" s="129" t="s">
        <v>78</v>
      </c>
      <c r="C42" s="130" t="s">
        <v>755</v>
      </c>
      <c r="D42" s="130">
        <v>90</v>
      </c>
      <c r="E42" s="124">
        <v>0</v>
      </c>
      <c r="F42" s="113"/>
      <c r="G42" s="125">
        <f t="shared" si="0"/>
        <v>0</v>
      </c>
      <c r="H42" s="125">
        <f t="shared" si="1"/>
        <v>0</v>
      </c>
      <c r="I42" s="49"/>
      <c r="J42" s="49"/>
    </row>
    <row r="43" spans="1:10" ht="10.5">
      <c r="A43" s="121" t="s">
        <v>997</v>
      </c>
      <c r="B43" s="129" t="s">
        <v>79</v>
      </c>
      <c r="C43" s="65" t="s">
        <v>755</v>
      </c>
      <c r="D43" s="65">
        <v>40</v>
      </c>
      <c r="E43" s="124">
        <v>0</v>
      </c>
      <c r="F43" s="113"/>
      <c r="G43" s="125">
        <f t="shared" si="0"/>
        <v>0</v>
      </c>
      <c r="H43" s="125">
        <f t="shared" si="1"/>
        <v>0</v>
      </c>
      <c r="I43" s="49"/>
      <c r="J43" s="49"/>
    </row>
    <row r="44" spans="1:10" ht="10.5">
      <c r="A44" s="121" t="s">
        <v>998</v>
      </c>
      <c r="B44" s="64" t="s">
        <v>81</v>
      </c>
      <c r="C44" s="65" t="s">
        <v>755</v>
      </c>
      <c r="D44" s="65">
        <v>4</v>
      </c>
      <c r="E44" s="124">
        <v>0</v>
      </c>
      <c r="F44" s="113"/>
      <c r="G44" s="125">
        <f t="shared" si="0"/>
        <v>0</v>
      </c>
      <c r="H44" s="125">
        <f t="shared" si="1"/>
        <v>0</v>
      </c>
      <c r="I44" s="49"/>
      <c r="J44" s="49"/>
    </row>
    <row r="45" spans="1:10" ht="10.5">
      <c r="A45" s="121" t="s">
        <v>999</v>
      </c>
      <c r="B45" s="64" t="s">
        <v>80</v>
      </c>
      <c r="C45" s="65" t="s">
        <v>755</v>
      </c>
      <c r="D45" s="65">
        <v>4</v>
      </c>
      <c r="E45" s="124">
        <v>0</v>
      </c>
      <c r="F45" s="113"/>
      <c r="G45" s="125">
        <f t="shared" si="0"/>
        <v>0</v>
      </c>
      <c r="H45" s="125">
        <f t="shared" si="1"/>
        <v>0</v>
      </c>
      <c r="I45" s="49"/>
      <c r="J45" s="49"/>
    </row>
    <row r="46" spans="1:10" ht="10.5">
      <c r="A46" s="121" t="s">
        <v>1000</v>
      </c>
      <c r="B46" s="64" t="s">
        <v>83</v>
      </c>
      <c r="C46" s="65" t="s">
        <v>755</v>
      </c>
      <c r="D46" s="65">
        <v>30</v>
      </c>
      <c r="E46" s="124">
        <v>0</v>
      </c>
      <c r="F46" s="113"/>
      <c r="G46" s="125">
        <f t="shared" si="0"/>
        <v>0</v>
      </c>
      <c r="H46" s="125">
        <f t="shared" si="1"/>
        <v>0</v>
      </c>
      <c r="I46" s="49"/>
      <c r="J46" s="49"/>
    </row>
    <row r="47" spans="1:10" ht="10.5">
      <c r="A47" s="121" t="s">
        <v>1001</v>
      </c>
      <c r="B47" s="64" t="s">
        <v>82</v>
      </c>
      <c r="C47" s="65" t="s">
        <v>755</v>
      </c>
      <c r="D47" s="65">
        <v>44</v>
      </c>
      <c r="E47" s="124">
        <v>0</v>
      </c>
      <c r="F47" s="113"/>
      <c r="G47" s="125">
        <f t="shared" si="0"/>
        <v>0</v>
      </c>
      <c r="H47" s="125">
        <f t="shared" si="1"/>
        <v>0</v>
      </c>
      <c r="I47" s="49"/>
      <c r="J47" s="49"/>
    </row>
    <row r="48" spans="1:10" ht="10.5">
      <c r="A48" s="121" t="s">
        <v>1002</v>
      </c>
      <c r="B48" s="64" t="s">
        <v>84</v>
      </c>
      <c r="C48" s="65" t="s">
        <v>755</v>
      </c>
      <c r="D48" s="65">
        <v>410</v>
      </c>
      <c r="E48" s="124">
        <v>0</v>
      </c>
      <c r="F48" s="113"/>
      <c r="G48" s="125">
        <f t="shared" si="0"/>
        <v>0</v>
      </c>
      <c r="H48" s="125">
        <f t="shared" si="1"/>
        <v>0</v>
      </c>
      <c r="I48" s="49"/>
      <c r="J48" s="49"/>
    </row>
    <row r="49" spans="1:10" ht="21">
      <c r="A49" s="121" t="s">
        <v>1003</v>
      </c>
      <c r="B49" s="64" t="s">
        <v>87</v>
      </c>
      <c r="C49" s="65" t="s">
        <v>755</v>
      </c>
      <c r="D49" s="65">
        <v>64</v>
      </c>
      <c r="E49" s="124">
        <v>0</v>
      </c>
      <c r="F49" s="113"/>
      <c r="G49" s="125">
        <f t="shared" si="0"/>
        <v>0</v>
      </c>
      <c r="H49" s="125">
        <f t="shared" si="1"/>
        <v>0</v>
      </c>
      <c r="I49" s="49"/>
      <c r="J49" s="49"/>
    </row>
    <row r="50" spans="1:10" ht="21">
      <c r="A50" s="121" t="s">
        <v>1004</v>
      </c>
      <c r="B50" s="64" t="s">
        <v>85</v>
      </c>
      <c r="C50" s="65" t="s">
        <v>755</v>
      </c>
      <c r="D50" s="65">
        <v>4</v>
      </c>
      <c r="E50" s="124">
        <v>0</v>
      </c>
      <c r="F50" s="113"/>
      <c r="G50" s="125">
        <f t="shared" si="0"/>
        <v>0</v>
      </c>
      <c r="H50" s="125">
        <f t="shared" si="1"/>
        <v>0</v>
      </c>
      <c r="I50" s="49"/>
      <c r="J50" s="49"/>
    </row>
    <row r="51" spans="1:10" ht="10.5">
      <c r="A51" s="121" t="s">
        <v>1005</v>
      </c>
      <c r="B51" s="64" t="s">
        <v>713</v>
      </c>
      <c r="C51" s="65" t="s">
        <v>755</v>
      </c>
      <c r="D51" s="65">
        <v>20</v>
      </c>
      <c r="E51" s="124">
        <v>0</v>
      </c>
      <c r="F51" s="113"/>
      <c r="G51" s="125">
        <f t="shared" si="0"/>
        <v>0</v>
      </c>
      <c r="H51" s="125">
        <f t="shared" si="1"/>
        <v>0</v>
      </c>
      <c r="I51" s="49"/>
      <c r="J51" s="49"/>
    </row>
    <row r="52" spans="1:10" ht="10.5">
      <c r="A52" s="121" t="s">
        <v>1006</v>
      </c>
      <c r="B52" s="64" t="s">
        <v>86</v>
      </c>
      <c r="C52" s="65" t="s">
        <v>755</v>
      </c>
      <c r="D52" s="65">
        <v>36</v>
      </c>
      <c r="E52" s="124">
        <v>0</v>
      </c>
      <c r="F52" s="113"/>
      <c r="G52" s="125">
        <f t="shared" si="0"/>
        <v>0</v>
      </c>
      <c r="H52" s="125">
        <f t="shared" si="1"/>
        <v>0</v>
      </c>
      <c r="I52" s="49"/>
      <c r="J52" s="49"/>
    </row>
    <row r="53" spans="1:10" ht="31.5">
      <c r="A53" s="121" t="s">
        <v>1007</v>
      </c>
      <c r="B53" s="119" t="s">
        <v>497</v>
      </c>
      <c r="C53" s="120" t="s">
        <v>755</v>
      </c>
      <c r="D53" s="120">
        <v>4</v>
      </c>
      <c r="E53" s="124">
        <v>0</v>
      </c>
      <c r="F53" s="113"/>
      <c r="G53" s="125">
        <f t="shared" si="0"/>
        <v>0</v>
      </c>
      <c r="H53" s="125">
        <f t="shared" si="1"/>
        <v>0</v>
      </c>
      <c r="I53" s="49"/>
      <c r="J53" s="49"/>
    </row>
    <row r="54" spans="1:10" ht="10.5">
      <c r="A54" s="121" t="s">
        <v>1008</v>
      </c>
      <c r="B54" s="119" t="s">
        <v>498</v>
      </c>
      <c r="C54" s="120" t="s">
        <v>755</v>
      </c>
      <c r="D54" s="120">
        <v>4</v>
      </c>
      <c r="E54" s="124">
        <v>0</v>
      </c>
      <c r="F54" s="113"/>
      <c r="G54" s="125">
        <f t="shared" si="0"/>
        <v>0</v>
      </c>
      <c r="H54" s="125">
        <f t="shared" si="1"/>
        <v>0</v>
      </c>
      <c r="I54" s="49"/>
      <c r="J54" s="49"/>
    </row>
    <row r="55" spans="4:8" ht="10.5">
      <c r="D55" s="85"/>
      <c r="G55" s="122">
        <f>SUM(G5:G54)</f>
        <v>0</v>
      </c>
      <c r="H55" s="123">
        <f>SUM(H5:H54)</f>
        <v>0</v>
      </c>
    </row>
    <row r="57" spans="2:7" ht="10.5">
      <c r="B57" s="222" t="s">
        <v>740</v>
      </c>
      <c r="C57" s="223"/>
      <c r="D57" s="223"/>
      <c r="E57" s="223"/>
      <c r="F57" s="223"/>
      <c r="G57" s="224"/>
    </row>
  </sheetData>
  <sheetProtection/>
  <mergeCells count="2">
    <mergeCell ref="B57:G57"/>
    <mergeCell ref="A1:J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Katarzyna Bębnowicz</cp:lastModifiedBy>
  <cp:lastPrinted>2020-09-14T07:55:30Z</cp:lastPrinted>
  <dcterms:created xsi:type="dcterms:W3CDTF">2018-06-13T10:01:43Z</dcterms:created>
  <dcterms:modified xsi:type="dcterms:W3CDTF">2022-12-27T08:19:00Z</dcterms:modified>
  <cp:category/>
  <cp:version/>
  <cp:contentType/>
  <cp:contentStatus/>
</cp:coreProperties>
</file>