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06/relationships/ui/userCustomization" Target="userCustomization/customUI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500"/>
  </bookViews>
  <sheets>
    <sheet name="Część  1-111" sheetId="1" r:id="rId1"/>
    <sheet name="Część 112-113" sheetId="2" r:id="rId2"/>
  </sheets>
  <definedNames>
    <definedName name="_xlnm._FilterDatabase" localSheetId="0" hidden="1">'Część  1-111'!$A$3:$L$1791</definedName>
    <definedName name="_FilterDatabase_0_0" localSheetId="0">'Część  1-111'!$A$3:$L$1666</definedName>
    <definedName name="n0">'Część 112-113'!$M$1</definedName>
    <definedName name="_xlnm.Print_Area" localSheetId="0">'Część  1-111'!$A$1:$L$1794</definedName>
    <definedName name="_xlnm.Print_Area" localSheetId="1">'Część 112-113'!$A$1:$L$32</definedName>
  </definedNames>
  <calcPr calcId="124519"/>
</workbook>
</file>

<file path=xl/calcChain.xml><?xml version="1.0" encoding="utf-8"?>
<calcChain xmlns="http://schemas.openxmlformats.org/spreadsheetml/2006/main">
  <c r="K29" i="1"/>
  <c r="J29"/>
  <c r="J1791" l="1"/>
  <c r="J1786"/>
  <c r="K1791" l="1"/>
  <c r="K1786" l="1"/>
  <c r="K30" i="2"/>
  <c r="J30" l="1"/>
  <c r="K12"/>
  <c r="J12"/>
  <c r="K1778" i="1"/>
  <c r="J1778"/>
  <c r="K1773"/>
  <c r="J1773"/>
  <c r="K1765"/>
  <c r="J1765"/>
  <c r="K1760"/>
  <c r="J1760"/>
  <c r="K1747"/>
  <c r="J1747"/>
  <c r="K1742"/>
  <c r="J1742"/>
  <c r="K1728"/>
  <c r="J1728"/>
  <c r="K1723"/>
  <c r="J1723"/>
  <c r="K1718"/>
  <c r="J1718"/>
  <c r="K1711" l="1"/>
  <c r="J1711"/>
  <c r="K1702"/>
  <c r="J1702"/>
  <c r="K1693"/>
  <c r="J1693"/>
  <c r="K1688"/>
  <c r="J1688"/>
  <c r="K1669"/>
  <c r="J1669"/>
  <c r="K1662"/>
  <c r="J1662"/>
  <c r="K1656"/>
  <c r="J1656"/>
  <c r="K1642"/>
  <c r="J1642"/>
  <c r="K1634"/>
  <c r="J1634"/>
  <c r="K1629"/>
  <c r="J1629"/>
  <c r="K1624"/>
  <c r="J1624"/>
  <c r="K1612"/>
  <c r="J1612"/>
  <c r="K1606"/>
  <c r="J1606"/>
  <c r="K1597"/>
  <c r="J1597"/>
  <c r="K1587"/>
  <c r="J1587"/>
  <c r="K1578"/>
  <c r="J1578"/>
  <c r="K1573"/>
  <c r="J1573"/>
  <c r="K1568"/>
  <c r="J1568"/>
  <c r="K1561"/>
  <c r="J1561"/>
  <c r="K1555"/>
  <c r="J1555"/>
  <c r="K1548"/>
  <c r="J1548"/>
  <c r="K1541"/>
  <c r="J1541"/>
  <c r="K1535"/>
  <c r="J1535"/>
  <c r="K1530"/>
  <c r="J1530"/>
  <c r="K1524"/>
  <c r="J1524"/>
  <c r="K1519"/>
  <c r="J1519"/>
  <c r="K1514"/>
  <c r="J1514"/>
  <c r="K1508"/>
  <c r="J1508"/>
  <c r="K1497"/>
  <c r="J1497"/>
  <c r="K1491"/>
  <c r="J1491"/>
  <c r="K1485"/>
  <c r="J1485"/>
  <c r="K1479"/>
  <c r="J1479"/>
  <c r="K1049"/>
  <c r="J1049"/>
  <c r="K1044"/>
  <c r="J1044"/>
  <c r="K1039"/>
  <c r="J1039"/>
  <c r="K1034"/>
  <c r="J1034"/>
  <c r="K1026"/>
  <c r="J1026"/>
  <c r="K1019"/>
  <c r="J1019"/>
  <c r="K1013"/>
  <c r="J1013"/>
  <c r="K1008"/>
  <c r="J1008"/>
  <c r="K1002"/>
  <c r="J1002"/>
  <c r="K996"/>
  <c r="J996"/>
  <c r="K991"/>
  <c r="J991"/>
  <c r="K970"/>
  <c r="J970"/>
  <c r="K956"/>
  <c r="J956"/>
  <c r="K945"/>
  <c r="J945"/>
  <c r="K932"/>
  <c r="J932"/>
  <c r="K924"/>
  <c r="J924"/>
  <c r="K919"/>
  <c r="J919"/>
  <c r="K908"/>
  <c r="J908"/>
  <c r="K902"/>
  <c r="J902"/>
  <c r="K897"/>
  <c r="J897"/>
  <c r="K888"/>
  <c r="J888"/>
  <c r="K882"/>
  <c r="J882"/>
  <c r="K874"/>
  <c r="J874"/>
  <c r="K859"/>
  <c r="J859"/>
  <c r="K785"/>
  <c r="J785"/>
  <c r="K771"/>
  <c r="J771"/>
  <c r="K758"/>
  <c r="J758"/>
  <c r="K753"/>
  <c r="J753"/>
  <c r="K740"/>
  <c r="J740"/>
  <c r="K735"/>
  <c r="J735"/>
  <c r="K730"/>
  <c r="J730"/>
  <c r="K722"/>
  <c r="J722"/>
  <c r="K715"/>
  <c r="J715"/>
  <c r="K654"/>
  <c r="J654"/>
  <c r="K407"/>
  <c r="J407"/>
  <c r="K402"/>
  <c r="J402"/>
  <c r="K394"/>
  <c r="J394"/>
  <c r="K382"/>
  <c r="J382"/>
  <c r="K376"/>
  <c r="J376"/>
  <c r="K370"/>
  <c r="J370"/>
  <c r="K365"/>
  <c r="J365"/>
  <c r="K359"/>
  <c r="J359"/>
  <c r="K350"/>
  <c r="J350"/>
  <c r="K345"/>
  <c r="J345"/>
  <c r="K340"/>
  <c r="J340"/>
  <c r="K282"/>
  <c r="J282"/>
  <c r="K265" l="1"/>
  <c r="J265"/>
  <c r="K259"/>
  <c r="J259"/>
  <c r="K236"/>
  <c r="J236"/>
  <c r="K231"/>
  <c r="J231"/>
  <c r="K225"/>
  <c r="J225"/>
  <c r="K220"/>
  <c r="J220"/>
  <c r="K215" l="1"/>
  <c r="J215"/>
  <c r="K210"/>
  <c r="J210"/>
  <c r="K188"/>
  <c r="J188"/>
  <c r="K183"/>
  <c r="J183"/>
  <c r="K177"/>
  <c r="J177"/>
  <c r="K165"/>
  <c r="J165"/>
  <c r="K154"/>
  <c r="J154"/>
  <c r="K136"/>
  <c r="J136"/>
  <c r="K129"/>
  <c r="J129"/>
  <c r="K119"/>
  <c r="J119"/>
  <c r="K111"/>
  <c r="J111"/>
  <c r="K104"/>
  <c r="J104"/>
  <c r="K72"/>
  <c r="J72"/>
  <c r="K56"/>
  <c r="J56"/>
  <c r="K49"/>
  <c r="J49"/>
</calcChain>
</file>

<file path=xl/sharedStrings.xml><?xml version="1.0" encoding="utf-8"?>
<sst xmlns="http://schemas.openxmlformats.org/spreadsheetml/2006/main" count="8210" uniqueCount="2719">
  <si>
    <t>Lp.</t>
  </si>
  <si>
    <t xml:space="preserve">Nazwa urządzenia </t>
  </si>
  <si>
    <t>Typ (model)</t>
  </si>
  <si>
    <t xml:space="preserve"> PRODUCENT</t>
  </si>
  <si>
    <t>Numer fabryczny</t>
  </si>
  <si>
    <t>Numer inwent.</t>
  </si>
  <si>
    <t>Rok prod.</t>
  </si>
  <si>
    <t>Oddział</t>
  </si>
  <si>
    <t>Data przeglądu</t>
  </si>
  <si>
    <t xml:space="preserve">Uwagi </t>
  </si>
  <si>
    <t xml:space="preserve">Respirator stacjonarny </t>
  </si>
  <si>
    <t>Evita XL</t>
  </si>
  <si>
    <t>DRAGER</t>
  </si>
  <si>
    <t>ARXN 0312</t>
  </si>
  <si>
    <t>T-802/8-1027</t>
  </si>
  <si>
    <t>OIOM</t>
  </si>
  <si>
    <t>ARXN 0313</t>
  </si>
  <si>
    <t>T-802/8-1028</t>
  </si>
  <si>
    <t>ARXN 0314</t>
  </si>
  <si>
    <t>T-802/8-1029</t>
  </si>
  <si>
    <t xml:space="preserve">Respirator stacjonarny  </t>
  </si>
  <si>
    <t>ARXN 0315</t>
  </si>
  <si>
    <t>T-802/8-1030</t>
  </si>
  <si>
    <t>ARZM 0200</t>
  </si>
  <si>
    <t>T-802/8-1268</t>
  </si>
  <si>
    <t>ASBK-0340</t>
  </si>
  <si>
    <t>T-802/8-1392</t>
  </si>
  <si>
    <t xml:space="preserve"> 08AE-0023438</t>
  </si>
  <si>
    <t>T-802/8-1391</t>
  </si>
  <si>
    <t>Respirator transportowy</t>
  </si>
  <si>
    <t>Oxylog 3000</t>
  </si>
  <si>
    <t>SRZM-0114</t>
  </si>
  <si>
    <t>T-802/8-1309</t>
  </si>
  <si>
    <t xml:space="preserve">bez części </t>
  </si>
  <si>
    <t>Respirator</t>
  </si>
  <si>
    <t>ASDL-0065</t>
  </si>
  <si>
    <t>T-802/8-2115</t>
  </si>
  <si>
    <t>ASEB-0007</t>
  </si>
  <si>
    <t>T-802/8-2116</t>
  </si>
  <si>
    <t>ASDL-0067</t>
  </si>
  <si>
    <t>T-802/8-2117</t>
  </si>
  <si>
    <t>SSBB-0035</t>
  </si>
  <si>
    <t>T-802/8-1369</t>
  </si>
  <si>
    <t>Neurologia</t>
  </si>
  <si>
    <t>Oxylog 2000 plus</t>
  </si>
  <si>
    <t>ASEB-0041</t>
  </si>
  <si>
    <t>T-802/8-2118</t>
  </si>
  <si>
    <t>SRZM-0115</t>
  </si>
  <si>
    <t>T-802/8-1291</t>
  </si>
  <si>
    <t>RAZEM:</t>
  </si>
  <si>
    <t>Zamawiający przewiduje maksymalnie cztery orzeczenia techniczne w okresie trwania umowy.</t>
  </si>
  <si>
    <t>Aparat do znieczulenia ogólnego</t>
  </si>
  <si>
    <t>Fabius GS</t>
  </si>
  <si>
    <t>ARXF-0207</t>
  </si>
  <si>
    <t>T-802/8-875</t>
  </si>
  <si>
    <t>ANEST</t>
  </si>
  <si>
    <t>Kardiomonitor do aparatu do znieczulenia</t>
  </si>
  <si>
    <t>MS 1487E539D</t>
  </si>
  <si>
    <t>5397473660</t>
  </si>
  <si>
    <t>ARXF-0208</t>
  </si>
  <si>
    <t>T-802/8-876</t>
  </si>
  <si>
    <t>000001638</t>
  </si>
  <si>
    <t>Fabius Tiro</t>
  </si>
  <si>
    <t>ARYM-0077</t>
  </si>
  <si>
    <t>T-802/8-1122</t>
  </si>
  <si>
    <t>Vamos</t>
  </si>
  <si>
    <t>ARXJ-0001</t>
  </si>
  <si>
    <t>5397495752</t>
  </si>
  <si>
    <t>ARXH-0057</t>
  </si>
  <si>
    <t>T-802/8-877</t>
  </si>
  <si>
    <t>Sala Zabiegowa</t>
  </si>
  <si>
    <t>ARYM-0091</t>
  </si>
  <si>
    <t>Infinity Gamma XL</t>
  </si>
  <si>
    <t>5514081371</t>
  </si>
  <si>
    <t>Zamawiający przewiduje maksymalnie dwa orzeczenia techniczne w okresie trwania umowy.</t>
  </si>
  <si>
    <t>Aparat RTG</t>
  </si>
  <si>
    <t>DIGITAL DIAGNOST ( ogólny)</t>
  </si>
  <si>
    <t>PHILIPS</t>
  </si>
  <si>
    <t>16000084</t>
  </si>
  <si>
    <t>T-802/8-2379</t>
  </si>
  <si>
    <t>2016</t>
  </si>
  <si>
    <t>RTG A</t>
  </si>
  <si>
    <t>Monitor opisowy</t>
  </si>
  <si>
    <t>Zamawiający przewiduje maksymalnie jedno orzeczenie techniczne w okresie trwania umowy.</t>
  </si>
  <si>
    <t>Moduł kapnografii</t>
  </si>
  <si>
    <t>Infinity ETCO2</t>
  </si>
  <si>
    <t>DRÄGER</t>
  </si>
  <si>
    <t xml:space="preserve"> SIO532000895</t>
  </si>
  <si>
    <t>T-802/8-1340</t>
  </si>
  <si>
    <t>SIO914002957</t>
  </si>
  <si>
    <t>T-802/8-1339</t>
  </si>
  <si>
    <t>SI0919002962</t>
  </si>
  <si>
    <t>SI0609001113</t>
  </si>
  <si>
    <t>T-802/8-892</t>
  </si>
  <si>
    <t>SI0727001881</t>
  </si>
  <si>
    <t>T-802/8-893</t>
  </si>
  <si>
    <t>SI0919003003</t>
  </si>
  <si>
    <t xml:space="preserve"> T-802/8-1341</t>
  </si>
  <si>
    <t>MI 1132004600</t>
  </si>
  <si>
    <t>MI 1218013853</t>
  </si>
  <si>
    <t>MI 1218013598</t>
  </si>
  <si>
    <t>SI 0922003021</t>
  </si>
  <si>
    <t>MI1203010549</t>
  </si>
  <si>
    <t>SI 0922003018</t>
  </si>
  <si>
    <t>Zamawiający przewiduje maksymalnie trzy orzeczenia techniczne w okresie trwania umowy.</t>
  </si>
  <si>
    <t>Kardiomonitor</t>
  </si>
  <si>
    <t>BeneView T8</t>
  </si>
  <si>
    <t>MINDRAY</t>
  </si>
  <si>
    <t>CF-9B104894</t>
  </si>
  <si>
    <t>T-802/8-1354</t>
  </si>
  <si>
    <t>WEWN</t>
  </si>
  <si>
    <t>CF-9B104892</t>
  </si>
  <si>
    <t>T-802/8-1355</t>
  </si>
  <si>
    <t>CF-7A100441</t>
  </si>
  <si>
    <t>T-802/8-1356</t>
  </si>
  <si>
    <t>CF-9B104893</t>
  </si>
  <si>
    <t>T-802/8-1357</t>
  </si>
  <si>
    <t>BRON</t>
  </si>
  <si>
    <t>CF-9B104895</t>
  </si>
  <si>
    <t>T-802/8-1358</t>
  </si>
  <si>
    <t>Stacja centralnego nadzoru</t>
  </si>
  <si>
    <t>Hypervisor VI</t>
  </si>
  <si>
    <t>CZC9411</t>
  </si>
  <si>
    <t>T-802/8-1359</t>
  </si>
  <si>
    <t>Monitor funkcji życiowych</t>
  </si>
  <si>
    <t>VS-900</t>
  </si>
  <si>
    <t>SHENZEN MINDRAY</t>
  </si>
  <si>
    <t>FV-3C000818</t>
  </si>
  <si>
    <t>T-802/8-2270</t>
  </si>
  <si>
    <t>UROL</t>
  </si>
  <si>
    <t>VS-800</t>
  </si>
  <si>
    <t>BY-29141045</t>
  </si>
  <si>
    <t>T-802/8-1847</t>
  </si>
  <si>
    <t>iPM-9800</t>
  </si>
  <si>
    <t>DM28014295</t>
  </si>
  <si>
    <t>T-802/8-1892</t>
  </si>
  <si>
    <t>Pediatria</t>
  </si>
  <si>
    <t>DM2A014969</t>
  </si>
  <si>
    <t>T-802/8-1891</t>
  </si>
  <si>
    <t>Centrala pielęgniarska</t>
  </si>
  <si>
    <t>CZC2236NN7</t>
  </si>
  <si>
    <t>T-802/8-1898</t>
  </si>
  <si>
    <t>CZC0336MHW</t>
  </si>
  <si>
    <t>T-802/8-1724</t>
  </si>
  <si>
    <t>DM-0B003858</t>
  </si>
  <si>
    <t>CF-0B107486</t>
  </si>
  <si>
    <t>CF-0B107487</t>
  </si>
  <si>
    <t>CF-0B107488</t>
  </si>
  <si>
    <t>CF-2A113320</t>
  </si>
  <si>
    <t>T-802/8-1888</t>
  </si>
  <si>
    <t>CF-2A113317</t>
  </si>
  <si>
    <t>T-802/8-1889</t>
  </si>
  <si>
    <t>CF-2A113319</t>
  </si>
  <si>
    <t>T-802/8-1890</t>
  </si>
  <si>
    <t>DM2A014967</t>
  </si>
  <si>
    <t>T-802/8-1893</t>
  </si>
  <si>
    <t>DM2A014968</t>
  </si>
  <si>
    <t>T-802/8-1894</t>
  </si>
  <si>
    <t>DM2A014966</t>
  </si>
  <si>
    <t>T-802/8-1895</t>
  </si>
  <si>
    <t>DM2A014965</t>
  </si>
  <si>
    <t>T-802/8-1896</t>
  </si>
  <si>
    <t>CZC2351PYJ</t>
  </si>
  <si>
    <t>T-802/8-1897</t>
  </si>
  <si>
    <t>DM-99000316</t>
  </si>
  <si>
    <t>T-802/8-1348</t>
  </si>
  <si>
    <t>D1</t>
  </si>
  <si>
    <t>DM-9B000643</t>
  </si>
  <si>
    <t>T-802/8-1349</t>
  </si>
  <si>
    <t>Zestaw do pomiaru rzutu serca</t>
  </si>
  <si>
    <t>BeneView T5</t>
  </si>
  <si>
    <t>VLO14703</t>
  </si>
  <si>
    <t>T-802/8-1462</t>
  </si>
  <si>
    <t>DM-0B003857</t>
  </si>
  <si>
    <t>ORP</t>
  </si>
  <si>
    <t>Zamawiający przewiduje maksymalnie pięć  orzeczeń technicznych w okresie trwania umowy.</t>
  </si>
  <si>
    <t>S.E. 7000</t>
  </si>
  <si>
    <t>Siemens</t>
  </si>
  <si>
    <t>T-802/8-1201</t>
  </si>
  <si>
    <t>S.C. 7000</t>
  </si>
  <si>
    <t>T-802/8-1204</t>
  </si>
  <si>
    <t>C2</t>
  </si>
  <si>
    <t>T-802/8-1203</t>
  </si>
  <si>
    <t>Kardiostymulator</t>
  </si>
  <si>
    <t>MIP-8 ITAM</t>
  </si>
  <si>
    <t>T-802/8-313</t>
  </si>
  <si>
    <t>EV4543</t>
  </si>
  <si>
    <t>MVBX8932</t>
  </si>
  <si>
    <t>T-802/8-2038</t>
  </si>
  <si>
    <t>MVBX8918</t>
  </si>
  <si>
    <t>T-802/8-2039</t>
  </si>
  <si>
    <t>Zamawiający przewiduje maksymalnie dwa orzeczenie techniczne w okresie trwania umowy.</t>
  </si>
  <si>
    <t xml:space="preserve">Aparat EKG </t>
  </si>
  <si>
    <t xml:space="preserve">AsCard Mr Blue </t>
  </si>
  <si>
    <t>ASPEL</t>
  </si>
  <si>
    <t>305/06</t>
  </si>
  <si>
    <t>T-802/8-899</t>
  </si>
  <si>
    <t>Aparat EKG</t>
  </si>
  <si>
    <t>AsCard 3</t>
  </si>
  <si>
    <t>wm-0324, SM-0339</t>
  </si>
  <si>
    <t>SP i EKG</t>
  </si>
  <si>
    <t>Mr. Silver ASCARD</t>
  </si>
  <si>
    <t>7/07</t>
  </si>
  <si>
    <t>T-802/8-1071</t>
  </si>
  <si>
    <t>Accard</t>
  </si>
  <si>
    <t>Aspel</t>
  </si>
  <si>
    <t>31/03/IR</t>
  </si>
  <si>
    <t>T-802/8-456</t>
  </si>
  <si>
    <t>8/07</t>
  </si>
  <si>
    <t>T-802/8-1068</t>
  </si>
  <si>
    <t>Izba  Przyjęć C</t>
  </si>
  <si>
    <t>Aspel B56</t>
  </si>
  <si>
    <t>500/006P</t>
  </si>
  <si>
    <t>T-802/8-2180</t>
  </si>
  <si>
    <t>Izba  Przyjęć D</t>
  </si>
  <si>
    <t>EKG</t>
  </si>
  <si>
    <t>M-TRACE</t>
  </si>
  <si>
    <t>4109</t>
  </si>
  <si>
    <t>T-802/8-2428</t>
  </si>
  <si>
    <t>4044</t>
  </si>
  <si>
    <t>ORN</t>
  </si>
  <si>
    <t>5186</t>
  </si>
  <si>
    <t>T-802/8-2457</t>
  </si>
  <si>
    <t>Zestaw komp. do Holtera EKG</t>
  </si>
  <si>
    <t>GE Cardioday</t>
  </si>
  <si>
    <t>GETEMED</t>
  </si>
  <si>
    <t>T-491/4-326</t>
  </si>
  <si>
    <t>Holter EKG</t>
  </si>
  <si>
    <t>CardioPoint H600</t>
  </si>
  <si>
    <t>BTL</t>
  </si>
  <si>
    <t>08AE-0023476</t>
  </si>
  <si>
    <t>T-802/8-2367</t>
  </si>
  <si>
    <t>08AE-0023537</t>
  </si>
  <si>
    <t>08AE-0023532</t>
  </si>
  <si>
    <t>08AE-0023434</t>
  </si>
  <si>
    <t>08AE-0023514</t>
  </si>
  <si>
    <t>T-802/8-1224</t>
  </si>
  <si>
    <t>D3</t>
  </si>
  <si>
    <t>Holter zestaw</t>
  </si>
  <si>
    <t>Lifecard Ce</t>
  </si>
  <si>
    <t>T-802/8-459</t>
  </si>
  <si>
    <t>Holter</t>
  </si>
  <si>
    <t>T-802/8-1312</t>
  </si>
  <si>
    <t>Holter EKG z 5 rejestratorami</t>
  </si>
  <si>
    <t>BTL-08</t>
  </si>
  <si>
    <t xml:space="preserve"> 08AE-0023470</t>
  </si>
  <si>
    <t>T-802/8-2329</t>
  </si>
  <si>
    <t xml:space="preserve"> 08AE-0023524</t>
  </si>
  <si>
    <t xml:space="preserve"> 08AE-0023533</t>
  </si>
  <si>
    <t xml:space="preserve"> 08AE-0023527</t>
  </si>
  <si>
    <t>Holter ciśnieniowy ABPM</t>
  </si>
  <si>
    <t>CardioPoint ABPM</t>
  </si>
  <si>
    <t>513345</t>
  </si>
  <si>
    <t>T-802/8-2368</t>
  </si>
  <si>
    <t>Holter ciśnieniowy</t>
  </si>
  <si>
    <t>ABPM</t>
  </si>
  <si>
    <t>T-802/8-2330</t>
  </si>
  <si>
    <t>Holter ciśnieniowy z 5 rejestratorami</t>
  </si>
  <si>
    <t>T-802/8-2328</t>
  </si>
  <si>
    <t>Defibrylator</t>
  </si>
  <si>
    <t>Reanibex 700</t>
  </si>
  <si>
    <t>OSATU S.COOP.</t>
  </si>
  <si>
    <t>06/20021252</t>
  </si>
  <si>
    <t>T-802/8-825</t>
  </si>
  <si>
    <t>II PULM</t>
  </si>
  <si>
    <t>06/20021245</t>
  </si>
  <si>
    <t>T-802/8-874</t>
  </si>
  <si>
    <t>06/20021249</t>
  </si>
  <si>
    <t>T-802/8-824</t>
  </si>
  <si>
    <t>IZBA</t>
  </si>
  <si>
    <t xml:space="preserve">Defibrylator </t>
  </si>
  <si>
    <t xml:space="preserve">06/20021247 </t>
  </si>
  <si>
    <t>T-802/8-826</t>
  </si>
  <si>
    <t>M-S</t>
  </si>
  <si>
    <t>T07B87913</t>
  </si>
  <si>
    <t>T-802/8-1067</t>
  </si>
  <si>
    <t>06/2002/1248</t>
  </si>
  <si>
    <t>T-802/8-823</t>
  </si>
  <si>
    <t>D6</t>
  </si>
  <si>
    <t>M-Series Zoll</t>
  </si>
  <si>
    <t>Apex</t>
  </si>
  <si>
    <t>T05A67495</t>
  </si>
  <si>
    <t>T-802/8-789</t>
  </si>
  <si>
    <t>20021250/06</t>
  </si>
  <si>
    <t>T-802/8-821</t>
  </si>
  <si>
    <t>Zamawiający przewiduje maksymalnie dwa  orzeczenia techniczne w okresie trwania umowy.</t>
  </si>
  <si>
    <t>Cardio Aid</t>
  </si>
  <si>
    <t>ARTEMA</t>
  </si>
  <si>
    <t>T-802/8-337</t>
  </si>
  <si>
    <t>REH</t>
  </si>
  <si>
    <t>Defibrylator przenośny</t>
  </si>
  <si>
    <t>Cardio-Aid</t>
  </si>
  <si>
    <t>T-802/8-306</t>
  </si>
  <si>
    <t xml:space="preserve">Pulsoksymetr </t>
  </si>
  <si>
    <t>Biox 3700e</t>
  </si>
  <si>
    <t>OHMEDA</t>
  </si>
  <si>
    <t>FMUY01308</t>
  </si>
  <si>
    <t>T-802/8-533</t>
  </si>
  <si>
    <t>Pompa infuzyjna</t>
  </si>
  <si>
    <t>Duet 20/50</t>
  </si>
  <si>
    <t>KWAPISZ</t>
  </si>
  <si>
    <t>T-802/8-799</t>
  </si>
  <si>
    <t xml:space="preserve">Pompa infuzyjna </t>
  </si>
  <si>
    <t>T-802/8-839</t>
  </si>
  <si>
    <t>CH KL P</t>
  </si>
  <si>
    <t>T-802/8-838</t>
  </si>
  <si>
    <t>T-802/8-541</t>
  </si>
  <si>
    <t>T-802/8-847</t>
  </si>
  <si>
    <t>T-802/8-849</t>
  </si>
  <si>
    <t>T-802/8-848</t>
  </si>
  <si>
    <t>13932</t>
  </si>
  <si>
    <t>T-802/8-845</t>
  </si>
  <si>
    <t>T-802/8-844</t>
  </si>
  <si>
    <t>T-802/8-843</t>
  </si>
  <si>
    <t>14082/06</t>
  </si>
  <si>
    <t>T-802/8-828</t>
  </si>
  <si>
    <t>AP14</t>
  </si>
  <si>
    <t>ASCOR</t>
  </si>
  <si>
    <t>14/0699/07</t>
  </si>
  <si>
    <t>T-802/8-1072</t>
  </si>
  <si>
    <t>T-802/8-796</t>
  </si>
  <si>
    <t>T-802/8-829</t>
  </si>
  <si>
    <t>T-802/8-835</t>
  </si>
  <si>
    <t>T-802/8-831</t>
  </si>
  <si>
    <t>T-802/8-798</t>
  </si>
  <si>
    <t>MONO20/50</t>
  </si>
  <si>
    <t>T-802/8-791</t>
  </si>
  <si>
    <t>Zamawiający przewiduje maksymalnie pięć orzeczeń technicznych w okresie trwania umowy.</t>
  </si>
  <si>
    <t>Ssak elektryczny</t>
  </si>
  <si>
    <t>New Askir 30</t>
  </si>
  <si>
    <t>CA-MI</t>
  </si>
  <si>
    <t>WM 0295</t>
  </si>
  <si>
    <t>Źródło światła</t>
  </si>
  <si>
    <t>BOB-OM</t>
  </si>
  <si>
    <t>PRECOPTIC Co.</t>
  </si>
  <si>
    <t>WP1-0269</t>
  </si>
  <si>
    <t>BLOK</t>
  </si>
  <si>
    <t>Halogen 250 twin</t>
  </si>
  <si>
    <t>KARL STORZ</t>
  </si>
  <si>
    <t>RY18359</t>
  </si>
  <si>
    <t>T-802/8-1781</t>
  </si>
  <si>
    <t xml:space="preserve">Videolaryngoskop </t>
  </si>
  <si>
    <t>King Vision KVLKIT3</t>
  </si>
  <si>
    <t>PENTAX</t>
  </si>
  <si>
    <t>C11249A051406</t>
  </si>
  <si>
    <t>T-802/8-1849</t>
  </si>
  <si>
    <t>C11249A051409</t>
  </si>
  <si>
    <t>T-802/8-2169</t>
  </si>
  <si>
    <t>Procesor wizyjny i źródło światła</t>
  </si>
  <si>
    <t>EPK-100p</t>
  </si>
  <si>
    <t>EA010779</t>
  </si>
  <si>
    <t>T-802/8-1124</t>
  </si>
  <si>
    <t>Bronchofiberoskop</t>
  </si>
  <si>
    <t>FB-18P</t>
  </si>
  <si>
    <t>G111565</t>
  </si>
  <si>
    <t>T-802/8-792</t>
  </si>
  <si>
    <t>Bronchoskop</t>
  </si>
  <si>
    <t>EB-1975K</t>
  </si>
  <si>
    <t>H120617</t>
  </si>
  <si>
    <t>T-802/8-2370</t>
  </si>
  <si>
    <t>H120618</t>
  </si>
  <si>
    <t>T-802/8-2371</t>
  </si>
  <si>
    <t>H120625</t>
  </si>
  <si>
    <t>T-802/8-2372</t>
  </si>
  <si>
    <t>H120627</t>
  </si>
  <si>
    <t>T-802/8-2373</t>
  </si>
  <si>
    <t>H120590</t>
  </si>
  <si>
    <t>T-802/8-2338</t>
  </si>
  <si>
    <t>H120636</t>
  </si>
  <si>
    <t>T-802/8-2339</t>
  </si>
  <si>
    <t>H120595</t>
  </si>
  <si>
    <t>T-802/8-2340</t>
  </si>
  <si>
    <t>H120639</t>
  </si>
  <si>
    <t>T-802/8-2341</t>
  </si>
  <si>
    <t>Bronchoskop operacyjny</t>
  </si>
  <si>
    <t>10318E</t>
  </si>
  <si>
    <t>T-802/8-1244</t>
  </si>
  <si>
    <t>blok</t>
  </si>
  <si>
    <t>10318GL</t>
  </si>
  <si>
    <t>T-802/8-1245</t>
  </si>
  <si>
    <t>G111711</t>
  </si>
  <si>
    <t>T-802/8-1131</t>
  </si>
  <si>
    <t>oiom</t>
  </si>
  <si>
    <t xml:space="preserve">EB-1575K  </t>
  </si>
  <si>
    <t>G120024</t>
  </si>
  <si>
    <t>T-802/8-1876</t>
  </si>
  <si>
    <t>Videoprocesor</t>
  </si>
  <si>
    <t>EPK-I</t>
  </si>
  <si>
    <t>EF012502</t>
  </si>
  <si>
    <t>G120429</t>
  </si>
  <si>
    <t>T-802/8-1877</t>
  </si>
  <si>
    <t>Gastrofiberoskop</t>
  </si>
  <si>
    <t>EG-290Kp</t>
  </si>
  <si>
    <t>H126706</t>
  </si>
  <si>
    <t>T-802/8-2342</t>
  </si>
  <si>
    <t xml:space="preserve">Bronchoskop </t>
  </si>
  <si>
    <t>EB-1970K</t>
  </si>
  <si>
    <t>G120688</t>
  </si>
  <si>
    <t>EF011592</t>
  </si>
  <si>
    <t>EF 011592</t>
  </si>
  <si>
    <t>T-802/8-1438</t>
  </si>
  <si>
    <t>Fiberobronchoskop</t>
  </si>
  <si>
    <t>G111715</t>
  </si>
  <si>
    <t>T-802/8-1132</t>
  </si>
  <si>
    <t>Diatermia chirurgiczna</t>
  </si>
  <si>
    <t>ES400 Surgilogic</t>
  </si>
  <si>
    <t>EMED</t>
  </si>
  <si>
    <t>T-802/8-1075</t>
  </si>
  <si>
    <t>ATOM</t>
  </si>
  <si>
    <t>T-802/8-2384</t>
  </si>
  <si>
    <t>Aparat do diatermii krótkofalowej</t>
  </si>
  <si>
    <t>AutoTherm 390</t>
  </si>
  <si>
    <t>METTLER Electronics</t>
  </si>
  <si>
    <t>27XSW189</t>
  </si>
  <si>
    <t>T-802/8-1050</t>
  </si>
  <si>
    <t>Aparat do elektroterapii</t>
  </si>
  <si>
    <t>Interdynamic ID-4C</t>
  </si>
  <si>
    <t>EiE</t>
  </si>
  <si>
    <t>T-802/8-1047</t>
  </si>
  <si>
    <t xml:space="preserve">Aparat do krioterapii </t>
  </si>
  <si>
    <t>Kriopol R26</t>
  </si>
  <si>
    <t>KRIOMEDPOL</t>
  </si>
  <si>
    <t>252/12/2009</t>
  </si>
  <si>
    <t>T-802/8-2176</t>
  </si>
  <si>
    <t>Aparat do stymulacji porażeń wiotkich</t>
  </si>
  <si>
    <t>Pulsotronic ST-6D</t>
  </si>
  <si>
    <t>T-802/8-1048</t>
  </si>
  <si>
    <t>Aparat do terapii polem magnetycznym</t>
  </si>
  <si>
    <t>Magnetronic MF-10</t>
  </si>
  <si>
    <t>T-802/8-631</t>
  </si>
  <si>
    <t>Magnetronic MF-20</t>
  </si>
  <si>
    <t>T-802/8-1054</t>
  </si>
  <si>
    <t>Aparat do terapii ultradźwiękowej</t>
  </si>
  <si>
    <t>Sonicator 715</t>
  </si>
  <si>
    <t>106XA2011</t>
  </si>
  <si>
    <t>T-802/8-1051</t>
  </si>
  <si>
    <t>Elektrostymulator dwukanałowy</t>
  </si>
  <si>
    <t>Firing 7F</t>
  </si>
  <si>
    <t>EMILDUE</t>
  </si>
  <si>
    <t>07/7F002354</t>
  </si>
  <si>
    <t>T-802/8-1045</t>
  </si>
  <si>
    <t>07/7F002360</t>
  </si>
  <si>
    <t>T-802/8-1046</t>
  </si>
  <si>
    <t xml:space="preserve">Terapuls </t>
  </si>
  <si>
    <t>GS-220</t>
  </si>
  <si>
    <t>FAMED Łódź</t>
  </si>
  <si>
    <t>T-802/8-318</t>
  </si>
  <si>
    <t>Laser</t>
  </si>
  <si>
    <t>Lasertronic LT-30</t>
  </si>
  <si>
    <t>T-802/8-316</t>
  </si>
  <si>
    <t>058S0B016785</t>
  </si>
  <si>
    <t>T-802/8-2478</t>
  </si>
  <si>
    <t>TR 1 HP</t>
  </si>
  <si>
    <t>07/8A20107</t>
  </si>
  <si>
    <t>T-802/8-2194</t>
  </si>
  <si>
    <t>Infinity Delta</t>
  </si>
  <si>
    <t>Drager</t>
  </si>
  <si>
    <t>5397438654</t>
  </si>
  <si>
    <t>T-802/8-889</t>
  </si>
  <si>
    <t>2006</t>
  </si>
  <si>
    <t>CHKP</t>
  </si>
  <si>
    <t>5397437058</t>
  </si>
  <si>
    <t>T-802/8-890</t>
  </si>
  <si>
    <t>Delta</t>
  </si>
  <si>
    <t>6000584176</t>
  </si>
  <si>
    <t>t-802/8-1280</t>
  </si>
  <si>
    <t>2008</t>
  </si>
  <si>
    <t>5399007456</t>
  </si>
  <si>
    <t>T-802/8-1183</t>
  </si>
  <si>
    <t>2007</t>
  </si>
  <si>
    <t>5397435060</t>
  </si>
  <si>
    <t>T-802/8-891</t>
  </si>
  <si>
    <t>5397438351</t>
  </si>
  <si>
    <t>T-802/8-894</t>
  </si>
  <si>
    <t>5397470458</t>
  </si>
  <si>
    <t>5397473259</t>
  </si>
  <si>
    <t>T-802/8-895</t>
  </si>
  <si>
    <t>5397473357</t>
  </si>
  <si>
    <t>T-802/8-1182</t>
  </si>
  <si>
    <t>6002028773</t>
  </si>
  <si>
    <t>T-802/8-1372</t>
  </si>
  <si>
    <t>2009</t>
  </si>
  <si>
    <t>6002013584</t>
  </si>
  <si>
    <t>T-802/8-1373</t>
  </si>
  <si>
    <t>5397443060</t>
  </si>
  <si>
    <t>T-802/8-881</t>
  </si>
  <si>
    <t>5397494156</t>
  </si>
  <si>
    <t>T-802/8-880</t>
  </si>
  <si>
    <t>5397475952</t>
  </si>
  <si>
    <t>T-802/8-886</t>
  </si>
  <si>
    <t>5397432856</t>
  </si>
  <si>
    <t>T-802/8-884</t>
  </si>
  <si>
    <t>5397500569</t>
  </si>
  <si>
    <t>T-802/8-883</t>
  </si>
  <si>
    <t>5397486156</t>
  </si>
  <si>
    <t>T-802/8-879</t>
  </si>
  <si>
    <t>5397443755</t>
  </si>
  <si>
    <t>T-802/8-878</t>
  </si>
  <si>
    <t>5397432660</t>
  </si>
  <si>
    <t>T-802/8-882</t>
  </si>
  <si>
    <t>5399145850</t>
  </si>
  <si>
    <t>T-802/8-1184</t>
  </si>
  <si>
    <t>5399041953</t>
  </si>
  <si>
    <t>T-802/8-1185</t>
  </si>
  <si>
    <t>5399057455</t>
  </si>
  <si>
    <t>T-802/8-1186</t>
  </si>
  <si>
    <t>5399039154</t>
  </si>
  <si>
    <t>T-802/8-1187</t>
  </si>
  <si>
    <t>5398984650</t>
  </si>
  <si>
    <t>T-802/8-1188</t>
  </si>
  <si>
    <t>6005360978</t>
  </si>
  <si>
    <t>T-802/8-2033</t>
  </si>
  <si>
    <t>6005397573</t>
  </si>
  <si>
    <t>T-802/8-2034</t>
  </si>
  <si>
    <t>6005396966</t>
  </si>
  <si>
    <t>T-802/8-2035</t>
  </si>
  <si>
    <t>6005415581</t>
  </si>
  <si>
    <t>T-802/8-2036</t>
  </si>
  <si>
    <t>6005415474</t>
  </si>
  <si>
    <t>T-802/8-2037</t>
  </si>
  <si>
    <t>Centrala medyczna</t>
  </si>
  <si>
    <t>SI0815002350</t>
  </si>
  <si>
    <t>T-802/8-2041</t>
  </si>
  <si>
    <t>bez części</t>
  </si>
  <si>
    <t>5397495253</t>
  </si>
  <si>
    <t>T-802/8-885</t>
  </si>
  <si>
    <t>5397460959</t>
  </si>
  <si>
    <t>T-802/8-888</t>
  </si>
  <si>
    <t>5397491453</t>
  </si>
  <si>
    <t>T-802/8-887</t>
  </si>
  <si>
    <t>6000595770</t>
  </si>
  <si>
    <t>T-802/8-2402</t>
  </si>
  <si>
    <t>6000595966</t>
  </si>
  <si>
    <t>T-802/8-2401</t>
  </si>
  <si>
    <t>6000691470</t>
  </si>
  <si>
    <t>T-802/8-2399</t>
  </si>
  <si>
    <t>T-802/8-2400</t>
  </si>
  <si>
    <t>Centrala pielęgniarska ICS + monitor</t>
  </si>
  <si>
    <t>Centrala: F6854E Monitor : DTJ 25010356</t>
  </si>
  <si>
    <t>T-802/8-1281</t>
  </si>
  <si>
    <t>Zestaw do prób wysiłkowych z bieżnią ERT-100</t>
  </si>
  <si>
    <t xml:space="preserve">Cardiv 1.4.8 </t>
  </si>
  <si>
    <t>ITAM</t>
  </si>
  <si>
    <t>T-802/8-1062</t>
  </si>
  <si>
    <t>Aparat RTG z ramieniem C</t>
  </si>
  <si>
    <t>Siremobil Compact L</t>
  </si>
  <si>
    <t>SIEMENS</t>
  </si>
  <si>
    <t>T-802/8-702</t>
  </si>
  <si>
    <t>Aparat USG</t>
  </si>
  <si>
    <t>Acuson X300</t>
  </si>
  <si>
    <t>T-802/8-1368</t>
  </si>
  <si>
    <t>RTG</t>
  </si>
  <si>
    <t>Acuson S1000</t>
  </si>
  <si>
    <t>T-802/8-1875</t>
  </si>
  <si>
    <t>Aparat USG Z WYPOSAŻENIEM</t>
  </si>
  <si>
    <t>Acuson  X700</t>
  </si>
  <si>
    <t>T-802/8-2161</t>
  </si>
  <si>
    <t>Acuson P50 z wyposażeniem</t>
  </si>
  <si>
    <t>T-802/8-1374</t>
  </si>
  <si>
    <t>USG</t>
  </si>
  <si>
    <t>CANON</t>
  </si>
  <si>
    <t>Xario 100</t>
  </si>
  <si>
    <t>W5E17X3810</t>
  </si>
  <si>
    <t>T-802/8-2408</t>
  </si>
  <si>
    <t>2017</t>
  </si>
  <si>
    <t>Laparoskop z wyposażeniem</t>
  </si>
  <si>
    <t>OTV-S.C.</t>
  </si>
  <si>
    <t>OLYMPUS OPTICAL</t>
  </si>
  <si>
    <t>7305855</t>
  </si>
  <si>
    <t>T-802/8-699</t>
  </si>
  <si>
    <t>Sterylizator plazmowy</t>
  </si>
  <si>
    <t>Sterrad NX</t>
  </si>
  <si>
    <t>JOHNSON &amp; JOHNSON</t>
  </si>
  <si>
    <t>T-802/8-1113</t>
  </si>
  <si>
    <t>Autoklaw z drukarką panelową</t>
  </si>
  <si>
    <t>AS-669</t>
  </si>
  <si>
    <t>SMS</t>
  </si>
  <si>
    <t>T-802/8-688
T-802/8-900</t>
  </si>
  <si>
    <t>Wytwornica pary</t>
  </si>
  <si>
    <t>WP 66</t>
  </si>
  <si>
    <t>brak nr</t>
  </si>
  <si>
    <t>Spirometr</t>
  </si>
  <si>
    <t>Pneumo RS</t>
  </si>
  <si>
    <t>abcMED</t>
  </si>
  <si>
    <t>7CF1206/N/01</t>
  </si>
  <si>
    <t>T-802/8-604</t>
  </si>
  <si>
    <t>Luntest 500</t>
  </si>
  <si>
    <t>MES</t>
  </si>
  <si>
    <t>00478</t>
  </si>
  <si>
    <t>T-802/8-1085</t>
  </si>
  <si>
    <t>Poradnia Bałuty</t>
  </si>
  <si>
    <t>Lungtest 500</t>
  </si>
  <si>
    <t>9803271</t>
  </si>
  <si>
    <t>T-802/8-298</t>
  </si>
  <si>
    <t>Luntest Mobile</t>
  </si>
  <si>
    <t>201900345</t>
  </si>
  <si>
    <t>T-802/8-2417</t>
  </si>
  <si>
    <t>9611146</t>
  </si>
  <si>
    <t>SM-0305</t>
  </si>
  <si>
    <t>Poradnia Widzew</t>
  </si>
  <si>
    <t>9803273</t>
  </si>
  <si>
    <t>T-802/8-299</t>
  </si>
  <si>
    <t>Poradnia Zgierz</t>
  </si>
  <si>
    <t xml:space="preserve">Ergospirometr Zestaw </t>
  </si>
  <si>
    <t>VO2maxFinder</t>
  </si>
  <si>
    <t>201700025</t>
  </si>
  <si>
    <t>T-802/8-2409</t>
  </si>
  <si>
    <t>Lungtest 1000</t>
  </si>
  <si>
    <t>T-802/8-2394</t>
  </si>
  <si>
    <t>Spirometria</t>
  </si>
  <si>
    <t>Spirometr diagnostyczny</t>
  </si>
  <si>
    <t>Spirolab III</t>
  </si>
  <si>
    <t>MIR</t>
  </si>
  <si>
    <t>A23-053 06939</t>
  </si>
  <si>
    <t>T-802/8-1797</t>
  </si>
  <si>
    <t>Spirodoc</t>
  </si>
  <si>
    <t>A23-043 00591</t>
  </si>
  <si>
    <t>WM-0294</t>
  </si>
  <si>
    <t>A23-053.09105</t>
  </si>
  <si>
    <t>T-802/8-1981</t>
  </si>
  <si>
    <t>A23-OJ.08334</t>
  </si>
  <si>
    <t>T-802/8-2458</t>
  </si>
  <si>
    <t xml:space="preserve">Urofluometr </t>
  </si>
  <si>
    <t>Flomex PW24</t>
  </si>
  <si>
    <t>P&amp;W Gliwice</t>
  </si>
  <si>
    <t>T-802/8-642</t>
  </si>
  <si>
    <t>Perfusor Space</t>
  </si>
  <si>
    <t>BBRAUN</t>
  </si>
  <si>
    <t>28682</t>
  </si>
  <si>
    <t>T-802/8-1152</t>
  </si>
  <si>
    <t>28801</t>
  </si>
  <si>
    <t>T-802/8-1149</t>
  </si>
  <si>
    <t>28833</t>
  </si>
  <si>
    <t>T-802/8-1143</t>
  </si>
  <si>
    <t>28933</t>
  </si>
  <si>
    <t>T-802/8-1138</t>
  </si>
  <si>
    <t>28873</t>
  </si>
  <si>
    <t>T-802/8-1141</t>
  </si>
  <si>
    <t>256388</t>
  </si>
  <si>
    <t>T-802/8-2301</t>
  </si>
  <si>
    <t>Infusomat Space</t>
  </si>
  <si>
    <t>26192</t>
  </si>
  <si>
    <t>T-802/8-1136</t>
  </si>
  <si>
    <t>28760</t>
  </si>
  <si>
    <t>T-802/8-1151</t>
  </si>
  <si>
    <t>28860</t>
  </si>
  <si>
    <t>T-802/8-1145</t>
  </si>
  <si>
    <t>28894</t>
  </si>
  <si>
    <t>T-802/8-1148</t>
  </si>
  <si>
    <t>28895</t>
  </si>
  <si>
    <t>T-802/8-1147</t>
  </si>
  <si>
    <t>28924</t>
  </si>
  <si>
    <t>T-802/8-1150</t>
  </si>
  <si>
    <t>28904</t>
  </si>
  <si>
    <t>T-802/8-1144</t>
  </si>
  <si>
    <t>174970</t>
  </si>
  <si>
    <t>T-802/8-1805</t>
  </si>
  <si>
    <t>175214</t>
  </si>
  <si>
    <t>T-802/8-1806</t>
  </si>
  <si>
    <t>28793</t>
  </si>
  <si>
    <t>T-802/8-1142</t>
  </si>
  <si>
    <t>256271</t>
  </si>
  <si>
    <t>T-802/8-2307</t>
  </si>
  <si>
    <t>256273</t>
  </si>
  <si>
    <t>T-802/8-2308</t>
  </si>
  <si>
    <t>256274</t>
  </si>
  <si>
    <t>T-802/8-2296</t>
  </si>
  <si>
    <t>256276</t>
  </si>
  <si>
    <t>T-802/8-2306</t>
  </si>
  <si>
    <t>256283</t>
  </si>
  <si>
    <t>T-802/8-2303</t>
  </si>
  <si>
    <t>256287</t>
  </si>
  <si>
    <t>T-802/8-2309</t>
  </si>
  <si>
    <t>256308</t>
  </si>
  <si>
    <t>T-802/8-2300</t>
  </si>
  <si>
    <t>256314</t>
  </si>
  <si>
    <t>T-802/8-2298</t>
  </si>
  <si>
    <t>256378</t>
  </si>
  <si>
    <t>T-802/8-2304</t>
  </si>
  <si>
    <t>256384</t>
  </si>
  <si>
    <t>T-802/8-2302</t>
  </si>
  <si>
    <t>256387</t>
  </si>
  <si>
    <t>T-802/8-2295</t>
  </si>
  <si>
    <t>256402</t>
  </si>
  <si>
    <t>T-802/8-2305</t>
  </si>
  <si>
    <t>256414</t>
  </si>
  <si>
    <t>T-802/8-2299</t>
  </si>
  <si>
    <t>256345</t>
  </si>
  <si>
    <t>BRAK</t>
  </si>
  <si>
    <t>256415</t>
  </si>
  <si>
    <t>T-802/8-2297</t>
  </si>
  <si>
    <t>295092</t>
  </si>
  <si>
    <t>T-802/8-2313</t>
  </si>
  <si>
    <t>295108</t>
  </si>
  <si>
    <t>T-802/8-2311</t>
  </si>
  <si>
    <t>295122</t>
  </si>
  <si>
    <t>T-802/8-2314</t>
  </si>
  <si>
    <t>295169</t>
  </si>
  <si>
    <t>T-802/8-2312</t>
  </si>
  <si>
    <t>295103</t>
  </si>
  <si>
    <t>brak</t>
  </si>
  <si>
    <t>295184</t>
  </si>
  <si>
    <t>T-802/8-2310</t>
  </si>
  <si>
    <t>26002</t>
  </si>
  <si>
    <t>T-802/8-1137</t>
  </si>
  <si>
    <t>Pompa Infuzyjna (ZESTAW)</t>
  </si>
  <si>
    <t>361459</t>
  </si>
  <si>
    <t>T-802/8-2380</t>
  </si>
  <si>
    <t>361476</t>
  </si>
  <si>
    <t>361477</t>
  </si>
  <si>
    <t>361478</t>
  </si>
  <si>
    <t>361483</t>
  </si>
  <si>
    <t>361492</t>
  </si>
  <si>
    <t>361498</t>
  </si>
  <si>
    <t>361543</t>
  </si>
  <si>
    <t>361564</t>
  </si>
  <si>
    <t>361578</t>
  </si>
  <si>
    <t>294625</t>
  </si>
  <si>
    <t>T-802/8-2381</t>
  </si>
  <si>
    <t>294630</t>
  </si>
  <si>
    <t>294639</t>
  </si>
  <si>
    <t>294643</t>
  </si>
  <si>
    <t>294646</t>
  </si>
  <si>
    <t>294655</t>
  </si>
  <si>
    <t>294660</t>
  </si>
  <si>
    <t>294672</t>
  </si>
  <si>
    <t>294687</t>
  </si>
  <si>
    <t>294695</t>
  </si>
  <si>
    <t>119203</t>
  </si>
  <si>
    <t>T-802/8-1728</t>
  </si>
  <si>
    <t>119600</t>
  </si>
  <si>
    <t>T-802/8-1725</t>
  </si>
  <si>
    <t>1194407</t>
  </si>
  <si>
    <t>T-802/8-1726</t>
  </si>
  <si>
    <t>25789</t>
  </si>
  <si>
    <t>T-802/8-1729</t>
  </si>
  <si>
    <t>113452</t>
  </si>
  <si>
    <t>T-802/8-1735</t>
  </si>
  <si>
    <t>113466</t>
  </si>
  <si>
    <t>T-802/8-1739</t>
  </si>
  <si>
    <t>113344</t>
  </si>
  <si>
    <t>T-802/8-1734</t>
  </si>
  <si>
    <t>113455</t>
  </si>
  <si>
    <t>T-802/8-1744</t>
  </si>
  <si>
    <t>113426</t>
  </si>
  <si>
    <t>T-802/8-1738</t>
  </si>
  <si>
    <t>113459</t>
  </si>
  <si>
    <t>T-802/8-1736</t>
  </si>
  <si>
    <t>113471</t>
  </si>
  <si>
    <t>T-802/8-1731</t>
  </si>
  <si>
    <t>113395</t>
  </si>
  <si>
    <t>T-802/8-1733</t>
  </si>
  <si>
    <t>113462</t>
  </si>
  <si>
    <t>T-802/8-1730</t>
  </si>
  <si>
    <t>113483</t>
  </si>
  <si>
    <t>T--802/8-1740</t>
  </si>
  <si>
    <t>113487</t>
  </si>
  <si>
    <t>T-802/8-1332</t>
  </si>
  <si>
    <t>113402</t>
  </si>
  <si>
    <t>T-802/8-1737</t>
  </si>
  <si>
    <t>113400</t>
  </si>
  <si>
    <t>T-802/8-1742</t>
  </si>
  <si>
    <t>113464</t>
  </si>
  <si>
    <t>T-802/8-1743</t>
  </si>
  <si>
    <t>113470</t>
  </si>
  <si>
    <t>T-802/8-1741</t>
  </si>
  <si>
    <t>51173</t>
  </si>
  <si>
    <t>T-802/8-1228</t>
  </si>
  <si>
    <t>689565</t>
  </si>
  <si>
    <t>T-802/8-1235</t>
  </si>
  <si>
    <t>83526</t>
  </si>
  <si>
    <t>T-802/8-1362</t>
  </si>
  <si>
    <t>83415</t>
  </si>
  <si>
    <t>T-802/8-1363</t>
  </si>
  <si>
    <t>93189</t>
  </si>
  <si>
    <t>T-802/8-1364</t>
  </si>
  <si>
    <t>92795</t>
  </si>
  <si>
    <t>T-802/8-1365</t>
  </si>
  <si>
    <t>175018</t>
  </si>
  <si>
    <t>T-802/8-1967</t>
  </si>
  <si>
    <t xml:space="preserve">Pediatria </t>
  </si>
  <si>
    <t>177647</t>
  </si>
  <si>
    <t>T-802/8-1814</t>
  </si>
  <si>
    <t>177673</t>
  </si>
  <si>
    <t>T-802/8-1815</t>
  </si>
  <si>
    <t>177715</t>
  </si>
  <si>
    <t>T-802/8-1968</t>
  </si>
  <si>
    <t>177726</t>
  </si>
  <si>
    <t>T-802/8-1813</t>
  </si>
  <si>
    <t>198550</t>
  </si>
  <si>
    <t>T-802/8-1973</t>
  </si>
  <si>
    <t>198574</t>
  </si>
  <si>
    <t>T-802/8-1974</t>
  </si>
  <si>
    <t>175281</t>
  </si>
  <si>
    <t>T-802/8-1817</t>
  </si>
  <si>
    <t>51102</t>
  </si>
  <si>
    <t>T-802/8-1229</t>
  </si>
  <si>
    <t>68984</t>
  </si>
  <si>
    <t>T-802/8-1236</t>
  </si>
  <si>
    <t>68991</t>
  </si>
  <si>
    <t>T-802/8-1238</t>
  </si>
  <si>
    <t>68979</t>
  </si>
  <si>
    <t>T-802/8-1234</t>
  </si>
  <si>
    <t>68995</t>
  </si>
  <si>
    <t>T-802/8-1237</t>
  </si>
  <si>
    <t>68977</t>
  </si>
  <si>
    <t>T-802/8-1254</t>
  </si>
  <si>
    <t>68994</t>
  </si>
  <si>
    <t>T-802/8-1259</t>
  </si>
  <si>
    <t>68970</t>
  </si>
  <si>
    <t>T-802/8-1256</t>
  </si>
  <si>
    <t>51091</t>
  </si>
  <si>
    <t>T-802/8-1253</t>
  </si>
  <si>
    <t>68971</t>
  </si>
  <si>
    <t>T-802/8-1231</t>
  </si>
  <si>
    <t>68952</t>
  </si>
  <si>
    <t>T-802/8-1255</t>
  </si>
  <si>
    <t>68998</t>
  </si>
  <si>
    <t>T-802/8-1257</t>
  </si>
  <si>
    <t>51172</t>
  </si>
  <si>
    <t>T-802/8-1230</t>
  </si>
  <si>
    <t>68949</t>
  </si>
  <si>
    <t>T-802/8-1258</t>
  </si>
  <si>
    <t>51244</t>
  </si>
  <si>
    <t>T-802/8-1252</t>
  </si>
  <si>
    <t>28936</t>
  </si>
  <si>
    <t>T-802/8-1163</t>
  </si>
  <si>
    <t>28950</t>
  </si>
  <si>
    <t>T-802/8-1172</t>
  </si>
  <si>
    <t>28670</t>
  </si>
  <si>
    <t>T-802/8-1167</t>
  </si>
  <si>
    <t>28902</t>
  </si>
  <si>
    <t>T-802/8-1168</t>
  </si>
  <si>
    <t>28893</t>
  </si>
  <si>
    <t>T-802/8-1175</t>
  </si>
  <si>
    <t>68967</t>
  </si>
  <si>
    <t>T-802/8-1232</t>
  </si>
  <si>
    <t>68960</t>
  </si>
  <si>
    <t>T-802/8-1233</t>
  </si>
  <si>
    <t>28879</t>
  </si>
  <si>
    <t>T-802/8-1165</t>
  </si>
  <si>
    <t>19748</t>
  </si>
  <si>
    <t>T-802/8-2100</t>
  </si>
  <si>
    <t>192680</t>
  </si>
  <si>
    <t>T-802/8-2101</t>
  </si>
  <si>
    <t>192658</t>
  </si>
  <si>
    <t>T-802/8-2102</t>
  </si>
  <si>
    <t>192662</t>
  </si>
  <si>
    <t>T-802/8-2103</t>
  </si>
  <si>
    <t>193079</t>
  </si>
  <si>
    <t>T-802/8-2104</t>
  </si>
  <si>
    <t>193056</t>
  </si>
  <si>
    <t>T-802/8-2105</t>
  </si>
  <si>
    <t>192591</t>
  </si>
  <si>
    <t>T-802/8-2106</t>
  </si>
  <si>
    <t>192523</t>
  </si>
  <si>
    <t>T-802/8-2107</t>
  </si>
  <si>
    <t>192667</t>
  </si>
  <si>
    <t>T-802/8-2108</t>
  </si>
  <si>
    <t>193073</t>
  </si>
  <si>
    <t>T-802/8-2109</t>
  </si>
  <si>
    <t>192648</t>
  </si>
  <si>
    <t>T-802/8-2111</t>
  </si>
  <si>
    <t>197338</t>
  </si>
  <si>
    <t>T-802/8-2112</t>
  </si>
  <si>
    <t>193075</t>
  </si>
  <si>
    <t>T-802/8-2113</t>
  </si>
  <si>
    <t>193082</t>
  </si>
  <si>
    <t>T-802/8-2075</t>
  </si>
  <si>
    <t>192584</t>
  </si>
  <si>
    <t>T-802/8-2076</t>
  </si>
  <si>
    <t>192552</t>
  </si>
  <si>
    <t>T-802/8-2077</t>
  </si>
  <si>
    <t>193086</t>
  </si>
  <si>
    <t>T-802/8-2079</t>
  </si>
  <si>
    <t>192581</t>
  </si>
  <si>
    <t>T-802/8-2080</t>
  </si>
  <si>
    <t>192749</t>
  </si>
  <si>
    <t>T-802/8-2081</t>
  </si>
  <si>
    <t>192536</t>
  </si>
  <si>
    <t>T-802/8-2082</t>
  </si>
  <si>
    <t>192567</t>
  </si>
  <si>
    <t>T-802/8-2083</t>
  </si>
  <si>
    <t>193111</t>
  </si>
  <si>
    <t>T-802/8-2084</t>
  </si>
  <si>
    <t>193080</t>
  </si>
  <si>
    <t>T-802/8-2085</t>
  </si>
  <si>
    <t>192587</t>
  </si>
  <si>
    <t>T-802/8-2086</t>
  </si>
  <si>
    <t>192572</t>
  </si>
  <si>
    <t>T-802/8-2087</t>
  </si>
  <si>
    <t>193085</t>
  </si>
  <si>
    <t>T-802/8-2088</t>
  </si>
  <si>
    <t>192493</t>
  </si>
  <si>
    <t>T-802/8-2089</t>
  </si>
  <si>
    <t>192501</t>
  </si>
  <si>
    <t>T-802/8-2090</t>
  </si>
  <si>
    <t>192582</t>
  </si>
  <si>
    <t>T-802/8-2091</t>
  </si>
  <si>
    <t>192687</t>
  </si>
  <si>
    <t>T-802/8-2092</t>
  </si>
  <si>
    <t>192522</t>
  </si>
  <si>
    <t>T-802/8-2093</t>
  </si>
  <si>
    <t>192669</t>
  </si>
  <si>
    <t>T-802/8-2095</t>
  </si>
  <si>
    <t>192563</t>
  </si>
  <si>
    <t>T-802/8-2096</t>
  </si>
  <si>
    <t>192624</t>
  </si>
  <si>
    <t>T-802/8-2097</t>
  </si>
  <si>
    <t>192600</t>
  </si>
  <si>
    <t>T-802/8-2098</t>
  </si>
  <si>
    <t>192752</t>
  </si>
  <si>
    <t>T-802/8-2099</t>
  </si>
  <si>
    <t>28831</t>
  </si>
  <si>
    <t>T-802/8-1161</t>
  </si>
  <si>
    <t>28945</t>
  </si>
  <si>
    <t>T-802/8-1162</t>
  </si>
  <si>
    <t>28925</t>
  </si>
  <si>
    <t>T-802/8-1164</t>
  </si>
  <si>
    <t>28900</t>
  </si>
  <si>
    <t>T-802/8-1166</t>
  </si>
  <si>
    <t>28861</t>
  </si>
  <si>
    <t>T-802/8-1169</t>
  </si>
  <si>
    <t>28917</t>
  </si>
  <si>
    <t>T-802/8-1170</t>
  </si>
  <si>
    <t>28868</t>
  </si>
  <si>
    <t>T-802/8-1173</t>
  </si>
  <si>
    <t>28916</t>
  </si>
  <si>
    <t>T-802/8-1174</t>
  </si>
  <si>
    <t>208836</t>
  </si>
  <si>
    <t>T-802/8-2046</t>
  </si>
  <si>
    <t>208738</t>
  </si>
  <si>
    <t>T-802/8-2048</t>
  </si>
  <si>
    <t>208726</t>
  </si>
  <si>
    <t>T-802/8-2049</t>
  </si>
  <si>
    <t>208811</t>
  </si>
  <si>
    <t>T-802/8-2050</t>
  </si>
  <si>
    <t>208742</t>
  </si>
  <si>
    <t>T-802/8-2051</t>
  </si>
  <si>
    <t>208718</t>
  </si>
  <si>
    <t>T-802/8-2052</t>
  </si>
  <si>
    <t>200743</t>
  </si>
  <si>
    <t>T-802/8-2053</t>
  </si>
  <si>
    <t>208695</t>
  </si>
  <si>
    <t>T-802/8-2054</t>
  </si>
  <si>
    <t>208762</t>
  </si>
  <si>
    <t>T-802/8-2055</t>
  </si>
  <si>
    <t>208794</t>
  </si>
  <si>
    <t>T-802/8-2056</t>
  </si>
  <si>
    <t>208778</t>
  </si>
  <si>
    <t>T-802/8-2057</t>
  </si>
  <si>
    <t>208569</t>
  </si>
  <si>
    <t>T-802/8-2058</t>
  </si>
  <si>
    <t>208800</t>
  </si>
  <si>
    <t>T-802/8-2059</t>
  </si>
  <si>
    <t>208809</t>
  </si>
  <si>
    <t>T-802/8-2060</t>
  </si>
  <si>
    <t>208810</t>
  </si>
  <si>
    <t>T-802/8-2061</t>
  </si>
  <si>
    <t>208859</t>
  </si>
  <si>
    <t>T-802/8-2062</t>
  </si>
  <si>
    <t>208842</t>
  </si>
  <si>
    <t>T-802/8-2063</t>
  </si>
  <si>
    <t>208813</t>
  </si>
  <si>
    <t>T-802/8-2064</t>
  </si>
  <si>
    <t>208664</t>
  </si>
  <si>
    <t>T-802/8-2065</t>
  </si>
  <si>
    <t>208764</t>
  </si>
  <si>
    <t>T-802/8-2066</t>
  </si>
  <si>
    <t>208795</t>
  </si>
  <si>
    <t>T-802/8-2068</t>
  </si>
  <si>
    <t>208846</t>
  </si>
  <si>
    <t>T-802/8-2069</t>
  </si>
  <si>
    <t>208808</t>
  </si>
  <si>
    <t>T-802/8-2070</t>
  </si>
  <si>
    <t>208744</t>
  </si>
  <si>
    <t>T-802/8-2071</t>
  </si>
  <si>
    <t>208731</t>
  </si>
  <si>
    <t>T-802/8-2072</t>
  </si>
  <si>
    <t>208751</t>
  </si>
  <si>
    <t>T-802/8-2073</t>
  </si>
  <si>
    <t>192689</t>
  </si>
  <si>
    <t>T-802/8-2078</t>
  </si>
  <si>
    <t>208715</t>
  </si>
  <si>
    <t>T-802/8-2067</t>
  </si>
  <si>
    <t>208734</t>
  </si>
  <si>
    <t>T-802/8-2047</t>
  </si>
  <si>
    <t>192660</t>
  </si>
  <si>
    <t>T-802/8-2110</t>
  </si>
  <si>
    <t>26047</t>
  </si>
  <si>
    <t>192599</t>
  </si>
  <si>
    <t>T-802/8-2094</t>
  </si>
  <si>
    <t>28954</t>
  </si>
  <si>
    <t>T-802/8-1171</t>
  </si>
  <si>
    <t>175138</t>
  </si>
  <si>
    <t>T-802/8-1963</t>
  </si>
  <si>
    <t>174952</t>
  </si>
  <si>
    <t>T-802/8-1970</t>
  </si>
  <si>
    <t>175264</t>
  </si>
  <si>
    <t>T-802/8-1962</t>
  </si>
  <si>
    <t>177529</t>
  </si>
  <si>
    <t>T-802/8-1819</t>
  </si>
  <si>
    <t>174723</t>
  </si>
  <si>
    <t>T-802/8-1822</t>
  </si>
  <si>
    <t>175017</t>
  </si>
  <si>
    <t>T-802/8-1972</t>
  </si>
  <si>
    <t>175296</t>
  </si>
  <si>
    <t>T-802/8-1818</t>
  </si>
  <si>
    <t>177589</t>
  </si>
  <si>
    <t>T-802/8-1961</t>
  </si>
  <si>
    <t>177665</t>
  </si>
  <si>
    <t>T-802/8-1816</t>
  </si>
  <si>
    <t>177658</t>
  </si>
  <si>
    <t>T-802/8-1969</t>
  </si>
  <si>
    <t>177649</t>
  </si>
  <si>
    <t>T-802/8-1965</t>
  </si>
  <si>
    <t>177622</t>
  </si>
  <si>
    <t>T-802/8-1966</t>
  </si>
  <si>
    <t>177598</t>
  </si>
  <si>
    <t>T-802/8-1971</t>
  </si>
  <si>
    <t>177518</t>
  </si>
  <si>
    <t>T-802/8-1964</t>
  </si>
  <si>
    <t>175367</t>
  </si>
  <si>
    <t>T-802/8-1821</t>
  </si>
  <si>
    <t>175032</t>
  </si>
  <si>
    <t>T-802/8-1820</t>
  </si>
  <si>
    <t>119371</t>
  </si>
  <si>
    <t>T-802/8-1727</t>
  </si>
  <si>
    <t>197413</t>
  </si>
  <si>
    <t>T-802/8-2170</t>
  </si>
  <si>
    <t>197990</t>
  </si>
  <si>
    <t>T-802/8-2172</t>
  </si>
  <si>
    <t>197986</t>
  </si>
  <si>
    <t>T-802/8-2173</t>
  </si>
  <si>
    <t>198516</t>
  </si>
  <si>
    <t>T-802/8-1975</t>
  </si>
  <si>
    <t>198649</t>
  </si>
  <si>
    <t>T-802/8-1976</t>
  </si>
  <si>
    <t>197983</t>
  </si>
  <si>
    <t>T-802/8-2171</t>
  </si>
  <si>
    <t>Zamawiający przewiduje maksymalnie dwadzieścia orzeczeń technicznych w okresie trwania umowy.</t>
  </si>
  <si>
    <t>Stacja dokująca do pomp</t>
  </si>
  <si>
    <t>2232</t>
  </si>
  <si>
    <t>T-802/8-1155</t>
  </si>
  <si>
    <t>2236</t>
  </si>
  <si>
    <t>T-802/8-1154</t>
  </si>
  <si>
    <t>2238</t>
  </si>
  <si>
    <t>T-802/8-1157</t>
  </si>
  <si>
    <t>2243</t>
  </si>
  <si>
    <t>T-802/8-1156</t>
  </si>
  <si>
    <t>2244</t>
  </si>
  <si>
    <t>T-802/8-1153</t>
  </si>
  <si>
    <t>67001</t>
  </si>
  <si>
    <t>T-802/8-2315</t>
  </si>
  <si>
    <t>67003</t>
  </si>
  <si>
    <t>T-802/8-2316</t>
  </si>
  <si>
    <t>67000</t>
  </si>
  <si>
    <t>T-802/8-2318</t>
  </si>
  <si>
    <t>66995</t>
  </si>
  <si>
    <t>T-802/8-2319</t>
  </si>
  <si>
    <t>66997</t>
  </si>
  <si>
    <t>T-802/8-2317</t>
  </si>
  <si>
    <t>16974</t>
  </si>
  <si>
    <t>16983</t>
  </si>
  <si>
    <t>71780</t>
  </si>
  <si>
    <t>71784</t>
  </si>
  <si>
    <t>Space Station</t>
  </si>
  <si>
    <t>21189</t>
  </si>
  <si>
    <t>T-802/8-1251</t>
  </si>
  <si>
    <t>21183</t>
  </si>
  <si>
    <t>T-802/8-1250</t>
  </si>
  <si>
    <t>21188</t>
  </si>
  <si>
    <t>T-802/8-1265</t>
  </si>
  <si>
    <t>8141</t>
  </si>
  <si>
    <t>T-802/8-1752</t>
  </si>
  <si>
    <t>8138</t>
  </si>
  <si>
    <t>T-802/8-1751</t>
  </si>
  <si>
    <t>8144</t>
  </si>
  <si>
    <t>T-802/8-1753</t>
  </si>
  <si>
    <t>8137</t>
  </si>
  <si>
    <t>T-802/8-1755</t>
  </si>
  <si>
    <t>8145</t>
  </si>
  <si>
    <t>T-802/8-1754</t>
  </si>
  <si>
    <t>8722</t>
  </si>
  <si>
    <t>T-802/8-1832</t>
  </si>
  <si>
    <t>8719</t>
  </si>
  <si>
    <t>T-802/8-1831</t>
  </si>
  <si>
    <t>8716</t>
  </si>
  <si>
    <t>T-802/8-1830</t>
  </si>
  <si>
    <t>8717</t>
  </si>
  <si>
    <t>T-802/8-1829</t>
  </si>
  <si>
    <t>8720</t>
  </si>
  <si>
    <t>T-802/8-1824</t>
  </si>
  <si>
    <t>8718</t>
  </si>
  <si>
    <t>T-802/8-1823</t>
  </si>
  <si>
    <t>8715</t>
  </si>
  <si>
    <t>T-802/8-1828</t>
  </si>
  <si>
    <t>8714</t>
  </si>
  <si>
    <t>T-802/8-1827</t>
  </si>
  <si>
    <t>8721</t>
  </si>
  <si>
    <t>T-802/8-1825</t>
  </si>
  <si>
    <t>8735</t>
  </si>
  <si>
    <t>T-802/8-1826</t>
  </si>
  <si>
    <t>11201</t>
  </si>
  <si>
    <t>T-802/8-1176</t>
  </si>
  <si>
    <t>11203</t>
  </si>
  <si>
    <t>T-802/8-1178</t>
  </si>
  <si>
    <t>21158</t>
  </si>
  <si>
    <t>T-802/8-1249</t>
  </si>
  <si>
    <t>11194</t>
  </si>
  <si>
    <t>T-802/8-1979</t>
  </si>
  <si>
    <t>10806</t>
  </si>
  <si>
    <t>T-802/8-1179</t>
  </si>
  <si>
    <t>10753</t>
  </si>
  <si>
    <t>T-802/8-2010</t>
  </si>
  <si>
    <t>10786</t>
  </si>
  <si>
    <t>T-802/8-1177</t>
  </si>
  <si>
    <t>11193</t>
  </si>
  <si>
    <t>T-802/8-1180</t>
  </si>
  <si>
    <t>51681</t>
  </si>
  <si>
    <t>T-802/8-1978</t>
  </si>
  <si>
    <t>51674</t>
  </si>
  <si>
    <t>T-802/8-2007</t>
  </si>
  <si>
    <t>51704</t>
  </si>
  <si>
    <t>T-802/8-2008</t>
  </si>
  <si>
    <t>51708</t>
  </si>
  <si>
    <t>T-802/8-2009</t>
  </si>
  <si>
    <t>51675</t>
  </si>
  <si>
    <t>T-802/8-2011</t>
  </si>
  <si>
    <t>51707</t>
  </si>
  <si>
    <t>T-802/8-2012</t>
  </si>
  <si>
    <t>10875</t>
  </si>
  <si>
    <t>T-802/8-2013</t>
  </si>
  <si>
    <t>51700</t>
  </si>
  <si>
    <t>T-802/8-2014</t>
  </si>
  <si>
    <t>12782</t>
  </si>
  <si>
    <t>T-802/8-2015</t>
  </si>
  <si>
    <t>51701</t>
  </si>
  <si>
    <t>T-802/8-2016</t>
  </si>
  <si>
    <t>51705</t>
  </si>
  <si>
    <t>T-802/8-2017</t>
  </si>
  <si>
    <t>51702</t>
  </si>
  <si>
    <t>T-802/8-2018</t>
  </si>
  <si>
    <t>51699</t>
  </si>
  <si>
    <t>T-802/8-2019</t>
  </si>
  <si>
    <t>51706</t>
  </si>
  <si>
    <t>T-802/8-2122</t>
  </si>
  <si>
    <t>13296</t>
  </si>
  <si>
    <t>T-802/8-2123</t>
  </si>
  <si>
    <t>20919</t>
  </si>
  <si>
    <t>T-802/8-1366</t>
  </si>
  <si>
    <t>21184</t>
  </si>
  <si>
    <t>T-802/8-1264</t>
  </si>
  <si>
    <t>Zamawiający przewiduje maksymalnie sześć orzeczeń technicznnych w okresie trwania umowy.</t>
  </si>
  <si>
    <t>2015</t>
  </si>
  <si>
    <t>Aparat do leczenia nerkozastępczego</t>
  </si>
  <si>
    <t>Diapact CRRT</t>
  </si>
  <si>
    <t>T-802/8-1848</t>
  </si>
  <si>
    <t>T-802/8-2134</t>
  </si>
  <si>
    <t>T-802/8-2135</t>
  </si>
  <si>
    <t>Myjka automatyczna</t>
  </si>
  <si>
    <t>INNOVA 3</t>
  </si>
  <si>
    <t>BHT Disinfection</t>
  </si>
  <si>
    <t>T-802/8-1338</t>
  </si>
  <si>
    <t>INNOVA E3 Multi</t>
  </si>
  <si>
    <t>BHT Hygiene TECHNIK GmbH</t>
  </si>
  <si>
    <t>T-802/8-2346</t>
  </si>
  <si>
    <t>Myjnia automatyczna</t>
  </si>
  <si>
    <t>Innova E3 Multi</t>
  </si>
  <si>
    <t>BHT HygieneTECHNIK GmbH</t>
  </si>
  <si>
    <t>T-802/8-2369</t>
  </si>
  <si>
    <t>Myjnia automatyczna endoskopowa</t>
  </si>
  <si>
    <t>INNOVA E3 NEW</t>
  </si>
  <si>
    <t>T-802/8-1960</t>
  </si>
  <si>
    <t>2013</t>
  </si>
  <si>
    <t>Videomediastinoskop</t>
  </si>
  <si>
    <t>10970BR</t>
  </si>
  <si>
    <t>T-802/8-898</t>
  </si>
  <si>
    <t>2012</t>
  </si>
  <si>
    <t>Aparat do badań urodynamicznych</t>
  </si>
  <si>
    <t>Solar Blue</t>
  </si>
  <si>
    <t>Medical Mesurement</t>
  </si>
  <si>
    <t>T-802/8-1841</t>
  </si>
  <si>
    <t>Wideoprocesor ( źródło światła) część składowa do EBUSA</t>
  </si>
  <si>
    <t>EPK-i7000</t>
  </si>
  <si>
    <t>EC010821</t>
  </si>
  <si>
    <t>T-802/8-2345</t>
  </si>
  <si>
    <t>Wideobronchoskop zestaw EBUS</t>
  </si>
  <si>
    <t>EB 1970 UK</t>
  </si>
  <si>
    <t>H 120550</t>
  </si>
  <si>
    <t>Wózek medyczny - zestaw EBUS</t>
  </si>
  <si>
    <t>ITD. Classic CART</t>
  </si>
  <si>
    <t>PENTAX ITD. GMBH</t>
  </si>
  <si>
    <t>2015-0084</t>
  </si>
  <si>
    <t>Drukarka Laserowa - część składowa zestawu EBUS</t>
  </si>
  <si>
    <t>OKI C301DN</t>
  </si>
  <si>
    <t>AK 59039694</t>
  </si>
  <si>
    <t>Monitor DELL - część składowa zestawu EBUS</t>
  </si>
  <si>
    <t>P2214H</t>
  </si>
  <si>
    <t>CNOFJ5YD742615A45VTS</t>
  </si>
  <si>
    <t>Minitor Medyczny część składowa zestawu EBUS</t>
  </si>
  <si>
    <t>RADIANCE'26</t>
  </si>
  <si>
    <t>15-257457</t>
  </si>
  <si>
    <t>System archiwizacji danych - część składowa zestawu EBUS</t>
  </si>
  <si>
    <t>ENDOBOX</t>
  </si>
  <si>
    <t>bez numeru</t>
  </si>
  <si>
    <t>komputer DELL OPTIPLEX cześć składowa zestawu EBUS</t>
  </si>
  <si>
    <t>9020MT</t>
  </si>
  <si>
    <t>GSX7C72</t>
  </si>
  <si>
    <t>kamera endoskopowa - część składowa zestawu EBUS</t>
  </si>
  <si>
    <t>-</t>
  </si>
  <si>
    <t>002226-0953/S0182187</t>
  </si>
  <si>
    <t>Aparat USG + monitor część zestawu EBUS</t>
  </si>
  <si>
    <t xml:space="preserve">AVIUS  </t>
  </si>
  <si>
    <t>HITACHI</t>
  </si>
  <si>
    <t>G320530515/                                 Monitor G320406615</t>
  </si>
  <si>
    <t>H127074</t>
  </si>
  <si>
    <t>T-802/8-2343</t>
  </si>
  <si>
    <t>Gastrofiberoskop + żródło światła   (Videoprocesor)+ wposażenie</t>
  </si>
  <si>
    <t>H127075</t>
  </si>
  <si>
    <t>T-802/8-2344</t>
  </si>
  <si>
    <t>ITD. Classic Cart</t>
  </si>
  <si>
    <t>2015-0085</t>
  </si>
  <si>
    <t>Wideoprocesor ( żródło światła ) - część składowa</t>
  </si>
  <si>
    <t>EPK-P</t>
  </si>
  <si>
    <t>EB011239</t>
  </si>
  <si>
    <t>Komputer  DELL Optipex- część składowa</t>
  </si>
  <si>
    <t>8CJNL82</t>
  </si>
  <si>
    <t>System archiwizacj danych - część składowa</t>
  </si>
  <si>
    <t>Monitor DELL - część składowa</t>
  </si>
  <si>
    <t>CNOFJ5YD742615A45V95</t>
  </si>
  <si>
    <t>ENDOVUE 21'</t>
  </si>
  <si>
    <t>C14-000998</t>
  </si>
  <si>
    <t>Drukarka Laserowa - część składowa</t>
  </si>
  <si>
    <t>OKI C 301DN</t>
  </si>
  <si>
    <t>AK 59039695</t>
  </si>
  <si>
    <t>Stół rehabilitacyjny</t>
  </si>
  <si>
    <t>SR-3e</t>
  </si>
  <si>
    <t>TECH-MED</t>
  </si>
  <si>
    <t>166/06/19</t>
  </si>
  <si>
    <t>T-802/8-2447</t>
  </si>
  <si>
    <t>167/06/19</t>
  </si>
  <si>
    <t>T-802/8-2448</t>
  </si>
  <si>
    <t>168/06/19</t>
  </si>
  <si>
    <t>T-802/8-2449</t>
  </si>
  <si>
    <t>169/06/19</t>
  </si>
  <si>
    <t>T-802/8-2450</t>
  </si>
  <si>
    <t>170/06/19</t>
  </si>
  <si>
    <t>T-802/8-2451</t>
  </si>
  <si>
    <t>171/06/19</t>
  </si>
  <si>
    <t>T-802/8-2452</t>
  </si>
  <si>
    <t>172/06/19</t>
  </si>
  <si>
    <t>T-802/8-2453</t>
  </si>
  <si>
    <t>173/06/19</t>
  </si>
  <si>
    <t>T-802/8-2454</t>
  </si>
  <si>
    <t>174/06/19</t>
  </si>
  <si>
    <t>T-802/8-2455</t>
  </si>
  <si>
    <t>175/06/19</t>
  </si>
  <si>
    <t>T-802/8-2456</t>
  </si>
  <si>
    <t>Zamawiający przewiduje maksymalnie jednoorzeczenia techniczne w okresie trwania umowy.</t>
  </si>
  <si>
    <t>Stół do pionizacji z funkcją kroczenia</t>
  </si>
  <si>
    <t>ERIGO PRO</t>
  </si>
  <si>
    <t>HOCOMA</t>
  </si>
  <si>
    <t>ER0267</t>
  </si>
  <si>
    <t>T-802/8-2348</t>
  </si>
  <si>
    <t>Aparat do pola magnetycznego niska częstotliwość</t>
  </si>
  <si>
    <t>BTL-4000 Smart 2M</t>
  </si>
  <si>
    <t>058S-B-04263</t>
  </si>
  <si>
    <t>T-802/8-2375</t>
  </si>
  <si>
    <t>Aparat do elektrostymulacji</t>
  </si>
  <si>
    <t>BTL - 4000 Smart E</t>
  </si>
  <si>
    <t>058S-B-04561</t>
  </si>
  <si>
    <t>T-802/8-2376</t>
  </si>
  <si>
    <t>Aparat do masażu limfatycznego</t>
  </si>
  <si>
    <t>BTL-6000 LMP 12 TDP</t>
  </si>
  <si>
    <t>011-B-03857</t>
  </si>
  <si>
    <t>T-802/8-2356</t>
  </si>
  <si>
    <t>Szyna do ćwiczeń biernych kończyn dolnych</t>
  </si>
  <si>
    <t>KINETEC SAS</t>
  </si>
  <si>
    <t>MEDEN INMED</t>
  </si>
  <si>
    <t>T-802/8-2359</t>
  </si>
  <si>
    <t>Zestaw do ćwiczeń biernych KG</t>
  </si>
  <si>
    <t>ARTROMOT - S3 Comfort</t>
  </si>
  <si>
    <t xml:space="preserve">ORMED </t>
  </si>
  <si>
    <t>T-802/8-2360</t>
  </si>
  <si>
    <t>Stół do rehabilitacji neurologicznej</t>
  </si>
  <si>
    <t>TERAPEUTA S1.F4</t>
  </si>
  <si>
    <t>3320-2015</t>
  </si>
  <si>
    <t>T-802/8-2349</t>
  </si>
  <si>
    <t>Platforma do ćwiczeń równoważnych</t>
  </si>
  <si>
    <t>Balance System</t>
  </si>
  <si>
    <t>BIODEX</t>
  </si>
  <si>
    <t>T-802/8-2357</t>
  </si>
  <si>
    <t>Aparat do Laseroterapii</t>
  </si>
  <si>
    <t>BTL-4000 Smart (BRL 4110 Smart)</t>
  </si>
  <si>
    <t>BTL Indrusties Ltd</t>
  </si>
  <si>
    <t>TR-1 HP</t>
  </si>
  <si>
    <t>07/8A20133
07/8A20107</t>
  </si>
  <si>
    <t>Aparat do drenażu Limfatycznego</t>
  </si>
  <si>
    <t>LC600</t>
  </si>
  <si>
    <t>WON INDRUSTY</t>
  </si>
  <si>
    <t>LCL2003025</t>
  </si>
  <si>
    <t>T-802/8-2479</t>
  </si>
  <si>
    <t>Lampa do terapii promieniami IR</t>
  </si>
  <si>
    <t>IL50</t>
  </si>
  <si>
    <t>BEURER GMBH</t>
  </si>
  <si>
    <t>2020F06/003418</t>
  </si>
  <si>
    <t>WP1-1449</t>
  </si>
  <si>
    <t>2020F06/001536</t>
  </si>
  <si>
    <t>FIRING</t>
  </si>
  <si>
    <t>07/7F002355</t>
  </si>
  <si>
    <t>T-802/8-1044</t>
  </si>
  <si>
    <t>Rehabilitacja</t>
  </si>
  <si>
    <t>Laser terapeutyczny</t>
  </si>
  <si>
    <t>LP50</t>
  </si>
  <si>
    <t>06/5A575</t>
  </si>
  <si>
    <t>T-802/8-1057</t>
  </si>
  <si>
    <t>EEC1850</t>
  </si>
  <si>
    <t>Proteus</t>
  </si>
  <si>
    <t>UI1850Z16772</t>
  </si>
  <si>
    <t>T-802/8-1064</t>
  </si>
  <si>
    <t>Zestaw cykloergonometrów</t>
  </si>
  <si>
    <t>4 cykloergonometry</t>
  </si>
  <si>
    <t>14/12, 97/12, 98/12, 99/12</t>
  </si>
  <si>
    <t>T-802/8-1807</t>
  </si>
  <si>
    <t>97/12</t>
  </si>
  <si>
    <t>98/12</t>
  </si>
  <si>
    <t>99/12</t>
  </si>
  <si>
    <t>Magnetronic</t>
  </si>
  <si>
    <t>MF-10</t>
  </si>
  <si>
    <t>2028</t>
  </si>
  <si>
    <t>T-802/8-2181</t>
  </si>
  <si>
    <t>06/7F001800</t>
  </si>
  <si>
    <t>T-802/8-2190</t>
  </si>
  <si>
    <t>Aparat do krioterapii</t>
  </si>
  <si>
    <t>CRYO-T</t>
  </si>
  <si>
    <t>CT1454iD</t>
  </si>
  <si>
    <t>T-802/8-2193</t>
  </si>
  <si>
    <t>Laser biostymul</t>
  </si>
  <si>
    <t>L.T</t>
  </si>
  <si>
    <t>02.52</t>
  </si>
  <si>
    <t>T-802/8-285</t>
  </si>
  <si>
    <t>Aparat ultradźwiękowy</t>
  </si>
  <si>
    <t>sonicator</t>
  </si>
  <si>
    <t>118XU1531</t>
  </si>
  <si>
    <t>T-802/8-317</t>
  </si>
  <si>
    <t>80004700/256</t>
  </si>
  <si>
    <t>T-802/8-2213</t>
  </si>
  <si>
    <t>Ergometr</t>
  </si>
  <si>
    <t>Metri 800S</t>
  </si>
  <si>
    <t>ERGO</t>
  </si>
  <si>
    <t>1000001998</t>
  </si>
  <si>
    <t>T-802/8-513</t>
  </si>
  <si>
    <t>1000001999</t>
  </si>
  <si>
    <t>T-802/8-511</t>
  </si>
  <si>
    <t>Aparat do ultradźwięków</t>
  </si>
  <si>
    <t>ULTRATRON</t>
  </si>
  <si>
    <t>920068</t>
  </si>
  <si>
    <t>WM-0216</t>
  </si>
  <si>
    <t>Steper</t>
  </si>
  <si>
    <t>Orbitek</t>
  </si>
  <si>
    <t>ITB</t>
  </si>
  <si>
    <t>WM-0476</t>
  </si>
  <si>
    <t>07877-000</t>
  </si>
  <si>
    <t>WM-0477</t>
  </si>
  <si>
    <t>Laser ze skanerem</t>
  </si>
  <si>
    <t>TR1 HP</t>
  </si>
  <si>
    <t>Rotor</t>
  </si>
  <si>
    <t>WM-0299</t>
  </si>
  <si>
    <t>FROOZER</t>
  </si>
  <si>
    <t>Technomex</t>
  </si>
  <si>
    <t>C/1111/0014</t>
  </si>
  <si>
    <t>SM2-0013</t>
  </si>
  <si>
    <t>Ergonometr treningowy</t>
  </si>
  <si>
    <t>Engine V6</t>
  </si>
  <si>
    <t>UJ ENQV 6547</t>
  </si>
  <si>
    <t>T-802/8-2192</t>
  </si>
  <si>
    <t>UJ ENQV 6546</t>
  </si>
  <si>
    <t xml:space="preserve">Ergometr rowerowy </t>
  </si>
  <si>
    <t>Monark</t>
  </si>
  <si>
    <t>32932</t>
  </si>
  <si>
    <t>T-802/8-286</t>
  </si>
  <si>
    <t>Laser punktowy</t>
  </si>
  <si>
    <t>995</t>
  </si>
  <si>
    <t>T-802/8-2207</t>
  </si>
  <si>
    <t>Pole magnetryczne</t>
  </si>
  <si>
    <t>MG-WAVE</t>
  </si>
  <si>
    <t>07/7W01280</t>
  </si>
  <si>
    <t>T-802/8-1052</t>
  </si>
  <si>
    <t>BOA MAX</t>
  </si>
  <si>
    <t>PTA343AD</t>
  </si>
  <si>
    <t>T-802/8-1053</t>
  </si>
  <si>
    <t>Rotor kończyn górnych</t>
  </si>
  <si>
    <t>WP2-0061</t>
  </si>
  <si>
    <t>Rotor kończynowy</t>
  </si>
  <si>
    <t>203VM2-01.3249</t>
  </si>
  <si>
    <t>T-802/8-1838</t>
  </si>
  <si>
    <t>203VM2-01.3248</t>
  </si>
  <si>
    <t>T-802/8-1839</t>
  </si>
  <si>
    <t>Pragma</t>
  </si>
  <si>
    <t>00155</t>
  </si>
  <si>
    <t>BLACKBOX</t>
  </si>
  <si>
    <t>BO2268</t>
  </si>
  <si>
    <t>09/F4827</t>
  </si>
  <si>
    <t>Magnetobox</t>
  </si>
  <si>
    <t>09/3H9001187</t>
  </si>
  <si>
    <t>Zestaw do ultradźwięków</t>
  </si>
  <si>
    <t>EVO US 13</t>
  </si>
  <si>
    <t>09/EVo0227</t>
  </si>
  <si>
    <t>Minitalus</t>
  </si>
  <si>
    <t>256</t>
  </si>
  <si>
    <t>Libra</t>
  </si>
  <si>
    <t>0907/2011, 30613-2010</t>
  </si>
  <si>
    <t>Dynamiczna platforma balansowa z oprogramowaniem</t>
  </si>
  <si>
    <t>Gait Trianer 3</t>
  </si>
  <si>
    <t>Biodex</t>
  </si>
  <si>
    <t>T-802/8-2403</t>
  </si>
  <si>
    <t>Bieżnia  rehabilitacyjna do nauki chodu</t>
  </si>
  <si>
    <t>17060265</t>
  </si>
  <si>
    <t>T-802/8-2404</t>
  </si>
  <si>
    <t>System dynamicznego obciążenia</t>
  </si>
  <si>
    <t>Ostium</t>
  </si>
  <si>
    <t>Ac International East/Polska</t>
  </si>
  <si>
    <t>0611/15/17</t>
  </si>
  <si>
    <t>T-802/8-2405</t>
  </si>
  <si>
    <t xml:space="preserve">Przyrząd do rehabilitacji funkcjonalnej końcyny górnej </t>
  </si>
  <si>
    <t>Armeo Boom</t>
  </si>
  <si>
    <t>Hocoma AG/Szajcaria</t>
  </si>
  <si>
    <t>AB0096</t>
  </si>
  <si>
    <t>T-802/8-2406</t>
  </si>
  <si>
    <t>Rotor di treningu pasywnego i aktywnego rąk i nóg</t>
  </si>
  <si>
    <t>Kinevia Duo</t>
  </si>
  <si>
    <t>Kinetec/Francja</t>
  </si>
  <si>
    <t>PBT 208TPK</t>
  </si>
  <si>
    <t>T-802/8-2407</t>
  </si>
  <si>
    <t>Sprzęt do terapii poznawczej</t>
  </si>
  <si>
    <t>NEUROFORMA</t>
  </si>
  <si>
    <t>7611/2019</t>
  </si>
  <si>
    <t>T-802/8-2439</t>
  </si>
  <si>
    <t>Elektro+Laser+Sono</t>
  </si>
  <si>
    <t>058POBO14314</t>
  </si>
  <si>
    <t xml:space="preserve">Stół do masażu </t>
  </si>
  <si>
    <t>ST000004763</t>
  </si>
  <si>
    <t>T-802/8-2474</t>
  </si>
  <si>
    <t>ST000004764</t>
  </si>
  <si>
    <t>T-802/8-2475</t>
  </si>
  <si>
    <t>Stół stacjonarny</t>
  </si>
  <si>
    <t>SP-E01</t>
  </si>
  <si>
    <t>SP-E00023-2018</t>
  </si>
  <si>
    <t>T-802/8-2422</t>
  </si>
  <si>
    <t>SP-E00024-2018</t>
  </si>
  <si>
    <t>SP-E00025-2018</t>
  </si>
  <si>
    <t>Rotor kończyn dolnych i górnych</t>
  </si>
  <si>
    <t>DKN</t>
  </si>
  <si>
    <t>2040718090340</t>
  </si>
  <si>
    <t>T-802/8-2442</t>
  </si>
  <si>
    <t>2040718090342</t>
  </si>
  <si>
    <t>T-802/8-2441</t>
  </si>
  <si>
    <t>Lampa do światłolecznictwa z zestawem do koloroterapii</t>
  </si>
  <si>
    <t>Biotron Medall</t>
  </si>
  <si>
    <t>CO2-2018-33-5072</t>
  </si>
  <si>
    <t>T-802/8-2440</t>
  </si>
  <si>
    <t>Biotron Pro1</t>
  </si>
  <si>
    <t>CO8-2018-45-1003</t>
  </si>
  <si>
    <t xml:space="preserve">Laser ze skanerem </t>
  </si>
  <si>
    <t>Terapus 2 scan</t>
  </si>
  <si>
    <t>5452</t>
  </si>
  <si>
    <t>T-802/8-2443</t>
  </si>
  <si>
    <t>Stół rehabilitacjny</t>
  </si>
  <si>
    <t>H162252 1043</t>
  </si>
  <si>
    <t>T-802/8-2445</t>
  </si>
  <si>
    <t>H187155 0286</t>
  </si>
  <si>
    <t>T-802/8-2446</t>
  </si>
  <si>
    <t>Zamawiający przewiduje maksymalnie sześć orzeczeń technicznych w okresie trwania umowy.</t>
  </si>
  <si>
    <t>Resektoskop</t>
  </si>
  <si>
    <t>POL-MED.</t>
  </si>
  <si>
    <t>T-802/8-2262</t>
  </si>
  <si>
    <t>2014</t>
  </si>
  <si>
    <t>Elektroresektor</t>
  </si>
  <si>
    <t>Nefrofiberoskop</t>
  </si>
  <si>
    <t>T-802/8-658</t>
  </si>
  <si>
    <t>Nefroskop</t>
  </si>
  <si>
    <t>T-802/8-2261</t>
  </si>
  <si>
    <t>Ureterorenoskop</t>
  </si>
  <si>
    <t>1001 UM</t>
  </si>
  <si>
    <t>T-802/8-1790</t>
  </si>
  <si>
    <t>1000VJ</t>
  </si>
  <si>
    <t>T-802/8-2174</t>
  </si>
  <si>
    <t>27040 CD, 270500D</t>
  </si>
  <si>
    <t>T-802/8-1799</t>
  </si>
  <si>
    <t>1003UP</t>
  </si>
  <si>
    <t>T-802/8-2414</t>
  </si>
  <si>
    <t>62/19</t>
  </si>
  <si>
    <t>T-802/8-2437</t>
  </si>
  <si>
    <t>61/19</t>
  </si>
  <si>
    <t>T-802/8-2438</t>
  </si>
  <si>
    <t>Karl Storz</t>
  </si>
  <si>
    <t>T-802/8-657</t>
  </si>
  <si>
    <t>urologia</t>
  </si>
  <si>
    <t>Astral</t>
  </si>
  <si>
    <t>Res Med.</t>
  </si>
  <si>
    <t>T-802/8-2388</t>
  </si>
  <si>
    <t>Astral 150</t>
  </si>
  <si>
    <t>T-802/8-2483</t>
  </si>
  <si>
    <t>Astral 100</t>
  </si>
  <si>
    <t>T-802/8-2387</t>
  </si>
  <si>
    <t>T-802/8-2476</t>
  </si>
  <si>
    <t>Aura</t>
  </si>
  <si>
    <t>0042</t>
  </si>
  <si>
    <t>T-802/8-1980</t>
  </si>
  <si>
    <t>Datex-Ohmeda</t>
  </si>
  <si>
    <t>Carespace R860</t>
  </si>
  <si>
    <t>CBRX04089</t>
  </si>
  <si>
    <t>T-802/8-2429</t>
  </si>
  <si>
    <t>2018</t>
  </si>
  <si>
    <t>CBRX04094</t>
  </si>
  <si>
    <t>T-802/8-2430</t>
  </si>
  <si>
    <t>Pompa strzykawkowa</t>
  </si>
  <si>
    <t>Enmind</t>
  </si>
  <si>
    <t>S7-SMART</t>
  </si>
  <si>
    <t>71200216723</t>
  </si>
  <si>
    <t>T-802/8-2472</t>
  </si>
  <si>
    <t>3821912</t>
  </si>
  <si>
    <t>Szafa endoskopowa</t>
  </si>
  <si>
    <t xml:space="preserve">LABCAIRE Cantel Medical Ltd.-Puricore </t>
  </si>
  <si>
    <t>ESC-10</t>
  </si>
  <si>
    <t>ESC705</t>
  </si>
  <si>
    <t>43/ŚT</t>
  </si>
  <si>
    <t>Aparat EMG (dukonałowy aparat EMG do badań EMG/NCV/EP)</t>
  </si>
  <si>
    <t>Cadwell Laboratries</t>
  </si>
  <si>
    <t>Sierra Wave SUMMIT 12-kanałowy-licencja</t>
  </si>
  <si>
    <t>116/ŚT</t>
  </si>
  <si>
    <t>jednostka bazowa</t>
  </si>
  <si>
    <t>SN 19027205AC1215002</t>
  </si>
  <si>
    <t>głowica Siera Summit</t>
  </si>
  <si>
    <t>SN 19028002AA1215002</t>
  </si>
  <si>
    <t>monitor LCD DELL- 2 szt.</t>
  </si>
  <si>
    <t>1 szt. SN-CN-029C29-74261-5A4-63LS   1szt. SN-CN-05FYJ5-64180-585-OFTT</t>
  </si>
  <si>
    <t>koputer DELL</t>
  </si>
  <si>
    <t>DBZB173 , drugi numer na komp. To 290225996630</t>
  </si>
  <si>
    <t>drukarka</t>
  </si>
  <si>
    <t>ser. Nr. VNF5F36459</t>
  </si>
  <si>
    <t>Stacja techników + czytnik płyt + drukarka</t>
  </si>
  <si>
    <t>Fuji Film</t>
  </si>
  <si>
    <t>T-802/8-1035</t>
  </si>
  <si>
    <t>EPIQ7</t>
  </si>
  <si>
    <t>Philips</t>
  </si>
  <si>
    <t>US116B0428</t>
  </si>
  <si>
    <t>T-802/8-2378</t>
  </si>
  <si>
    <t>UROLOGIA</t>
  </si>
  <si>
    <t>US116B0429</t>
  </si>
  <si>
    <t>T-802/8-2377</t>
  </si>
  <si>
    <t>RTG C</t>
  </si>
  <si>
    <t>Myjka</t>
  </si>
  <si>
    <t>Topic 20</t>
  </si>
  <si>
    <t>MEIKO GmbH</t>
  </si>
  <si>
    <t>T-802/8-2461</t>
  </si>
  <si>
    <t>T-802/8-2459</t>
  </si>
  <si>
    <t>T-802/8-2460</t>
  </si>
  <si>
    <t>T-802/8-2463</t>
  </si>
  <si>
    <t>T-802/8-2462</t>
  </si>
  <si>
    <t>Top Line</t>
  </si>
  <si>
    <t>Meiko</t>
  </si>
  <si>
    <t>T-802/8-1959</t>
  </si>
  <si>
    <t>T-802/8-1452</t>
  </si>
  <si>
    <t>T-802/8-2259</t>
  </si>
  <si>
    <t>T-802/8-2260</t>
  </si>
  <si>
    <t>Urządzenie do pomiaru rzutu serca</t>
  </si>
  <si>
    <t>EV10000A</t>
  </si>
  <si>
    <t xml:space="preserve">EDWARDS   </t>
  </si>
  <si>
    <t>EV070227</t>
  </si>
  <si>
    <t>T-802/8-2273</t>
  </si>
  <si>
    <t xml:space="preserve">EV1000 </t>
  </si>
  <si>
    <t>EDWARDS</t>
  </si>
  <si>
    <t>EV071133</t>
  </si>
  <si>
    <t>T-802/8-2326</t>
  </si>
  <si>
    <t>EV1000</t>
  </si>
  <si>
    <t>EV071134</t>
  </si>
  <si>
    <t>T-802/8-2325</t>
  </si>
  <si>
    <t>Monitor do pomiaru rzutu serca</t>
  </si>
  <si>
    <t>Platforma EV1000A</t>
  </si>
  <si>
    <t>Edwords</t>
  </si>
  <si>
    <t>EVO70228</t>
  </si>
  <si>
    <t>T-802/8-2272</t>
  </si>
  <si>
    <t>EVO71085</t>
  </si>
  <si>
    <t>T-802/8-2322</t>
  </si>
  <si>
    <t>EVO71127</t>
  </si>
  <si>
    <t>T-802/8-2323</t>
  </si>
  <si>
    <t>EVO71129</t>
  </si>
  <si>
    <t>T-802/8-2324</t>
  </si>
  <si>
    <t>Lifepak 20e</t>
  </si>
  <si>
    <t>PHYSIO CONTROL</t>
  </si>
  <si>
    <t>T-802/8-2292</t>
  </si>
  <si>
    <t>T-802/8-2293</t>
  </si>
  <si>
    <t>T-802/8-2291</t>
  </si>
  <si>
    <t>Defibrylator z zasilaczem AC</t>
  </si>
  <si>
    <t>Lifepak 12</t>
  </si>
  <si>
    <t>MEDTRONIC</t>
  </si>
  <si>
    <t xml:space="preserve">36304278 / 081444 </t>
  </si>
  <si>
    <t>T-802/8-1261</t>
  </si>
  <si>
    <t>T-802/8-1791</t>
  </si>
  <si>
    <t>T-802/8-1227</t>
  </si>
  <si>
    <t>T-802/8-1710</t>
  </si>
  <si>
    <t>T-802/8-1711</t>
  </si>
  <si>
    <t>T-802/8-1712</t>
  </si>
  <si>
    <t>T-802/8-2294</t>
  </si>
  <si>
    <t>MAC 1200ST</t>
  </si>
  <si>
    <t>GE MEDICAL SYST.</t>
  </si>
  <si>
    <t>T-802/8-1468</t>
  </si>
  <si>
    <t>T-802/8-1321</t>
  </si>
  <si>
    <t>T-802/8-1094</t>
  </si>
  <si>
    <t>T-802/8-1095</t>
  </si>
  <si>
    <t>T-802/8-1097</t>
  </si>
  <si>
    <t>T-802/8-1096</t>
  </si>
  <si>
    <t>T-802/8-1762</t>
  </si>
  <si>
    <t>T-802/8-1092</t>
  </si>
  <si>
    <t>MAC 1600</t>
  </si>
  <si>
    <t>SDE12370088NA</t>
  </si>
  <si>
    <t>T-802/8-2030</t>
  </si>
  <si>
    <t>T-802/8-2167</t>
  </si>
  <si>
    <t>T-802/8-1090</t>
  </si>
  <si>
    <t>MAC 2000</t>
  </si>
  <si>
    <t>SJQ14070154Pa</t>
  </si>
  <si>
    <t>T-802/8-2412</t>
  </si>
  <si>
    <t>SNSDE12370045NA</t>
  </si>
  <si>
    <t>T-802/8-1874</t>
  </si>
  <si>
    <t>T-802/8-1761</t>
  </si>
  <si>
    <t>T-802/8-1760</t>
  </si>
  <si>
    <t>Seer 1000</t>
  </si>
  <si>
    <t>T-802/8-2320</t>
  </si>
  <si>
    <t>Holter rejestrator ciśnieniowy</t>
  </si>
  <si>
    <t>Tonoport V</t>
  </si>
  <si>
    <t>GE HEALTHCARE</t>
  </si>
  <si>
    <t>T-802/8-1314</t>
  </si>
  <si>
    <t>T-802/8-1223</t>
  </si>
  <si>
    <t xml:space="preserve"> IntelliVue MP5</t>
  </si>
  <si>
    <t>DE 57198974</t>
  </si>
  <si>
    <t>T-802/8-2396</t>
  </si>
  <si>
    <t>Monitor do pomiaru ciśnienia śródczaszkowego</t>
  </si>
  <si>
    <t>DE57198992</t>
  </si>
  <si>
    <t>T-802/8-2395</t>
  </si>
  <si>
    <t>Zamawiający przewiduje maksymalnie jedno orzeczenia techniczne w okresie trwania umowy.</t>
  </si>
  <si>
    <t>G 111716</t>
  </si>
  <si>
    <t>T-802/8-1133</t>
  </si>
  <si>
    <t>Lampa operacyjna</t>
  </si>
  <si>
    <t>Sola 700 / Sola 500</t>
  </si>
  <si>
    <t>ARXN-0180 / ARXN-0178</t>
  </si>
  <si>
    <t>T-802/8-1080</t>
  </si>
  <si>
    <t>ARXN-0181 / ARXN-0179</t>
  </si>
  <si>
    <t>T-802/8-1079</t>
  </si>
  <si>
    <t>Estella 75</t>
  </si>
  <si>
    <t>MEDILAND</t>
  </si>
  <si>
    <t>074400705Z0.01</t>
  </si>
  <si>
    <t>T-802/8-1159</t>
  </si>
  <si>
    <t>Lampa operacyjna bezcieniowa</t>
  </si>
  <si>
    <t>Lumineclat 600</t>
  </si>
  <si>
    <t>Famed Łódź</t>
  </si>
  <si>
    <t>81002</t>
  </si>
  <si>
    <t>T-802/8-564</t>
  </si>
  <si>
    <t>1981</t>
  </si>
  <si>
    <t>Stół operacyjny</t>
  </si>
  <si>
    <t>SU-05</t>
  </si>
  <si>
    <t>Famed Żywiec</t>
  </si>
  <si>
    <t>1206/00058</t>
  </si>
  <si>
    <t>T-802/8-1077</t>
  </si>
  <si>
    <t>1206/00059</t>
  </si>
  <si>
    <t>T-802/8-1078</t>
  </si>
  <si>
    <t>Stół operacyjny uniwersalny</t>
  </si>
  <si>
    <t>SO-01</t>
  </si>
  <si>
    <t>0300/00030</t>
  </si>
  <si>
    <t>T-802/8-567</t>
  </si>
  <si>
    <t>1999</t>
  </si>
  <si>
    <t>FG-04</t>
  </si>
  <si>
    <t>FAMED Żywiec</t>
  </si>
  <si>
    <t>1199/00020</t>
  </si>
  <si>
    <t>T-802/8-659</t>
  </si>
  <si>
    <t>Pulsoksymetr</t>
  </si>
  <si>
    <t>OxiPen</t>
  </si>
  <si>
    <t>ENVITEC</t>
  </si>
  <si>
    <t>111667PJK00018</t>
  </si>
  <si>
    <t>Zestaw laparoskopowy Einstein</t>
  </si>
  <si>
    <t>EINSTEIN</t>
  </si>
  <si>
    <t>T-802/8-2411</t>
  </si>
  <si>
    <t>2010</t>
  </si>
  <si>
    <t xml:space="preserve">Vigileo MHM1E / BeneView T5   </t>
  </si>
  <si>
    <t>EDWARDS / MINDRAY</t>
  </si>
  <si>
    <t>VL014704 / CM-0B114718</t>
  </si>
  <si>
    <t>T-802/8-1463</t>
  </si>
  <si>
    <t>Dozownik tlenowy</t>
  </si>
  <si>
    <t>Hersil</t>
  </si>
  <si>
    <t>Linde Oxyll Hiszpania</t>
  </si>
  <si>
    <t>2217-29-0049</t>
  </si>
  <si>
    <t>2217-29-0129</t>
  </si>
  <si>
    <t>2217-29-0086</t>
  </si>
  <si>
    <t>2217-29-0133</t>
  </si>
  <si>
    <t>RTM</t>
  </si>
  <si>
    <t>"Inmed" Karczewscy</t>
  </si>
  <si>
    <t>0206120</t>
  </si>
  <si>
    <t>2217-29-0108</t>
  </si>
  <si>
    <t>Urologia</t>
  </si>
  <si>
    <t>2217-29-0087</t>
  </si>
  <si>
    <t>2217-29-0140</t>
  </si>
  <si>
    <t>2217-29-0137</t>
  </si>
  <si>
    <t>DT</t>
  </si>
  <si>
    <t>Instal Rzeszów</t>
  </si>
  <si>
    <t>2217-29-0127</t>
  </si>
  <si>
    <t>A21</t>
  </si>
  <si>
    <t>Farum Warszawa</t>
  </si>
  <si>
    <t>31935</t>
  </si>
  <si>
    <t>37589</t>
  </si>
  <si>
    <t>2001</t>
  </si>
  <si>
    <t>37610</t>
  </si>
  <si>
    <t>2217-29-0074</t>
  </si>
  <si>
    <t>DT2</t>
  </si>
  <si>
    <t>AwaMed Szczecin</t>
  </si>
  <si>
    <t>32005</t>
  </si>
  <si>
    <t>1993</t>
  </si>
  <si>
    <t>37634</t>
  </si>
  <si>
    <t>17887</t>
  </si>
  <si>
    <t>1976</t>
  </si>
  <si>
    <t>37764</t>
  </si>
  <si>
    <t>37573</t>
  </si>
  <si>
    <t>37597</t>
  </si>
  <si>
    <t>1995</t>
  </si>
  <si>
    <t>37507</t>
  </si>
  <si>
    <t>37528</t>
  </si>
  <si>
    <t>MTO2</t>
  </si>
  <si>
    <t>Korgiel Wrocław</t>
  </si>
  <si>
    <t>01883</t>
  </si>
  <si>
    <t>06121163</t>
  </si>
  <si>
    <t>2217-29-0051</t>
  </si>
  <si>
    <t>2217-29-0009</t>
  </si>
  <si>
    <t>2217-29-0095</t>
  </si>
  <si>
    <t>1294-15-005</t>
  </si>
  <si>
    <t>2217-29-0012</t>
  </si>
  <si>
    <t>1294-15-038</t>
  </si>
  <si>
    <t>2217-29-0037</t>
  </si>
  <si>
    <t>2217-29-0112</t>
  </si>
  <si>
    <t>2217-29-0024</t>
  </si>
  <si>
    <t>2217-29-0040</t>
  </si>
  <si>
    <t>26383-15-171</t>
  </si>
  <si>
    <t>2217-29-0103</t>
  </si>
  <si>
    <t>2217-29-0113</t>
  </si>
  <si>
    <t>2217-29-0052</t>
  </si>
  <si>
    <t>1294-15-007</t>
  </si>
  <si>
    <t>2217-29-0089</t>
  </si>
  <si>
    <t>2217-29-0072</t>
  </si>
  <si>
    <t>2217-29-0126</t>
  </si>
  <si>
    <t>1294-15-039</t>
  </si>
  <si>
    <t>2217-29-0098</t>
  </si>
  <si>
    <t>2217-29-0107</t>
  </si>
  <si>
    <t>2217-29-0058</t>
  </si>
  <si>
    <t>1294-15-002</t>
  </si>
  <si>
    <t>2217-29-0135</t>
  </si>
  <si>
    <t>26383-15-137</t>
  </si>
  <si>
    <t>2217-29-0034</t>
  </si>
  <si>
    <t>2217-29-0042</t>
  </si>
  <si>
    <t>2217-29-0076</t>
  </si>
  <si>
    <t>2217-29-0055</t>
  </si>
  <si>
    <t>2217-29-0065</t>
  </si>
  <si>
    <t>2217-29-0068</t>
  </si>
  <si>
    <t>1294-15-020</t>
  </si>
  <si>
    <t>2217-29-0114</t>
  </si>
  <si>
    <t>2217-29-0100</t>
  </si>
  <si>
    <t>26383-15-186</t>
  </si>
  <si>
    <t>2217-29-0001</t>
  </si>
  <si>
    <t>2217-29-0070</t>
  </si>
  <si>
    <t>2217-29-0149</t>
  </si>
  <si>
    <t>2217-29-0145</t>
  </si>
  <si>
    <t>Reduktor tlenowy</t>
  </si>
  <si>
    <t>Medeline</t>
  </si>
  <si>
    <t>GCE Warszawa</t>
  </si>
  <si>
    <t>09020755</t>
  </si>
  <si>
    <t>R-9b</t>
  </si>
  <si>
    <t>50213</t>
  </si>
  <si>
    <t>1975</t>
  </si>
  <si>
    <t>brak(Aryk)</t>
  </si>
  <si>
    <t>Dräger Niemcy</t>
  </si>
  <si>
    <t>0227</t>
  </si>
  <si>
    <t>ARxD</t>
  </si>
  <si>
    <t>0180</t>
  </si>
  <si>
    <t>0177</t>
  </si>
  <si>
    <t>2217-29-0066</t>
  </si>
  <si>
    <t>WEW</t>
  </si>
  <si>
    <t>2217-29-0142</t>
  </si>
  <si>
    <t>2217-29-0102</t>
  </si>
  <si>
    <t>2217-29-0120</t>
  </si>
  <si>
    <t>2217-29-0082</t>
  </si>
  <si>
    <t>2217-29-0109</t>
  </si>
  <si>
    <t>2217-29-0124</t>
  </si>
  <si>
    <t>2217-29-0022</t>
  </si>
  <si>
    <t>2217-29-0010</t>
  </si>
  <si>
    <t>2217-29-0028</t>
  </si>
  <si>
    <t>26383-15-195</t>
  </si>
  <si>
    <t>2217-29-0030</t>
  </si>
  <si>
    <t>26383-15-191</t>
  </si>
  <si>
    <t>2217-29-0119</t>
  </si>
  <si>
    <t>2217-29-0079</t>
  </si>
  <si>
    <t>2217-29-0011</t>
  </si>
  <si>
    <t>1294-15-028</t>
  </si>
  <si>
    <t>26383-15-058</t>
  </si>
  <si>
    <t>2217-29-0031</t>
  </si>
  <si>
    <t>2217-29-0014</t>
  </si>
  <si>
    <t>2217-29-0118</t>
  </si>
  <si>
    <t>R-9A</t>
  </si>
  <si>
    <t>II pulm</t>
  </si>
  <si>
    <t>2217-29-0105</t>
  </si>
  <si>
    <t>2217-29-0106</t>
  </si>
  <si>
    <t>2217-29-0125</t>
  </si>
  <si>
    <t>2217-29-0121</t>
  </si>
  <si>
    <t>2217-29-0078</t>
  </si>
  <si>
    <t>2217-29-0150</t>
  </si>
  <si>
    <t>2217-29-0021</t>
  </si>
  <si>
    <t>1294-15-025</t>
  </si>
  <si>
    <t>1294-15-024</t>
  </si>
  <si>
    <t>2217-29-0043</t>
  </si>
  <si>
    <t>2217-29-0032</t>
  </si>
  <si>
    <t>2217-29-0045</t>
  </si>
  <si>
    <t>2217-29-0101</t>
  </si>
  <si>
    <t>2217-29-0132</t>
  </si>
  <si>
    <t>2217-29-0139</t>
  </si>
  <si>
    <t>2217-29-0111</t>
  </si>
  <si>
    <t>2217-29-0005</t>
  </si>
  <si>
    <t>2217-29-0134</t>
  </si>
  <si>
    <t>AwaMed</t>
  </si>
  <si>
    <t>2217-29-0096</t>
  </si>
  <si>
    <t>1294-15-040</t>
  </si>
  <si>
    <t>wew</t>
  </si>
  <si>
    <t>2217-29-0144</t>
  </si>
  <si>
    <t>2217-29-0085</t>
  </si>
  <si>
    <t>2217-29-0143</t>
  </si>
  <si>
    <t>2217-29-0054</t>
  </si>
  <si>
    <t>2217-29-0064</t>
  </si>
  <si>
    <t>Linde</t>
  </si>
  <si>
    <t>Hersill Hiszpania</t>
  </si>
  <si>
    <t>26383-15-093</t>
  </si>
  <si>
    <t>22975-38-131</t>
  </si>
  <si>
    <t>22975-38-126</t>
  </si>
  <si>
    <t>22975-38-024</t>
  </si>
  <si>
    <t>22975-38-nieczytelny</t>
  </si>
  <si>
    <t>22975-38-089</t>
  </si>
  <si>
    <t>22975-38-101</t>
  </si>
  <si>
    <t>22975-38-097</t>
  </si>
  <si>
    <t>22975-38-063</t>
  </si>
  <si>
    <t>22975-38-022</t>
  </si>
  <si>
    <t>22975-38-066</t>
  </si>
  <si>
    <t>22975-38-140</t>
  </si>
  <si>
    <t>22975-38-023</t>
  </si>
  <si>
    <t>22975-38-137</t>
  </si>
  <si>
    <t>22975-38-114</t>
  </si>
  <si>
    <t>22975-38-109</t>
  </si>
  <si>
    <t>22975-38-094</t>
  </si>
  <si>
    <t>22975-38-021</t>
  </si>
  <si>
    <t>22975-38-071</t>
  </si>
  <si>
    <t>22975-38-082</t>
  </si>
  <si>
    <t>22975-38-050</t>
  </si>
  <si>
    <t>22975-38-099</t>
  </si>
  <si>
    <t>22975-38-085</t>
  </si>
  <si>
    <t>22975-38-051</t>
  </si>
  <si>
    <t>22975-38-069</t>
  </si>
  <si>
    <t>22975-38-081</t>
  </si>
  <si>
    <t>22975-38-019</t>
  </si>
  <si>
    <t>22975-38-106</t>
  </si>
  <si>
    <t>22975-38-018</t>
  </si>
  <si>
    <t>22975-38-096</t>
  </si>
  <si>
    <t>22975-38-100</t>
  </si>
  <si>
    <t>22975-38-118</t>
  </si>
  <si>
    <t>22975-38-122</t>
  </si>
  <si>
    <t>26383-15-199</t>
  </si>
  <si>
    <t>26383-15-001</t>
  </si>
  <si>
    <t>26383-15-183</t>
  </si>
  <si>
    <t>26383-15-112</t>
  </si>
  <si>
    <t>26383-15-133</t>
  </si>
  <si>
    <t>26383-15-073</t>
  </si>
  <si>
    <t>26383-15-060</t>
  </si>
  <si>
    <t>26383-15-017</t>
  </si>
  <si>
    <t>26383-15-072</t>
  </si>
  <si>
    <t>26383-15-078</t>
  </si>
  <si>
    <t>26383-15-067</t>
  </si>
  <si>
    <t>26383-15-169</t>
  </si>
  <si>
    <t>26383-15-196</t>
  </si>
  <si>
    <t>26383-15-145</t>
  </si>
  <si>
    <t>26383-15-018</t>
  </si>
  <si>
    <t>26383-15-117</t>
  </si>
  <si>
    <t>26383-15-182</t>
  </si>
  <si>
    <t>26383-15-111</t>
  </si>
  <si>
    <t>26383-15-079</t>
  </si>
  <si>
    <t>26383-15-059</t>
  </si>
  <si>
    <t>26383-15-144</t>
  </si>
  <si>
    <t>26383-15-084</t>
  </si>
  <si>
    <t>26383-15-185</t>
  </si>
  <si>
    <t>26383-15-197</t>
  </si>
  <si>
    <t>26838-15-052</t>
  </si>
  <si>
    <t>26383-15-124</t>
  </si>
  <si>
    <t>Reduktory tlenowe</t>
  </si>
  <si>
    <t>55286-0001</t>
  </si>
  <si>
    <t>2021</t>
  </si>
  <si>
    <t>55286-0002</t>
  </si>
  <si>
    <t>55286-0003</t>
  </si>
  <si>
    <t>55286-0005</t>
  </si>
  <si>
    <t>55286-0006</t>
  </si>
  <si>
    <t>55286-0010</t>
  </si>
  <si>
    <t>55286-0020</t>
  </si>
  <si>
    <t>57306-0015</t>
  </si>
  <si>
    <t>55286-0040</t>
  </si>
  <si>
    <t>56293-0001</t>
  </si>
  <si>
    <t>56293-0002</t>
  </si>
  <si>
    <t>56293-0003</t>
  </si>
  <si>
    <t>56293-0005</t>
  </si>
  <si>
    <t>56293-0006</t>
  </si>
  <si>
    <t>56293-0007</t>
  </si>
  <si>
    <t>56293-0008</t>
  </si>
  <si>
    <t>56293-0009</t>
  </si>
  <si>
    <t>56293-0010</t>
  </si>
  <si>
    <t>56293-0011</t>
  </si>
  <si>
    <t>56293-0012</t>
  </si>
  <si>
    <t>56293-0013</t>
  </si>
  <si>
    <t>56293-0014</t>
  </si>
  <si>
    <t>56293-0015</t>
  </si>
  <si>
    <t>56293-0016</t>
  </si>
  <si>
    <t>56293-0017</t>
  </si>
  <si>
    <t>56293-0018</t>
  </si>
  <si>
    <t>56293-0019</t>
  </si>
  <si>
    <t>56293-0020</t>
  </si>
  <si>
    <t>Rezerwy</t>
  </si>
  <si>
    <t>Mediselect 25</t>
  </si>
  <si>
    <t xml:space="preserve">GCE </t>
  </si>
  <si>
    <t>200429562</t>
  </si>
  <si>
    <t>200429554</t>
  </si>
  <si>
    <t>200115459</t>
  </si>
  <si>
    <t>P-300</t>
  </si>
  <si>
    <t>56876-0009</t>
  </si>
  <si>
    <t>56876-0053</t>
  </si>
  <si>
    <t>56876-0055</t>
  </si>
  <si>
    <t>56876-0047</t>
  </si>
  <si>
    <t>56396-0030</t>
  </si>
  <si>
    <t>56876-0059</t>
  </si>
  <si>
    <t>56396-0028</t>
  </si>
  <si>
    <t>56876-0040</t>
  </si>
  <si>
    <t>56876-0004</t>
  </si>
  <si>
    <t>56396-0024</t>
  </si>
  <si>
    <t>Oxyll</t>
  </si>
  <si>
    <t>58138-1654</t>
  </si>
  <si>
    <t>DE</t>
  </si>
  <si>
    <t>58138-1655</t>
  </si>
  <si>
    <t>58138-1656</t>
  </si>
  <si>
    <t>58138-1657</t>
  </si>
  <si>
    <t>58138-1658</t>
  </si>
  <si>
    <t>58138-1659</t>
  </si>
  <si>
    <t>58138-1660</t>
  </si>
  <si>
    <t>58138-1661</t>
  </si>
  <si>
    <t>58138-1662</t>
  </si>
  <si>
    <t>58138-1663</t>
  </si>
  <si>
    <t>58138-1664</t>
  </si>
  <si>
    <t>58138-1665</t>
  </si>
  <si>
    <t>58138-1666</t>
  </si>
  <si>
    <t>58138-1667</t>
  </si>
  <si>
    <t>57788-1800</t>
  </si>
  <si>
    <t>57788-1803</t>
  </si>
  <si>
    <t>57788-1804</t>
  </si>
  <si>
    <t>57788-1805</t>
  </si>
  <si>
    <t>57788-1806</t>
  </si>
  <si>
    <t>57788-1807</t>
  </si>
  <si>
    <t>57788-1808</t>
  </si>
  <si>
    <t>57788-1809</t>
  </si>
  <si>
    <t>57788-1810</t>
  </si>
  <si>
    <t>57788-1811</t>
  </si>
  <si>
    <t>57788-1812</t>
  </si>
  <si>
    <t>57788-1813</t>
  </si>
  <si>
    <t>57788-1814</t>
  </si>
  <si>
    <t>57788-1815</t>
  </si>
  <si>
    <t>57788-1818</t>
  </si>
  <si>
    <t>57788-1819</t>
  </si>
  <si>
    <t>57788-1820</t>
  </si>
  <si>
    <t>57788-1821</t>
  </si>
  <si>
    <t>57788-1822</t>
  </si>
  <si>
    <t>57788-1823</t>
  </si>
  <si>
    <t>57788-1824</t>
  </si>
  <si>
    <t>57788-1825</t>
  </si>
  <si>
    <t>57788-1826</t>
  </si>
  <si>
    <t>57788-1827</t>
  </si>
  <si>
    <t>57788-1829</t>
  </si>
  <si>
    <t>57788-1830</t>
  </si>
  <si>
    <t>57788-1831</t>
  </si>
  <si>
    <t>57788-1832</t>
  </si>
  <si>
    <t>57788-1833</t>
  </si>
  <si>
    <t>57788-1834</t>
  </si>
  <si>
    <t>57788-1835</t>
  </si>
  <si>
    <t>57788-1836</t>
  </si>
  <si>
    <t>57788-1837</t>
  </si>
  <si>
    <t>57788-1838</t>
  </si>
  <si>
    <t>57788-1839</t>
  </si>
  <si>
    <t>57788-1840</t>
  </si>
  <si>
    <t>57788-1841</t>
  </si>
  <si>
    <t>57788-1842</t>
  </si>
  <si>
    <t>57788-1843</t>
  </si>
  <si>
    <t>57788-1844</t>
  </si>
  <si>
    <t>57788-1845</t>
  </si>
  <si>
    <t>57788-1846</t>
  </si>
  <si>
    <t>57788-1847</t>
  </si>
  <si>
    <t>57788-1848</t>
  </si>
  <si>
    <t>57788-1849</t>
  </si>
  <si>
    <t>57788-1850</t>
  </si>
  <si>
    <t>57788-1851</t>
  </si>
  <si>
    <t>57788-1852</t>
  </si>
  <si>
    <t>57788-1853</t>
  </si>
  <si>
    <t>57788-1854</t>
  </si>
  <si>
    <t>57788-1855</t>
  </si>
  <si>
    <t>57788-1856</t>
  </si>
  <si>
    <t>57788-1857</t>
  </si>
  <si>
    <t>57788-1858</t>
  </si>
  <si>
    <t>57788-1859</t>
  </si>
  <si>
    <t>57788-1861</t>
  </si>
  <si>
    <t>57788-1862</t>
  </si>
  <si>
    <t>57788-1863</t>
  </si>
  <si>
    <t>57788-1864</t>
  </si>
  <si>
    <t>57788-1865</t>
  </si>
  <si>
    <t>57788-1866</t>
  </si>
  <si>
    <t>57788-1867</t>
  </si>
  <si>
    <t>57788-1868</t>
  </si>
  <si>
    <t>57788-1869</t>
  </si>
  <si>
    <t>57788-1870</t>
  </si>
  <si>
    <t>57788-1871</t>
  </si>
  <si>
    <t>57788-1872</t>
  </si>
  <si>
    <t>57788-1873</t>
  </si>
  <si>
    <t>57788-1875</t>
  </si>
  <si>
    <t>57788-1876</t>
  </si>
  <si>
    <t>57788-1877</t>
  </si>
  <si>
    <t>57788-1878</t>
  </si>
  <si>
    <t>57788-1879</t>
  </si>
  <si>
    <t>57788-1880</t>
  </si>
  <si>
    <t>57788-1882</t>
  </si>
  <si>
    <t>57788-1883</t>
  </si>
  <si>
    <t>57788-1884</t>
  </si>
  <si>
    <t>57788-1885</t>
  </si>
  <si>
    <t>26383-15-126</t>
  </si>
  <si>
    <t>26383-15-127</t>
  </si>
  <si>
    <t>26383-15-170</t>
  </si>
  <si>
    <t>26383-15-128</t>
  </si>
  <si>
    <t>26383-15-173</t>
  </si>
  <si>
    <t>Multimed</t>
  </si>
  <si>
    <t>Łódź</t>
  </si>
  <si>
    <t>bez nr</t>
  </si>
  <si>
    <t>2217-29-0062</t>
  </si>
  <si>
    <t>2217-29-0083</t>
  </si>
  <si>
    <t>2217-29-0036</t>
  </si>
  <si>
    <t>2217-29-0141</t>
  </si>
  <si>
    <t>2217-29-092</t>
  </si>
  <si>
    <t>Inmed</t>
  </si>
  <si>
    <t>Karczewscy</t>
  </si>
  <si>
    <t>06027499</t>
  </si>
  <si>
    <t>05085936</t>
  </si>
  <si>
    <t>Korgiel</t>
  </si>
  <si>
    <t>Wrocław</t>
  </si>
  <si>
    <t>11042733</t>
  </si>
  <si>
    <t>11042726</t>
  </si>
  <si>
    <t>11042722</t>
  </si>
  <si>
    <t>11042740</t>
  </si>
  <si>
    <t>11042746</t>
  </si>
  <si>
    <t>11042731</t>
  </si>
  <si>
    <t>06027500</t>
  </si>
  <si>
    <t>02110847</t>
  </si>
  <si>
    <t>06013459</t>
  </si>
  <si>
    <t>06027498</t>
  </si>
  <si>
    <t>06013452</t>
  </si>
  <si>
    <t>11042735</t>
  </si>
  <si>
    <t>11042728</t>
  </si>
  <si>
    <t>06027533</t>
  </si>
  <si>
    <t>06027521</t>
  </si>
  <si>
    <t>11042724</t>
  </si>
  <si>
    <t>11042738</t>
  </si>
  <si>
    <t>11042741</t>
  </si>
  <si>
    <t>02110897</t>
  </si>
  <si>
    <t>06013455</t>
  </si>
  <si>
    <t>2217-29-0027</t>
  </si>
  <si>
    <t>2217-29-0080</t>
  </si>
  <si>
    <t>2217-29-0093</t>
  </si>
  <si>
    <t>11042719</t>
  </si>
  <si>
    <t>11042734</t>
  </si>
  <si>
    <t>11042723</t>
  </si>
  <si>
    <t>06012810</t>
  </si>
  <si>
    <t>11042725</t>
  </si>
  <si>
    <t>11042729</t>
  </si>
  <si>
    <t>11042732</t>
  </si>
  <si>
    <t>05031371</t>
  </si>
  <si>
    <t>09020756</t>
  </si>
  <si>
    <t>06027484</t>
  </si>
  <si>
    <t>085886</t>
  </si>
  <si>
    <t>263-15-184</t>
  </si>
  <si>
    <t>263-15-134</t>
  </si>
  <si>
    <t>263-15-189</t>
  </si>
  <si>
    <t>2217-29-0039</t>
  </si>
  <si>
    <t>2217-29-0029</t>
  </si>
  <si>
    <t>2217-29-0025</t>
  </si>
  <si>
    <t>2217-29-0136</t>
  </si>
  <si>
    <t>2217-29-0128</t>
  </si>
  <si>
    <t>2217-29-0123</t>
  </si>
  <si>
    <t>2217-29-0002</t>
  </si>
  <si>
    <t>2217-29-0007</t>
  </si>
  <si>
    <t>2217-29-0146</t>
  </si>
  <si>
    <t>2217-29-0147</t>
  </si>
  <si>
    <t>2217-29-0117</t>
  </si>
  <si>
    <t>2217-29-0019</t>
  </si>
  <si>
    <t>2217-29-0047</t>
  </si>
  <si>
    <t>2217-29-0148</t>
  </si>
  <si>
    <t>2217-29-0073</t>
  </si>
  <si>
    <t>2217-29-0053</t>
  </si>
  <si>
    <t>26383-15-109</t>
  </si>
  <si>
    <t>26383-15-172</t>
  </si>
  <si>
    <t>26383-15-200</t>
  </si>
  <si>
    <t>26383-15-120</t>
  </si>
  <si>
    <t>26383-15-121</t>
  </si>
  <si>
    <t>26383-15-135</t>
  </si>
  <si>
    <t>26383-15-122</t>
  </si>
  <si>
    <t>26383-15-116</t>
  </si>
  <si>
    <t>26383-15-192</t>
  </si>
  <si>
    <t>Instal</t>
  </si>
  <si>
    <t>Rzeszów</t>
  </si>
  <si>
    <t>Negatoskop</t>
  </si>
  <si>
    <t>NGP41</t>
  </si>
  <si>
    <t>T-802/8-462</t>
  </si>
  <si>
    <t xml:space="preserve">Aparat do znieczulena ogolnego </t>
  </si>
  <si>
    <t>CHIRANA</t>
  </si>
  <si>
    <t>1022</t>
  </si>
  <si>
    <t>T-802/8-1873</t>
  </si>
  <si>
    <t xml:space="preserve"> Kardiomonitor Emtel+ oprzyrządowanie</t>
  </si>
  <si>
    <t>FX 3000</t>
  </si>
  <si>
    <t>EMTEL</t>
  </si>
  <si>
    <t>11120329</t>
  </si>
  <si>
    <t>Analizator stężenia tlenku azotu w powietrzu</t>
  </si>
  <si>
    <t>FENO</t>
  </si>
  <si>
    <t>160311-04-0136</t>
  </si>
  <si>
    <t>T-802/8-2386</t>
  </si>
  <si>
    <t>Responder 2000</t>
  </si>
  <si>
    <t>T-802/8-1878</t>
  </si>
  <si>
    <t>T-802/8-1879</t>
  </si>
  <si>
    <t>T-802/8-1871</t>
  </si>
  <si>
    <t>T-802/8-1833</t>
  </si>
  <si>
    <t>T-802/8-2031</t>
  </si>
  <si>
    <t>T-802/8-2032</t>
  </si>
  <si>
    <t xml:space="preserve">Pulsoksymetr Stacjonarny </t>
  </si>
  <si>
    <t>Vital Sign Monitor MD2000A</t>
  </si>
  <si>
    <t>WM-0536</t>
  </si>
  <si>
    <t>WM-0535</t>
  </si>
  <si>
    <t>Oscylometr impulsowy</t>
  </si>
  <si>
    <t>Vyntusi IOS</t>
  </si>
  <si>
    <t>Care Fusion Germany 234 GmbH</t>
  </si>
  <si>
    <t>90011936/42201208</t>
  </si>
  <si>
    <t>T-802/8-2410</t>
  </si>
  <si>
    <t>DEFI-MAX</t>
  </si>
  <si>
    <t>03181113</t>
  </si>
  <si>
    <t>T-802/8-2418</t>
  </si>
  <si>
    <t>Waga łóżkowa</t>
  </si>
  <si>
    <t>SNR7711</t>
  </si>
  <si>
    <t>Soehnle</t>
  </si>
  <si>
    <t>13-0003</t>
  </si>
  <si>
    <t>T-802/8-2136</t>
  </si>
  <si>
    <t>Litotryptor Endourologiczny</t>
  </si>
  <si>
    <t>Lithoclast Master</t>
  </si>
  <si>
    <t>ELEKTRO Medical Systems</t>
  </si>
  <si>
    <t>BC02833</t>
  </si>
  <si>
    <t>T-802/8-2425</t>
  </si>
  <si>
    <t>Aparat nerkozastępczy</t>
  </si>
  <si>
    <t>GAMBRO</t>
  </si>
  <si>
    <t>PRISMAFLEX 8.XX ROW</t>
  </si>
  <si>
    <t>PA 18692</t>
  </si>
  <si>
    <t>413/ŚT</t>
  </si>
  <si>
    <t>PRISMAFLEX</t>
  </si>
  <si>
    <t>PA 18695</t>
  </si>
  <si>
    <t>414/ŚT</t>
  </si>
  <si>
    <t xml:space="preserve">Monitor do pomiaru rzutu serca - Platforma kliniczna </t>
  </si>
  <si>
    <t>EV080631 - platforma</t>
  </si>
  <si>
    <t>102/ŚT</t>
  </si>
  <si>
    <t>2015/2016</t>
  </si>
  <si>
    <t>2</t>
  </si>
  <si>
    <t>Platworma EV1000A</t>
  </si>
  <si>
    <t>EV080374</t>
  </si>
  <si>
    <t>81/ŚT</t>
  </si>
  <si>
    <t>3</t>
  </si>
  <si>
    <t>EV080375</t>
  </si>
  <si>
    <t>82/ŚT</t>
  </si>
  <si>
    <t>Myjnia Endoskopowa automatyczna</t>
  </si>
  <si>
    <t>INNOVA E3 New</t>
  </si>
  <si>
    <t>BHT</t>
  </si>
  <si>
    <t>70096001</t>
  </si>
  <si>
    <t>42/ŚT</t>
  </si>
  <si>
    <t xml:space="preserve">INNOVA E3 </t>
  </si>
  <si>
    <t>40/ŚT</t>
  </si>
  <si>
    <t>41/ŚT</t>
  </si>
  <si>
    <t>Kamera Endoskopowa - ZESTAW</t>
  </si>
  <si>
    <t>JSB</t>
  </si>
  <si>
    <t>44/ŚT</t>
  </si>
  <si>
    <t>Komputer Monitor</t>
  </si>
  <si>
    <t>OR-PC</t>
  </si>
  <si>
    <t>1911515040108</t>
  </si>
  <si>
    <t>Aparat USG z Videoprinterem SONY</t>
  </si>
  <si>
    <t>TE7</t>
  </si>
  <si>
    <t>7P-73001099/          7050594</t>
  </si>
  <si>
    <t>383/ŚT</t>
  </si>
  <si>
    <t>Aparat USG "F"</t>
  </si>
  <si>
    <t>M9</t>
  </si>
  <si>
    <t>7B-73001217</t>
  </si>
  <si>
    <t>385/ŚT</t>
  </si>
  <si>
    <t>Aparat USG "E"</t>
  </si>
  <si>
    <t>7B-73001100</t>
  </si>
  <si>
    <t>384/ŚT</t>
  </si>
  <si>
    <t>Aparat do elektrokoagulacji</t>
  </si>
  <si>
    <t>Spectrum</t>
  </si>
  <si>
    <t>500869</t>
  </si>
  <si>
    <t>BeneHeart D3</t>
  </si>
  <si>
    <t>Biameditek</t>
  </si>
  <si>
    <t>EZ-84004594</t>
  </si>
  <si>
    <t>524/ŚT</t>
  </si>
  <si>
    <t xml:space="preserve">Zestaw do prób wwysiłkowych </t>
  </si>
  <si>
    <t>BTL Cardio Point Ergo E 600</t>
  </si>
  <si>
    <t>415/ŚT</t>
  </si>
  <si>
    <t>bieżnia + stacja robocza+monitor+drukarka laserowa Brother HL-1110E</t>
  </si>
  <si>
    <t>bieżnia-04OAI7</t>
  </si>
  <si>
    <t>moduł automatycznego pomiaru ciśnienia krwi</t>
  </si>
  <si>
    <t>M00077091</t>
  </si>
  <si>
    <t>aparat EKG</t>
  </si>
  <si>
    <t>071D0B007446</t>
  </si>
  <si>
    <t xml:space="preserve">Wideobronchoskop rutynowy z wyposażeniem </t>
  </si>
  <si>
    <t>H120482</t>
  </si>
  <si>
    <t>34/ŚT</t>
  </si>
  <si>
    <t>H120440</t>
  </si>
  <si>
    <t>36/ŚT</t>
  </si>
  <si>
    <t>H120446</t>
  </si>
  <si>
    <t>35/ŚT</t>
  </si>
  <si>
    <t>H120438</t>
  </si>
  <si>
    <t>37/ŚT</t>
  </si>
  <si>
    <t>Wideobronchoskop terapeutyczny z wyposażeniem</t>
  </si>
  <si>
    <t>EB-1970TK</t>
  </si>
  <si>
    <t>H120376</t>
  </si>
  <si>
    <t>39/ŚT</t>
  </si>
  <si>
    <t>H120377</t>
  </si>
  <si>
    <t>38/ŚT</t>
  </si>
  <si>
    <t>1</t>
  </si>
  <si>
    <t>CBRX03912</t>
  </si>
  <si>
    <t>656/ŚT</t>
  </si>
  <si>
    <t>CBRX03913</t>
  </si>
  <si>
    <t>657/ŚT</t>
  </si>
  <si>
    <t>CBRX03915</t>
  </si>
  <si>
    <t>658/ŚT</t>
  </si>
  <si>
    <t>4</t>
  </si>
  <si>
    <t>CBRX03916</t>
  </si>
  <si>
    <t>659/ŚT</t>
  </si>
  <si>
    <t>5</t>
  </si>
  <si>
    <t>CBRX03918</t>
  </si>
  <si>
    <t>660/ŚT</t>
  </si>
  <si>
    <t xml:space="preserve">Respirator </t>
  </si>
  <si>
    <t>Lokalizator żył</t>
  </si>
  <si>
    <t>Vivo Light</t>
  </si>
  <si>
    <t>Vivi 500s</t>
  </si>
  <si>
    <t>V5S17111334</t>
  </si>
  <si>
    <t>T-802/8-2415</t>
  </si>
  <si>
    <t>V5S17111430</t>
  </si>
  <si>
    <t>T-802/8-2416</t>
  </si>
  <si>
    <t>Optyka 30'</t>
  </si>
  <si>
    <t>122JXP</t>
  </si>
  <si>
    <t>T-802/8-2413</t>
  </si>
  <si>
    <t>Optyka 70'</t>
  </si>
  <si>
    <t>120JVG</t>
  </si>
  <si>
    <t>T-802/8-2389</t>
  </si>
  <si>
    <t xml:space="preserve">Optyka </t>
  </si>
  <si>
    <t>1207Q3</t>
  </si>
  <si>
    <t>T-802/8-1210</t>
  </si>
  <si>
    <t>T-802/8-2175</t>
  </si>
  <si>
    <t>Optyka wraz z wyposażeniem</t>
  </si>
  <si>
    <t>1215S2</t>
  </si>
  <si>
    <t>T-802/8-2288</t>
  </si>
  <si>
    <t>2014/2015</t>
  </si>
  <si>
    <t>cystoskop</t>
  </si>
  <si>
    <t>27040BK</t>
  </si>
  <si>
    <t>SM1-0134</t>
  </si>
  <si>
    <t>optyka cystoskopowa</t>
  </si>
  <si>
    <t>OUC ST 30 040 S</t>
  </si>
  <si>
    <t>Pol-Med.</t>
  </si>
  <si>
    <t>160016</t>
  </si>
  <si>
    <t>T-802/8-2397</t>
  </si>
  <si>
    <t>170045</t>
  </si>
  <si>
    <t>T-802/8-2421</t>
  </si>
  <si>
    <t>Optyka 0’</t>
  </si>
  <si>
    <t>HOPKINS II</t>
  </si>
  <si>
    <t>120N2M</t>
  </si>
  <si>
    <t>T-802/8-2467</t>
  </si>
  <si>
    <t>Optyka 30’</t>
  </si>
  <si>
    <t>124074</t>
  </si>
  <si>
    <t>T-802/8-2468</t>
  </si>
  <si>
    <t>pistolet do biopsji</t>
  </si>
  <si>
    <t>OptiMed</t>
  </si>
  <si>
    <t>200402004</t>
  </si>
  <si>
    <t>T-802/8-1388</t>
  </si>
  <si>
    <t>Gem Premier 3500</t>
  </si>
  <si>
    <t>Werfen Polska</t>
  </si>
  <si>
    <t>17038058</t>
  </si>
  <si>
    <t>411/ŚT</t>
  </si>
  <si>
    <t>Płuczko-dezynfektor</t>
  </si>
  <si>
    <t>Clinox 3A Total</t>
  </si>
  <si>
    <t>19/08/0251</t>
  </si>
  <si>
    <t>T-802/8-2466</t>
  </si>
  <si>
    <t>2019</t>
  </si>
  <si>
    <t>Aparat dwustanowiskowy</t>
  </si>
  <si>
    <t>RADSPEED</t>
  </si>
  <si>
    <t>SHIMADZU</t>
  </si>
  <si>
    <t>0162N46307</t>
  </si>
  <si>
    <t>T-802/8-818</t>
  </si>
  <si>
    <t>2005</t>
  </si>
  <si>
    <t>RTG TUSZYN</t>
  </si>
  <si>
    <t>Aparat RTG przewoźny</t>
  </si>
  <si>
    <t>Mobile Art. Plus MUX-100H</t>
  </si>
  <si>
    <t>0262Z18207</t>
  </si>
  <si>
    <t>T-802/8-902</t>
  </si>
  <si>
    <t xml:space="preserve">Aparat RTG do zdjęć kostnych i płucnych </t>
  </si>
  <si>
    <t>Radspped</t>
  </si>
  <si>
    <t>Shimadzu</t>
  </si>
  <si>
    <t>0262R78809</t>
  </si>
  <si>
    <t>T-802/8-1285</t>
  </si>
  <si>
    <t>RTG D</t>
  </si>
  <si>
    <t>UDL-40E</t>
  </si>
  <si>
    <t>0262R80401</t>
  </si>
  <si>
    <t>Ścianka do przeświwtleń</t>
  </si>
  <si>
    <t>YSF-120</t>
  </si>
  <si>
    <t>0262A57003</t>
  </si>
  <si>
    <t>Mobile Art.-Plus MUX-100H</t>
  </si>
  <si>
    <t>0262Z01504</t>
  </si>
  <si>
    <t>T-802/8-801</t>
  </si>
  <si>
    <t>0262Z18204</t>
  </si>
  <si>
    <t>T-802/8-901</t>
  </si>
  <si>
    <t>Capnostream 20p</t>
  </si>
  <si>
    <t>PA23172280</t>
  </si>
  <si>
    <t>T-802/8-2471</t>
  </si>
  <si>
    <t>PA23172281</t>
  </si>
  <si>
    <t xml:space="preserve">Data </t>
  </si>
  <si>
    <t>Cena netto za  test</t>
  </si>
  <si>
    <t>Cena brutto za  test</t>
  </si>
  <si>
    <t>Siremobil compact L</t>
  </si>
  <si>
    <t>2384</t>
  </si>
  <si>
    <t>20555026</t>
  </si>
  <si>
    <t>20547026</t>
  </si>
  <si>
    <t>SM1-0053</t>
  </si>
  <si>
    <t>Skaner  CR z skasetami 10szt.</t>
  </si>
  <si>
    <t>FCR XG-1</t>
  </si>
  <si>
    <t xml:space="preserve">FujiFilm </t>
  </si>
  <si>
    <t>Mobile Art. Plus         MUX-100H</t>
  </si>
  <si>
    <t>EIZO</t>
  </si>
  <si>
    <t>WN-0075</t>
  </si>
  <si>
    <t>Ścanka do prześwietleń</t>
  </si>
  <si>
    <t>00162Z18208</t>
  </si>
  <si>
    <t>95932010</t>
  </si>
  <si>
    <t>32721069</t>
  </si>
  <si>
    <t>Multix Impact</t>
  </si>
  <si>
    <t>31029</t>
  </si>
  <si>
    <t>2020</t>
  </si>
  <si>
    <t>Optima XR 240</t>
  </si>
  <si>
    <t>GE Healthcare</t>
  </si>
  <si>
    <t>DF2402000695WK</t>
  </si>
  <si>
    <t>Skaner płyt RTG</t>
  </si>
  <si>
    <t>Classic CR</t>
  </si>
  <si>
    <t>Skamex</t>
  </si>
  <si>
    <t>4005145</t>
  </si>
  <si>
    <t>32722069</t>
  </si>
  <si>
    <t>Negatoskop opisowy   NG1000</t>
  </si>
  <si>
    <t>Cena netto                  za 1 przegląd</t>
  </si>
  <si>
    <t>Cena brutto                      za 1 przegląd</t>
  </si>
  <si>
    <t>Załącznik nr 2 do SWZ</t>
  </si>
  <si>
    <t>Wózek medyczny endokopowy - część składowa zestawu</t>
  </si>
  <si>
    <t>Monitor Medyczny - część składowa</t>
  </si>
  <si>
    <t>Steper trenażer</t>
  </si>
  <si>
    <t>Uretrotom wizualny</t>
  </si>
  <si>
    <t>Części składowe</t>
  </si>
  <si>
    <t>Części składowe:</t>
  </si>
  <si>
    <t>Kardiomonitor + moduł do pomiaru ciśnienia śródczaszkowego</t>
  </si>
  <si>
    <t>Fotel ginekologiczny (operacyjny)</t>
  </si>
  <si>
    <t>Zestaw do pomiaru rzutu serca+kardiomonitor (CM-0B114718)</t>
  </si>
  <si>
    <t>Kapnograf</t>
  </si>
  <si>
    <t xml:space="preserve">Kaseta do skanera 9 sztuk </t>
  </si>
  <si>
    <t>Zamawiający przewiduje maksymalnie jedno  orzeczenie techniczne w okresie trwania umowy.</t>
  </si>
  <si>
    <t>Analizator parametrów</t>
  </si>
  <si>
    <t>23.03.2024</t>
  </si>
  <si>
    <t>22.02.2024</t>
  </si>
  <si>
    <t>T802/8-2473</t>
  </si>
  <si>
    <t>17.03.2024</t>
  </si>
  <si>
    <t>18.03.2024</t>
  </si>
  <si>
    <t>SDE12370087NA</t>
  </si>
  <si>
    <t>Naprzód</t>
  </si>
  <si>
    <t>1.</t>
  </si>
  <si>
    <t xml:space="preserve">Respirator transportowy </t>
  </si>
  <si>
    <t xml:space="preserve">Smiths Medical International Ltd. </t>
  </si>
  <si>
    <t>paraPAC plus model 310</t>
  </si>
  <si>
    <t>MW/PZ/ST/802/20/42</t>
  </si>
  <si>
    <t>MW/PZ/ST/802/20/43</t>
  </si>
  <si>
    <t>MW/PZ/ST/802/20/44</t>
  </si>
  <si>
    <t>2.</t>
  </si>
  <si>
    <t>3.</t>
  </si>
  <si>
    <t>paraPAC plus model 311</t>
  </si>
  <si>
    <t>paraPAC plus model 312</t>
  </si>
  <si>
    <t>Izba Przyjęć C</t>
  </si>
  <si>
    <t>Kardiomonitor Efficia CM 12</t>
  </si>
  <si>
    <t>Kardiomonitor Efficia CM 150</t>
  </si>
  <si>
    <t>części składowe</t>
  </si>
  <si>
    <t>Szafa do modułu</t>
  </si>
  <si>
    <t>Efficia CM 12</t>
  </si>
  <si>
    <t>Efficia CM 150</t>
  </si>
  <si>
    <t>CN92358485</t>
  </si>
  <si>
    <t>CN92358486</t>
  </si>
  <si>
    <t>CN92358487</t>
  </si>
  <si>
    <t>CN92356188</t>
  </si>
  <si>
    <t>MW/PZ/ST/802/20/83</t>
  </si>
  <si>
    <t>MW/PZ/ST/802/20/84</t>
  </si>
  <si>
    <t>MW/PZ/ST/802/20/85</t>
  </si>
  <si>
    <t>MW/PZ/ST/802/20/82</t>
  </si>
  <si>
    <t>CN92367820</t>
  </si>
  <si>
    <t>CN62602516</t>
  </si>
  <si>
    <t>CN62602420</t>
  </si>
  <si>
    <t>CN92367821</t>
  </si>
  <si>
    <t>CN62602517</t>
  </si>
  <si>
    <t>CN62602421</t>
  </si>
  <si>
    <t>MW/PZ/ST/802/20/97</t>
  </si>
  <si>
    <t>MW/PZ/ST/802/20/98</t>
  </si>
  <si>
    <t>CN62601327</t>
  </si>
  <si>
    <t>CN62601322</t>
  </si>
  <si>
    <t>VITALOGRAPH ALPHA TOUCH</t>
  </si>
  <si>
    <t>Vitalograph</t>
  </si>
  <si>
    <t>AL32595</t>
  </si>
  <si>
    <t>MW/PZ/PS/802/20/113</t>
  </si>
  <si>
    <t>Polesie</t>
  </si>
  <si>
    <t>Respironics USA</t>
  </si>
  <si>
    <t>DremST ST 25</t>
  </si>
  <si>
    <t xml:space="preserve"> J31523138A9D6</t>
  </si>
  <si>
    <t>MW/PZ/PS/802/20/238</t>
  </si>
  <si>
    <t>J31527674FA33</t>
  </si>
  <si>
    <t>MW/PZ/PS/802/20/239</t>
  </si>
  <si>
    <t xml:space="preserve">Aparat do wentylacji nieinwazyjnej </t>
  </si>
  <si>
    <t>J315231614AAF</t>
  </si>
  <si>
    <t>J31527667D170</t>
  </si>
  <si>
    <t>J315276349D53</t>
  </si>
  <si>
    <t>MW/PZ/PS/802/20/240</t>
  </si>
  <si>
    <t>MW/PZ/PS/802/20/241</t>
  </si>
  <si>
    <t>MW/PZ/PS/802/20/242</t>
  </si>
  <si>
    <t>WBRZ00542</t>
  </si>
  <si>
    <t>MW/PZ/ST/802/20/353</t>
  </si>
  <si>
    <t>WBRZ00544</t>
  </si>
  <si>
    <t>MW/PZ/ST/802/20/359</t>
  </si>
  <si>
    <t>OIOM - Tuszyn</t>
  </si>
  <si>
    <t>EPIQ5</t>
  </si>
  <si>
    <t>US920B0934</t>
  </si>
  <si>
    <t>MW/PZ/ST/802/20/259</t>
  </si>
  <si>
    <t xml:space="preserve">Servo AIR </t>
  </si>
  <si>
    <t>Maquet Critical Care AB</t>
  </si>
  <si>
    <t>MW/PZ/ST/802/20/293</t>
  </si>
  <si>
    <t>MW/PZ/ST/802/20/294</t>
  </si>
  <si>
    <t>MW/PZ/ST/802/20/295</t>
  </si>
  <si>
    <t>MW/PZ/ST/802/20/421</t>
  </si>
  <si>
    <t>MW/PZ/ST/802/20/422</t>
  </si>
  <si>
    <t>SV600</t>
  </si>
  <si>
    <t>Shenzhen Mindray</t>
  </si>
  <si>
    <t>AA6-08008145</t>
  </si>
  <si>
    <t>AA6-08008160</t>
  </si>
  <si>
    <t>MW/PZ/ST/802/20/311</t>
  </si>
  <si>
    <t>MW/PZ/ST/802/20/312</t>
  </si>
  <si>
    <t>AA6-08008144</t>
  </si>
  <si>
    <t>MW/PZ/ST/802/20/618</t>
  </si>
  <si>
    <t xml:space="preserve">Telekomando Multix Imact </t>
  </si>
  <si>
    <t>MW/PZ/ST/802/20/468</t>
  </si>
  <si>
    <t>Optima XR 2410 amx</t>
  </si>
  <si>
    <t>MW/PZ/ST/802/20/292</t>
  </si>
  <si>
    <t>Inspired O2 FLO</t>
  </si>
  <si>
    <t>Aparat do wysokoprzepływowej terapii tlenowej</t>
  </si>
  <si>
    <t>High flow Heated Respiratory Humidifier</t>
  </si>
  <si>
    <t>Vista 120</t>
  </si>
  <si>
    <t>VISNF0466</t>
  </si>
  <si>
    <t>VISNF0503</t>
  </si>
  <si>
    <t>VISNF0558</t>
  </si>
  <si>
    <t>VISNF0589</t>
  </si>
  <si>
    <t>VISNF0834</t>
  </si>
  <si>
    <t>18.06.2020</t>
  </si>
  <si>
    <t>MAC 600</t>
  </si>
  <si>
    <t>SS520450033PA</t>
  </si>
  <si>
    <t>SS520450084PA</t>
  </si>
  <si>
    <t>MW/PZ/PS/802/20/737</t>
  </si>
  <si>
    <t>MW/PZ/PS/802/20/738</t>
  </si>
  <si>
    <t>FIVE 11303BNX</t>
  </si>
  <si>
    <t>STORZ</t>
  </si>
  <si>
    <t>MW/PZ/ST/802/20/750</t>
  </si>
  <si>
    <t>WP26882</t>
  </si>
  <si>
    <t>Humid-BH</t>
  </si>
  <si>
    <t>Respircare/Sh Enyang Rms Medical Tech China</t>
  </si>
  <si>
    <t>302010003201203200</t>
  </si>
  <si>
    <t>302010003201203028</t>
  </si>
  <si>
    <t>302010003201203181</t>
  </si>
  <si>
    <t>302010003201203096</t>
  </si>
  <si>
    <t>302010003201203047</t>
  </si>
  <si>
    <t>302010003210319065</t>
  </si>
  <si>
    <t>302010003210219069</t>
  </si>
  <si>
    <t>Thunder Flash 9BS1400E</t>
  </si>
  <si>
    <t>Prestige</t>
  </si>
  <si>
    <t>MW/PZ/ST/802/20/154</t>
  </si>
  <si>
    <t>Izba Przyjęć D</t>
  </si>
  <si>
    <t>302010003201130029</t>
  </si>
  <si>
    <t>302010003201130064</t>
  </si>
  <si>
    <t>S1SNE0850</t>
  </si>
  <si>
    <t>S1SNE0668</t>
  </si>
  <si>
    <t>S1SNE1295</t>
  </si>
  <si>
    <t>S1SNE1160</t>
  </si>
  <si>
    <t>S1SNE1707</t>
  </si>
  <si>
    <t>S1SNE1712</t>
  </si>
  <si>
    <t>S1SNE2472</t>
  </si>
  <si>
    <t>S1SNE1290</t>
  </si>
  <si>
    <t>S1SNE0517</t>
  </si>
  <si>
    <t>S1SNE1701</t>
  </si>
  <si>
    <t>31.06.2024</t>
  </si>
  <si>
    <t>31.12.2024</t>
  </si>
  <si>
    <t>01.02.2024</t>
  </si>
  <si>
    <t>23.02.2024</t>
  </si>
  <si>
    <t>23.08.2024</t>
  </si>
  <si>
    <t>10.10.2024</t>
  </si>
  <si>
    <t>04.11.2024</t>
  </si>
  <si>
    <t>23.11.2024</t>
  </si>
  <si>
    <t>10.11.2024</t>
  </si>
  <si>
    <t>09.10.2024</t>
  </si>
  <si>
    <t>03.09.2024</t>
  </si>
  <si>
    <t>08.11.2024</t>
  </si>
  <si>
    <t>21.08.2024</t>
  </si>
  <si>
    <t>25.03.2024</t>
  </si>
  <si>
    <t>25.11.2024</t>
  </si>
  <si>
    <t>11.09.2024</t>
  </si>
  <si>
    <t>13.06.2024</t>
  </si>
  <si>
    <t>14.05.2024</t>
  </si>
  <si>
    <t>24.05.2024</t>
  </si>
  <si>
    <t>01.03.2024</t>
  </si>
  <si>
    <t>21.05.2024</t>
  </si>
  <si>
    <t>28.05.2024</t>
  </si>
  <si>
    <t>04.09.2024</t>
  </si>
  <si>
    <t>05.06.2024</t>
  </si>
  <si>
    <t xml:space="preserve">    </t>
  </si>
  <si>
    <t>Optyka cystoskopowa 30'</t>
  </si>
  <si>
    <t>T-802/8-2436</t>
  </si>
  <si>
    <t>T-802/8-2435</t>
  </si>
  <si>
    <t>Pompa objętościowa</t>
  </si>
  <si>
    <t>Bbraun</t>
  </si>
  <si>
    <t>MW/PZ/PS/802/20/518</t>
  </si>
  <si>
    <t>MW/PZ/PS/802/20/517</t>
  </si>
  <si>
    <t>MW/PZ/PS/802/20/515</t>
  </si>
  <si>
    <t>MW/PZ/PS/802/20/528</t>
  </si>
  <si>
    <t>MW/PZ/PS/802/20/525</t>
  </si>
  <si>
    <t>MW/PZ/PS/802/20/519</t>
  </si>
  <si>
    <t>MW/PZ/PS/802/20/527</t>
  </si>
  <si>
    <t>MW/PZ/PS/802/20/529</t>
  </si>
  <si>
    <t>MW/PZ/PS/802/20/521</t>
  </si>
  <si>
    <t>Braun</t>
  </si>
  <si>
    <t>MW/PZ/PS/802/20/398</t>
  </si>
  <si>
    <t>MW/PZ/PS/802/20/397</t>
  </si>
  <si>
    <t>MW/PZ/PS/802/20/411</t>
  </si>
  <si>
    <t>MW/PZ/PS/802/20/412</t>
  </si>
  <si>
    <t>MW/PZ/PS/802/20/406</t>
  </si>
  <si>
    <t>MW/PZ/PS/802/20/523</t>
  </si>
  <si>
    <t>MW/PZ/PS/802/20/520</t>
  </si>
  <si>
    <t>MW/PZ/PS/802/20/404</t>
  </si>
  <si>
    <t>MW/PZ/PS/802/20/415</t>
  </si>
  <si>
    <t>MW/PZ/PS/802/20/399</t>
  </si>
  <si>
    <t>MW/PZ/PS/802/20/409</t>
  </si>
  <si>
    <t>MW/PZ/PS/802/20/403</t>
  </si>
  <si>
    <t>MW/PZ/PS/802/20/400</t>
  </si>
  <si>
    <t>MW/PZ/PS/802/20/416</t>
  </si>
  <si>
    <t>MW/PZ/PS/802/20/407</t>
  </si>
  <si>
    <t>MW/PZ/PS/802/20/410</t>
  </si>
  <si>
    <t>MW/PZ/PS/802/20/413</t>
  </si>
  <si>
    <t>MW/PZ/PS/802/20/401</t>
  </si>
  <si>
    <t>MW/PZ/PS/802/20/543</t>
  </si>
  <si>
    <t>MW/PZ/PS/802/20/556</t>
  </si>
  <si>
    <t>T-802/8-2477</t>
  </si>
  <si>
    <t>Biolight</t>
  </si>
  <si>
    <t>Q071E006947</t>
  </si>
  <si>
    <t>Q071E006944</t>
  </si>
  <si>
    <t>Q071E006945</t>
  </si>
  <si>
    <t>Q071E010852</t>
  </si>
  <si>
    <t>HOPKINS</t>
  </si>
  <si>
    <t>CZĘŚĆ 1: RESPIRATORY DRÄGER</t>
  </si>
  <si>
    <t>CZĘŚĆ 2: APARATY DO ZNIECZULENIA OGÓLNEGO DRÄGER</t>
  </si>
  <si>
    <t>CZĘŚĆ 3: APARAT RTG PHILIPS</t>
  </si>
  <si>
    <t>CZĘŚĆ 4: KAPNOGRAFY DRAGER</t>
  </si>
  <si>
    <t>CZĘŚĆ 5: KARDIOMONITORY MINDRAY</t>
  </si>
  <si>
    <t>CZĘŚĆ 6: KARDIOMONITORY</t>
  </si>
  <si>
    <t>CZĘŚĆ 7: KARDIOSTYMULATOR</t>
  </si>
  <si>
    <t>CZĘŚĆ 8: APARATY EKG</t>
  </si>
  <si>
    <t>CZĘŚĆ 9:  Aparaty EKG M-Trace</t>
  </si>
  <si>
    <t>CZĘŚĆ 10: HOLTERY</t>
  </si>
  <si>
    <t xml:space="preserve">CZĘŚĆ 11: HOLTER CIŚNIENIOWY </t>
  </si>
  <si>
    <t>CZĘŚĆ 12: DEFIBRYLATORY</t>
  </si>
  <si>
    <t xml:space="preserve">CZĘŚĆ 13: DEFIBRYLATOR Cardio-Aid </t>
  </si>
  <si>
    <t xml:space="preserve">CZĘŚĆ 14: PULSOKSYMETRY </t>
  </si>
  <si>
    <t xml:space="preserve">CZĘŚĆ 15: POMPY INFUZYJNE KWAPISZ </t>
  </si>
  <si>
    <t xml:space="preserve">CZĘŚĆ 16: SSAK CA-MI </t>
  </si>
  <si>
    <t xml:space="preserve">CZĘŚĆ 17: ŹRÓDŁA ŚWIATŁA  </t>
  </si>
  <si>
    <t>CZĘŚĆ 18: ŹRÓDŁA ŚWIATŁA KARL STORZ</t>
  </si>
  <si>
    <t>BTL-4000 Smart (BRL 4825 Smart)</t>
  </si>
  <si>
    <t>058S0B017325</t>
  </si>
  <si>
    <t>23-08-2024</t>
  </si>
  <si>
    <t>marzec - zestaw 1 roczny,</t>
  </si>
  <si>
    <t>marzec - zestaw 1 roczny, uklad cosy 2 lata,</t>
  </si>
  <si>
    <t xml:space="preserve">luty - zestaw 1 roczny, uklad cosy 2 lata, </t>
  </si>
  <si>
    <t>marzec - mata filtracyjna, filtr , oring</t>
  </si>
  <si>
    <t>luty - mata filtracyjna, filtr , oring</t>
  </si>
  <si>
    <t>200052720001</t>
  </si>
  <si>
    <t>q7</t>
  </si>
  <si>
    <t xml:space="preserve">CZĘŚĆ 19: VIDEOLARYNGOSKOP PENTAX  </t>
  </si>
  <si>
    <t xml:space="preserve">CZĘŚĆ 20: PROCESOR WIZYJNY PENTAX </t>
  </si>
  <si>
    <t xml:space="preserve">CZĘŚĆ 21: BRONCHOFIBEROSKOPY / BRONCHOSKOPY PENTAX </t>
  </si>
  <si>
    <t xml:space="preserve">CZĘŚĆ 22: DIATERMIE CHIRURGICZNE </t>
  </si>
  <si>
    <t>CZĘŚĆ 23: APARATY DO FIZYKOTERAPII</t>
  </si>
  <si>
    <t xml:space="preserve">CZĘŚĆ 24: Kardiomonitory + centrala medycznaDrager  </t>
  </si>
  <si>
    <t xml:space="preserve">CZĘŚĆ 25: ZESTAWY DO REHABILITACJI KARDIOLOGICZNEJ ORAZ PRÓB WYSIŁKOWYCH ITAM </t>
  </si>
  <si>
    <t xml:space="preserve">CZĘŚĆ 26: APARAT RTG SIEMENS    </t>
  </si>
  <si>
    <t xml:space="preserve">CZĘŚĆ 27: APARATY USG SIEMENS  </t>
  </si>
  <si>
    <t xml:space="preserve">CZĘŚĆ 28:  Aparaty USG CANON    </t>
  </si>
  <si>
    <t xml:space="preserve">CZĘŚĆ 29: LAPAROSKOP OLYMPUS    </t>
  </si>
  <si>
    <t>CZĘŚĆ 30: STERYLIZATOR PLAZMOWY</t>
  </si>
  <si>
    <t xml:space="preserve">CZĘŚĆ 31: AUTOKLAW I WYTWORNICA PARY </t>
  </si>
  <si>
    <t xml:space="preserve">CZĘŚĆ 32: SPIROMETRY - przegląd i legalizacja    </t>
  </si>
  <si>
    <t xml:space="preserve">CZĘŚĆ 33: SPIROMETRY MIR - przegląd i legalizacja    </t>
  </si>
  <si>
    <t xml:space="preserve">CZĘŚĆ 34: UROFLUOMETR   </t>
  </si>
  <si>
    <t xml:space="preserve">CZĘŚĆ 36: Stacje dokujące do pomp BBRAUN   </t>
  </si>
  <si>
    <t xml:space="preserve">CZĘŚĆ 37:Aparat nerkozastępczy BBRAUN     </t>
  </si>
  <si>
    <t>CZĘŚĆ 38: MYJKA AUTOMATYCZNA</t>
  </si>
  <si>
    <t>CZĘŚĆ 40: APARAT DO URODYNAMIKI</t>
  </si>
  <si>
    <t>CZĘŚĆ 42: Aparat USG HITACHI</t>
  </si>
  <si>
    <t xml:space="preserve">CZĘŚĆ 44 : Stoły Rehabilitacyjne    </t>
  </si>
  <si>
    <t xml:space="preserve">CZĘŚĆ 45:  APARATY i URZĄDZENIA DO REHABILITACJI    </t>
  </si>
  <si>
    <t>CZĘŚĆ 46: ENDOSKOPY</t>
  </si>
  <si>
    <t>CZĘŚĆ 47: Respirator Astral</t>
  </si>
  <si>
    <t xml:space="preserve">CZĘŚĆ 48: Respiratory  Aura    </t>
  </si>
  <si>
    <t xml:space="preserve">CZĘŚĆ 50:  Pompa strzykawkowa S7-SMART     </t>
  </si>
  <si>
    <t>15.04.20244</t>
  </si>
  <si>
    <t>Affiniti 70</t>
  </si>
  <si>
    <t>USN21F1587</t>
  </si>
  <si>
    <t>Arietta 65</t>
  </si>
  <si>
    <t xml:space="preserve">Fujifilm </t>
  </si>
  <si>
    <t>G3146693</t>
  </si>
  <si>
    <t xml:space="preserve">CZĘŚĆ 52: Aparat EMG  </t>
  </si>
  <si>
    <t xml:space="preserve">CZĘŚĆ 53: Stacja techników+czytnik płyt+drukarka   </t>
  </si>
  <si>
    <t xml:space="preserve">CZĘŚĆ 54: Aparat USG Philips   </t>
  </si>
  <si>
    <t xml:space="preserve">CZĘŚĆ 55: Myjkodezynfektory   </t>
  </si>
  <si>
    <t xml:space="preserve">CZĘŚĆ 56: URZĄDZENIA DO POMIARU RZUTU SERCA   </t>
  </si>
  <si>
    <t xml:space="preserve">CZĘŚĆ 57: DEFIBRYLATORY LIFEPAK    </t>
  </si>
  <si>
    <t xml:space="preserve">CZĘŚĆ 58: APARATY EKG MAC    </t>
  </si>
  <si>
    <t xml:space="preserve">CZĘŚĆ 61:  Monitor do pomiaru ciśnienia śródczaszkowego IntelliVue MP5   </t>
  </si>
  <si>
    <t xml:space="preserve">CZĘŚĆ 62: FIBEROBRONCHOSKOP   </t>
  </si>
  <si>
    <t xml:space="preserve">CZĘŚĆ 64:  Lampy operacyjne   </t>
  </si>
  <si>
    <t xml:space="preserve">CZĘŚĆ 65:  Stoły operacyjne   </t>
  </si>
  <si>
    <t xml:space="preserve">CZĘŚĆ 66:  Pulsoksymetr OXIPEN     </t>
  </si>
  <si>
    <t>CZĘŚĆ 67:  Zestaw laparoskowy Einstein</t>
  </si>
  <si>
    <t xml:space="preserve">CZĘŚĆ 68: Zestaw do pomiaru rzutu serca      </t>
  </si>
  <si>
    <t xml:space="preserve">CZĘŚĆ 69: Dozowniki i reduktory tlenowe    </t>
  </si>
  <si>
    <t xml:space="preserve">CZĘŚĆ 71: Aparat do znieczulenia ogolnego CHIRANA    </t>
  </si>
  <si>
    <t xml:space="preserve">CZĘŚĆ 74:  Pulsoksymetr Stacjonarny Vital Sign Monitor MD2000A            </t>
  </si>
  <si>
    <t xml:space="preserve">CZĘŚĆ 76:  Defibrylator DEFI-MAX  </t>
  </si>
  <si>
    <t xml:space="preserve">CZĘŚĆ 77:  Waga łóżkowa   </t>
  </si>
  <si>
    <t>CZĘŚĆ 78: Litotryptor Endourologiczny</t>
  </si>
  <si>
    <t xml:space="preserve">CZĘŚĆ 79:  Aparat nerkozastępczy    </t>
  </si>
  <si>
    <t>CZĘŚĆ 81: MYJKA AUTOMATYCZNA</t>
  </si>
  <si>
    <t xml:space="preserve">CZĘŚĆ 82: KAMERA ENDOSKOPOWA, KOMPUTER, MONITOR    </t>
  </si>
  <si>
    <t xml:space="preserve">CZĘŚĆ 83: Aparat USG z Videoprinterem SONY </t>
  </si>
  <si>
    <t xml:space="preserve">CZĘŚĆ 85: Defibrylator BeneHeart     </t>
  </si>
  <si>
    <t xml:space="preserve">CZĘŚĆ 86:  Zestaw do prób wysiłkowych BTL    </t>
  </si>
  <si>
    <t xml:space="preserve">CZĘŚĆ 87: WIDEOBRONCHOSKOPY   </t>
  </si>
  <si>
    <t xml:space="preserve">CZĘŚĆ 88: Respirator  </t>
  </si>
  <si>
    <t xml:space="preserve">CZĘŚĆ 89:  Lokalizatyor żył Vivo Light      </t>
  </si>
  <si>
    <t>CZĘŚĆ 90: Optyki cystoskopowe i pistolety do biopsji</t>
  </si>
  <si>
    <t>CZĘŚĆ 91: Analizator parametrów Gem Premier</t>
  </si>
  <si>
    <t xml:space="preserve">CZĘŚĆ 92: Płuczkodezynfektor  </t>
  </si>
  <si>
    <t xml:space="preserve">CZĘŚĆ 93:  Aparaty RTG   </t>
  </si>
  <si>
    <t xml:space="preserve">CZĘŚĆ 94: Aparaty RTG   </t>
  </si>
  <si>
    <t>CZĘŚĆ 95 Kapnograf</t>
  </si>
  <si>
    <t xml:space="preserve">CZĘŚĆ  98: Spirometr </t>
  </si>
  <si>
    <t xml:space="preserve">CZĘŚĆ  99: Aparaty do wentylacji nieinwazyjnej </t>
  </si>
  <si>
    <t>CZĘŚĆ 101  : Respiratory Mindray</t>
  </si>
  <si>
    <t>CZĘŚĆ  102 : Aparat RTG Siemens</t>
  </si>
  <si>
    <t>CZĘŚĆ  103 : Aparat RTG przewoźny</t>
  </si>
  <si>
    <t xml:space="preserve">Wózek transportowy leżący z napędem elektrycznym </t>
  </si>
  <si>
    <t xml:space="preserve"> CZĘŚĆ 112: Testy specjalistyczne sprzętów RTG</t>
  </si>
  <si>
    <t>0</t>
  </si>
  <si>
    <t>T-802/8-1160</t>
  </si>
  <si>
    <t>konieczna autoryzacja producenta</t>
  </si>
  <si>
    <r>
      <t xml:space="preserve">CZĘŚĆ 80:  Monitor do pomiaru rzutu serca    </t>
    </r>
    <r>
      <rPr>
        <b/>
        <sz val="12"/>
        <color rgb="FFFF0000"/>
        <rFont val="Calibri"/>
        <family val="2"/>
        <charset val="238"/>
        <scheme val="minor"/>
      </rPr>
      <t xml:space="preserve"> </t>
    </r>
  </si>
  <si>
    <r>
      <t xml:space="preserve">CZĘŚĆ 84: Aparat do elektrokoagulacji      </t>
    </r>
    <r>
      <rPr>
        <b/>
        <sz val="12"/>
        <color rgb="FFFF0000"/>
        <rFont val="Calibri"/>
        <family val="2"/>
        <charset val="238"/>
        <scheme val="minor"/>
      </rPr>
      <t xml:space="preserve"> </t>
    </r>
  </si>
  <si>
    <t xml:space="preserve">CZĘŚĆ 96  : Respirator transportowy </t>
  </si>
  <si>
    <r>
      <t xml:space="preserve">CZĘŚĆ 75:  Oscylometr impulsowy Zestaw  </t>
    </r>
    <r>
      <rPr>
        <b/>
        <sz val="12"/>
        <color rgb="FFFF0000"/>
        <rFont val="Calibri"/>
        <family val="2"/>
        <charset val="238"/>
        <scheme val="minor"/>
      </rPr>
      <t xml:space="preserve">     </t>
    </r>
  </si>
  <si>
    <r>
      <t xml:space="preserve">CZĘŚĆ 73: DEFIBRYLATORY RESPONDER 2000   </t>
    </r>
    <r>
      <rPr>
        <b/>
        <sz val="12"/>
        <color rgb="FFFF0000"/>
        <rFont val="Calibri"/>
        <family val="2"/>
        <charset val="238"/>
        <scheme val="minor"/>
      </rPr>
      <t xml:space="preserve">   </t>
    </r>
  </si>
  <si>
    <r>
      <t xml:space="preserve">CZĘŚĆ 72: Analizator stężenia tlenku azotu w powietrzu   </t>
    </r>
    <r>
      <rPr>
        <b/>
        <sz val="12"/>
        <color rgb="FFFF0000"/>
        <rFont val="Calibri"/>
        <family val="2"/>
        <charset val="238"/>
        <scheme val="minor"/>
      </rPr>
      <t xml:space="preserve"> </t>
    </r>
  </si>
  <si>
    <r>
      <t xml:space="preserve">CZĘŚĆ 70 : Negatoskop              </t>
    </r>
    <r>
      <rPr>
        <b/>
        <sz val="12"/>
        <color rgb="FFFF0000"/>
        <rFont val="Calibri"/>
        <family val="2"/>
        <charset val="238"/>
        <scheme val="minor"/>
      </rPr>
      <t xml:space="preserve">    </t>
    </r>
    <r>
      <rPr>
        <b/>
        <sz val="12"/>
        <color rgb="FF000000"/>
        <rFont val="Calibri"/>
        <family val="2"/>
        <charset val="238"/>
        <scheme val="minor"/>
      </rPr>
      <t xml:space="preserve">      </t>
    </r>
  </si>
  <si>
    <r>
      <t xml:space="preserve">CZĘŚĆ 63:  Lampy operacyjne SOLA   </t>
    </r>
    <r>
      <rPr>
        <b/>
        <sz val="12"/>
        <color rgb="FFFF0000"/>
        <rFont val="Calibri"/>
        <family val="2"/>
        <charset val="238"/>
        <scheme val="minor"/>
      </rPr>
      <t xml:space="preserve"> </t>
    </r>
  </si>
  <si>
    <r>
      <t xml:space="preserve">CZĘŚĆ 51: Szafa endoskopowa susząca wielostanowiskowa  </t>
    </r>
    <r>
      <rPr>
        <b/>
        <sz val="12"/>
        <color rgb="FFFF0000"/>
        <rFont val="Calibri"/>
        <family val="2"/>
        <charset val="238"/>
        <scheme val="minor"/>
      </rPr>
      <t xml:space="preserve"> </t>
    </r>
  </si>
  <si>
    <r>
      <t xml:space="preserve">CZĘŚĆ 49: Respirator  Datex-Ohmeda                   </t>
    </r>
    <r>
      <rPr>
        <b/>
        <sz val="12"/>
        <color rgb="FFFF0000"/>
        <rFont val="Calibri"/>
        <family val="2"/>
        <charset val="238"/>
        <scheme val="minor"/>
      </rPr>
      <t xml:space="preserve"> </t>
    </r>
  </si>
  <si>
    <r>
      <t>CZĘŚĆ 43: GASTROFIBEROSKOP /  GASTROFIBEROSKOP i źródlo światła wraz z wyposażeniem w zestawie PENTAX</t>
    </r>
    <r>
      <rPr>
        <b/>
        <sz val="12"/>
        <color rgb="FFFF0000"/>
        <rFont val="Calibri"/>
        <family val="2"/>
        <charset val="238"/>
        <scheme val="minor"/>
      </rPr>
      <t xml:space="preserve"> </t>
    </r>
    <r>
      <rPr>
        <b/>
        <sz val="12"/>
        <color rgb="FF000000"/>
        <rFont val="Calibri"/>
        <family val="2"/>
        <charset val="238"/>
        <scheme val="minor"/>
      </rPr>
      <t xml:space="preserve">      </t>
    </r>
    <r>
      <rPr>
        <b/>
        <sz val="12"/>
        <color rgb="FFFF0000"/>
        <rFont val="Calibri"/>
        <family val="2"/>
        <charset val="238"/>
        <scheme val="minor"/>
      </rPr>
      <t xml:space="preserve"> </t>
    </r>
  </si>
  <si>
    <r>
      <t xml:space="preserve">CZĘŚĆ 41 - Videoprocesor   wraz z wyposażeniem PENTAX  </t>
    </r>
    <r>
      <rPr>
        <b/>
        <sz val="12"/>
        <color rgb="FFFF0000"/>
        <rFont val="Calibri"/>
        <family val="2"/>
        <charset val="238"/>
        <scheme val="minor"/>
      </rPr>
      <t xml:space="preserve"> </t>
    </r>
  </si>
  <si>
    <r>
      <t xml:space="preserve">CZĘŚĆ 39: VIDEOMEDIASTINOSKOP   </t>
    </r>
    <r>
      <rPr>
        <b/>
        <sz val="12"/>
        <color rgb="FFFF0000"/>
        <rFont val="Calibri"/>
        <family val="2"/>
        <charset val="238"/>
        <scheme val="minor"/>
      </rPr>
      <t xml:space="preserve">  </t>
    </r>
  </si>
  <si>
    <r>
      <t xml:space="preserve">CZĘŚĆ 35: Pompy infuzyjne BBRAUN    </t>
    </r>
    <r>
      <rPr>
        <b/>
        <sz val="12"/>
        <color rgb="FFFF0000"/>
        <rFont val="Calibri"/>
        <family val="2"/>
        <charset val="238"/>
        <scheme val="minor"/>
      </rPr>
      <t xml:space="preserve">   </t>
    </r>
  </si>
  <si>
    <t>CZĘŚĆ 113: Testy specjalistyczne sprzętów RTG</t>
  </si>
  <si>
    <t>Zamawiający przewiduje maksymalnie czterdzieści orzeczeń technicznych w okresie trwania umowy.</t>
  </si>
  <si>
    <t>CZĘŚĆ  97:  Kardiomonitory Philips</t>
  </si>
  <si>
    <t>CZĘŚĆ 100:  Respiratory Maquet</t>
  </si>
  <si>
    <t>CZĘŚĆ 104:  Aparat do wysokoprzepływowej terapii tlenowej</t>
  </si>
  <si>
    <t>CZĘŚĆ 105: Bronchofieroskop STORZ</t>
  </si>
  <si>
    <t>CZĘŚĆ 106: Aparat do wysokoprzepływowej terapii tlenowej</t>
  </si>
  <si>
    <t xml:space="preserve">CZĘŚĆ 108: Optyki cystoskopowe POL-MED </t>
  </si>
  <si>
    <t xml:space="preserve">CZĘŚĆ  107: Wózek transportowy leżący z napędem elektrycznym </t>
  </si>
  <si>
    <t xml:space="preserve">CZĘŚĆ 109: Pistolet do biopsji - Opti Med </t>
  </si>
  <si>
    <t xml:space="preserve">CZĘŚĆ 110: Kardiomonitory Biolight </t>
  </si>
  <si>
    <t xml:space="preserve">CZĘŚĆ 111:   Aparat USG Fujifilm </t>
  </si>
  <si>
    <t xml:space="preserve">CZĘŚĆ 60: HOLTER CIŚNIENIOWY TONOPORT V       </t>
  </si>
  <si>
    <r>
      <t xml:space="preserve">CZĘŚĆ  59: HOLTER Seer 1000    </t>
    </r>
    <r>
      <rPr>
        <b/>
        <sz val="12"/>
        <color rgb="FFFF0000"/>
        <rFont val="Calibri"/>
        <family val="2"/>
        <charset val="238"/>
        <scheme val="minor"/>
      </rPr>
      <t xml:space="preserve"> </t>
    </r>
  </si>
  <si>
    <t>czerwiec- filtr pojedynczy, filtr przeciwpyłowy, zestaw baterii Evita International lub równoważny, Evita XL/4/2D Gasinlet FAS 6y lub równoważny, grudzień-  filtr pojedynczy, filtr przeciwpyłowy</t>
  </si>
  <si>
    <t>marzec- filtr pojedynczy, filtr przeciwpyłowy, zestaw baterii Evita International lub równoważny, Evita XL/4/2D Gasinlet FAS 6y lub równoważny, wrzesień-  filtr pojedynczy, filtr przeciwpyłowy</t>
  </si>
  <si>
    <t>kwiecień- filtr pojedynczy, filtr przeciwpyłowy, zestaw baterii Evita International lub równoważny, Evita XL/4/2D Gasinlet FAS 6y lub równoważny, pażdżiernik-  filtr pojedynczy, filtr przeciwpyłowy</t>
  </si>
  <si>
    <t>mata filtracyjna, akumulator Accu Lithium Ion, zestaw serwisowy Oxylog Serv Set (Spirolog) lub równoważny</t>
  </si>
  <si>
    <t>filtr powietrza, kalibracja pompki NIBC za pomoca legalnego oprogramowania serwisowego, wymiana baterii:(E/M SPR LITH ION BTT ORG 5.9 lub równoważna)</t>
  </si>
  <si>
    <t>filtr powietrza, kalibracja pompki NIBC za pomocą legalnego oprogramowania serwisowego</t>
  </si>
  <si>
    <t>filtr powietrza, kalibracja pompki NIBC za pomocą legalnego oprogramowania serwisowego, Akumulator E/M SPR LITH ION BATT ORG 5.9 lub równoważny</t>
  </si>
</sst>
</file>

<file path=xl/styles.xml><?xml version="1.0" encoding="utf-8"?>
<styleSheet xmlns="http://schemas.openxmlformats.org/spreadsheetml/2006/main">
  <numFmts count="3">
    <numFmt numFmtId="164" formatCode="dd/mm/yyyy;@"/>
    <numFmt numFmtId="165" formatCode="yyyy\-mm\-dd"/>
    <numFmt numFmtId="166" formatCode="d/mm/yyyy;@"/>
  </numFmts>
  <fonts count="36">
    <font>
      <sz val="11"/>
      <color rgb="FF000000"/>
      <name val="Czcionka tekstu podstawowego"/>
      <family val="2"/>
      <charset val="238"/>
    </font>
    <font>
      <sz val="11"/>
      <color rgb="FFFFFFFF"/>
      <name val="Czcionka tekstu podstawowego"/>
      <family val="2"/>
      <charset val="238"/>
    </font>
    <font>
      <sz val="11"/>
      <color rgb="FF333399"/>
      <name val="Czcionka tekstu podstawowego"/>
      <family val="2"/>
      <charset val="238"/>
    </font>
    <font>
      <b/>
      <sz val="11"/>
      <color rgb="FF333333"/>
      <name val="Czcionka tekstu podstawowego"/>
      <family val="2"/>
      <charset val="238"/>
    </font>
    <font>
      <sz val="11"/>
      <color rgb="FF008000"/>
      <name val="Czcionka tekstu podstawowego"/>
      <family val="2"/>
      <charset val="238"/>
    </font>
    <font>
      <sz val="11"/>
      <color rgb="FFFF9900"/>
      <name val="Czcionka tekstu podstawowego"/>
      <family val="2"/>
      <charset val="238"/>
    </font>
    <font>
      <b/>
      <sz val="11"/>
      <color rgb="FFFFFFFF"/>
      <name val="Czcionka tekstu podstawowego"/>
      <family val="2"/>
      <charset val="238"/>
    </font>
    <font>
      <b/>
      <sz val="15"/>
      <color rgb="FF333399"/>
      <name val="Czcionka tekstu podstawowego"/>
      <family val="2"/>
      <charset val="238"/>
    </font>
    <font>
      <b/>
      <sz val="13"/>
      <color rgb="FF333399"/>
      <name val="Czcionka tekstu podstawowego"/>
      <family val="2"/>
      <charset val="238"/>
    </font>
    <font>
      <b/>
      <sz val="11"/>
      <color rgb="FF333399"/>
      <name val="Czcionka tekstu podstawowego"/>
      <family val="2"/>
      <charset val="238"/>
    </font>
    <font>
      <sz val="11"/>
      <color rgb="FF993300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1"/>
    </font>
    <font>
      <b/>
      <sz val="11"/>
      <color rgb="FFFF9900"/>
      <name val="Czcionka tekstu podstawowego"/>
      <family val="2"/>
      <charset val="238"/>
    </font>
    <font>
      <b/>
      <sz val="11"/>
      <color rgb="FF000000"/>
      <name val="Czcionka tekstu podstawowego"/>
      <family val="2"/>
      <charset val="238"/>
    </font>
    <font>
      <i/>
      <sz val="11"/>
      <color rgb="FF80808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8"/>
      <color rgb="FF333399"/>
      <name val="Cambria"/>
      <family val="2"/>
      <charset val="238"/>
    </font>
    <font>
      <sz val="11"/>
      <color rgb="FF80008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zcionka tekstu podstawowego"/>
      <family val="2"/>
      <charset val="238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CC99"/>
        <bgColor rgb="FFCCCCCC"/>
      </patternFill>
    </fill>
    <fill>
      <patternFill patternType="solid">
        <fgColor rgb="FFFFFFCC"/>
        <bgColor rgb="FFFFFFFF"/>
      </patternFill>
    </fill>
    <fill>
      <patternFill patternType="solid">
        <fgColor rgb="FFCCFFFF"/>
        <bgColor rgb="FFDBEEF4"/>
      </patternFill>
    </fill>
    <fill>
      <patternFill patternType="solid">
        <fgColor rgb="FFC0C0C0"/>
        <bgColor rgb="FFCCCCCC"/>
      </patternFill>
    </fill>
    <fill>
      <patternFill patternType="solid">
        <fgColor rgb="FFFF8080"/>
        <bgColor rgb="FFFF99CC"/>
      </patternFill>
    </fill>
    <fill>
      <patternFill patternType="solid">
        <fgColor rgb="FFFFFF99"/>
        <bgColor rgb="FFFFFFCC"/>
      </patternFill>
    </fill>
    <fill>
      <patternFill patternType="solid">
        <fgColor rgb="FF99CCFF"/>
        <bgColor rgb="FF93CDDD"/>
      </patternFill>
    </fill>
    <fill>
      <patternFill patternType="solid">
        <fgColor rgb="FF33CCCC"/>
        <bgColor rgb="FF00CCFF"/>
      </patternFill>
    </fill>
    <fill>
      <patternFill patternType="solid">
        <fgColor rgb="FF969696"/>
        <bgColor rgb="FF808080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666699"/>
        <bgColor rgb="FF7F7F7F"/>
      </patternFill>
    </fill>
    <fill>
      <patternFill patternType="solid">
        <fgColor rgb="FFFFCC00"/>
        <bgColor rgb="FFFFC000"/>
      </patternFill>
    </fill>
    <fill>
      <patternFill patternType="solid">
        <fgColor rgb="FFCCFFCC"/>
        <bgColor rgb="FFCCFFFF"/>
      </patternFill>
    </fill>
    <fill>
      <patternFill patternType="solid">
        <fgColor rgb="FFFF99CC"/>
        <bgColor rgb="FFFF8080"/>
      </patternFill>
    </fill>
    <fill>
      <patternFill patternType="solid">
        <fgColor rgb="FF93CDDD"/>
        <bgColor rgb="FF99CCFF"/>
      </patternFill>
    </fill>
    <fill>
      <patternFill patternType="solid">
        <fgColor rgb="FFDBEEF4"/>
        <bgColor rgb="FFCCFFFF"/>
      </patternFill>
    </fill>
    <fill>
      <patternFill patternType="solid">
        <fgColor rgb="FF92D050"/>
        <bgColor rgb="FFC0C0C0"/>
      </patternFill>
    </fill>
    <fill>
      <patternFill patternType="solid">
        <fgColor rgb="FFFFFF00"/>
        <bgColor rgb="FFFFCC00"/>
      </patternFill>
    </fill>
    <fill>
      <patternFill patternType="solid">
        <fgColor rgb="FFFFFF00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CC00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CCCC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33CCCC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9">
    <xf numFmtId="0" fontId="0" fillId="0" borderId="0"/>
    <xf numFmtId="0" fontId="21" fillId="2" borderId="0" applyBorder="0" applyProtection="0"/>
    <xf numFmtId="0" fontId="21" fillId="3" borderId="0" applyBorder="0" applyProtection="0"/>
    <xf numFmtId="0" fontId="21" fillId="4" borderId="0" applyBorder="0" applyProtection="0"/>
    <xf numFmtId="0" fontId="21" fillId="2" borderId="0" applyBorder="0" applyProtection="0"/>
    <xf numFmtId="0" fontId="21" fillId="5" borderId="0" applyBorder="0" applyProtection="0"/>
    <xf numFmtId="0" fontId="21" fillId="3" borderId="0" applyBorder="0" applyProtection="0"/>
    <xf numFmtId="0" fontId="21" fillId="6" borderId="0" applyBorder="0" applyProtection="0"/>
    <xf numFmtId="0" fontId="21" fillId="7" borderId="0" applyBorder="0" applyProtection="0"/>
    <xf numFmtId="0" fontId="21" fillId="8" borderId="0" applyBorder="0" applyProtection="0"/>
    <xf numFmtId="0" fontId="21" fillId="6" borderId="0" applyBorder="0" applyProtection="0"/>
    <xf numFmtId="0" fontId="21" fillId="9" borderId="0" applyBorder="0" applyProtection="0"/>
    <xf numFmtId="0" fontId="21" fillId="3" borderId="0" applyBorder="0" applyProtection="0"/>
    <xf numFmtId="0" fontId="1" fillId="10" borderId="0" applyBorder="0" applyProtection="0"/>
    <xf numFmtId="0" fontId="1" fillId="7" borderId="0" applyBorder="0" applyProtection="0"/>
    <xf numFmtId="0" fontId="1" fillId="8" borderId="0" applyBorder="0" applyProtection="0"/>
    <xf numFmtId="0" fontId="1" fillId="11" borderId="0" applyBorder="0" applyProtection="0"/>
    <xf numFmtId="0" fontId="1" fillId="10" borderId="0" applyBorder="0" applyProtection="0"/>
    <xf numFmtId="0" fontId="1" fillId="3" borderId="0" applyBorder="0" applyProtection="0"/>
    <xf numFmtId="0" fontId="1" fillId="10" borderId="0" applyBorder="0" applyProtection="0"/>
    <xf numFmtId="0" fontId="1" fillId="12" borderId="0" applyBorder="0" applyProtection="0"/>
    <xf numFmtId="0" fontId="1" fillId="13" borderId="0" applyBorder="0" applyProtection="0"/>
    <xf numFmtId="0" fontId="1" fillId="14" borderId="0" applyBorder="0" applyProtection="0"/>
    <xf numFmtId="0" fontId="1" fillId="10" borderId="0" applyBorder="0" applyProtection="0"/>
    <xf numFmtId="0" fontId="1" fillId="15" borderId="0" applyBorder="0" applyProtection="0"/>
    <xf numFmtId="0" fontId="2" fillId="3" borderId="1" applyProtection="0"/>
    <xf numFmtId="0" fontId="3" fillId="2" borderId="2" applyProtection="0"/>
    <xf numFmtId="0" fontId="4" fillId="16" borderId="0" applyBorder="0" applyProtection="0"/>
    <xf numFmtId="0" fontId="5" fillId="0" borderId="3" applyProtection="0"/>
    <xf numFmtId="0" fontId="6" fillId="11" borderId="4" applyProtection="0"/>
    <xf numFmtId="0" fontId="7" fillId="0" borderId="5" applyProtection="0"/>
    <xf numFmtId="0" fontId="8" fillId="0" borderId="6" applyProtection="0"/>
    <xf numFmtId="0" fontId="9" fillId="0" borderId="7" applyProtection="0"/>
    <xf numFmtId="0" fontId="9" fillId="0" borderId="0" applyBorder="0" applyProtection="0"/>
    <xf numFmtId="0" fontId="10" fillId="8" borderId="0" applyBorder="0" applyProtection="0"/>
    <xf numFmtId="0" fontId="11" fillId="0" borderId="0"/>
    <xf numFmtId="0" fontId="12" fillId="0" borderId="0"/>
    <xf numFmtId="0" fontId="11" fillId="0" borderId="0"/>
    <xf numFmtId="0" fontId="13" fillId="2" borderId="1" applyProtection="0"/>
    <xf numFmtId="0" fontId="14" fillId="0" borderId="8" applyProtection="0"/>
    <xf numFmtId="0" fontId="15" fillId="0" borderId="0" applyBorder="0" applyProtection="0"/>
    <xf numFmtId="0" fontId="16" fillId="0" borderId="0" applyBorder="0" applyProtection="0"/>
    <xf numFmtId="0" fontId="17" fillId="0" borderId="0" applyBorder="0" applyProtection="0"/>
    <xf numFmtId="0" fontId="11" fillId="4" borderId="9" applyProtection="0"/>
    <xf numFmtId="0" fontId="18" fillId="17" borderId="0" applyBorder="0" applyProtection="0"/>
    <xf numFmtId="0" fontId="19" fillId="0" borderId="0" applyBorder="0" applyProtection="0"/>
    <xf numFmtId="0" fontId="20" fillId="0" borderId="0"/>
    <xf numFmtId="0" fontId="21" fillId="0" borderId="0"/>
    <xf numFmtId="0" fontId="20" fillId="0" borderId="0"/>
  </cellStyleXfs>
  <cellXfs count="345">
    <xf numFmtId="0" fontId="0" fillId="0" borderId="0" xfId="0"/>
    <xf numFmtId="49" fontId="22" fillId="21" borderId="11" xfId="35" applyNumberFormat="1" applyFont="1" applyFill="1" applyBorder="1" applyAlignment="1">
      <alignment horizontal="left" vertical="center" wrapText="1"/>
    </xf>
    <xf numFmtId="49" fontId="22" fillId="21" borderId="11" xfId="35" applyNumberFormat="1" applyFont="1" applyFill="1" applyBorder="1" applyAlignment="1">
      <alignment horizontal="center" vertical="center" wrapText="1"/>
    </xf>
    <xf numFmtId="0" fontId="23" fillId="21" borderId="11" xfId="0" applyFont="1" applyFill="1" applyBorder="1" applyAlignment="1">
      <alignment vertical="center"/>
    </xf>
    <xf numFmtId="0" fontId="23" fillId="0" borderId="11" xfId="0" applyFont="1" applyBorder="1" applyAlignment="1" applyProtection="1">
      <alignment horizontal="left" vertical="center" wrapText="1"/>
      <protection locked="0"/>
    </xf>
    <xf numFmtId="0" fontId="23" fillId="0" borderId="11" xfId="36" applyFont="1" applyBorder="1" applyAlignment="1" applyProtection="1">
      <alignment horizontal="left" vertical="center" wrapText="1"/>
      <protection locked="0"/>
    </xf>
    <xf numFmtId="49" fontId="22" fillId="2" borderId="11" xfId="35" applyNumberFormat="1" applyFont="1" applyFill="1" applyBorder="1" applyAlignment="1">
      <alignment horizontal="left" vertical="center" wrapText="1"/>
    </xf>
    <xf numFmtId="164" fontId="23" fillId="2" borderId="11" xfId="0" applyNumberFormat="1" applyFont="1" applyFill="1" applyBorder="1" applyAlignment="1">
      <alignment horizontal="center" vertical="center" wrapText="1"/>
    </xf>
    <xf numFmtId="4" fontId="23" fillId="20" borderId="11" xfId="0" applyNumberFormat="1" applyFont="1" applyFill="1" applyBorder="1" applyAlignment="1">
      <alignment horizontal="center" vertical="center" wrapText="1"/>
    </xf>
    <xf numFmtId="0" fontId="23" fillId="21" borderId="11" xfId="45" applyNumberFormat="1" applyFont="1" applyFill="1" applyBorder="1" applyAlignment="1" applyProtection="1">
      <alignment horizontal="left" vertical="center" wrapText="1"/>
      <protection locked="0"/>
    </xf>
    <xf numFmtId="0" fontId="23" fillId="0" borderId="11" xfId="0" applyNumberFormat="1" applyFont="1" applyBorder="1" applyAlignment="1" applyProtection="1">
      <alignment horizontal="left" vertical="center" wrapText="1"/>
      <protection locked="0"/>
    </xf>
    <xf numFmtId="164" fontId="22" fillId="21" borderId="11" xfId="35" applyNumberFormat="1" applyFont="1" applyFill="1" applyBorder="1" applyAlignment="1">
      <alignment horizontal="left" vertical="center" wrapText="1"/>
    </xf>
    <xf numFmtId="49" fontId="22" fillId="2" borderId="0" xfId="35" applyNumberFormat="1" applyFont="1" applyFill="1" applyBorder="1" applyAlignment="1">
      <alignment horizontal="left" vertical="center" wrapText="1"/>
    </xf>
    <xf numFmtId="164" fontId="23" fillId="2" borderId="0" xfId="0" applyNumberFormat="1" applyFont="1" applyFill="1" applyBorder="1" applyAlignment="1">
      <alignment horizontal="center" vertical="center" wrapText="1"/>
    </xf>
    <xf numFmtId="4" fontId="23" fillId="2" borderId="0" xfId="0" applyNumberFormat="1" applyFont="1" applyFill="1" applyBorder="1" applyAlignment="1">
      <alignment horizontal="center" vertical="center" wrapText="1"/>
    </xf>
    <xf numFmtId="49" fontId="25" fillId="18" borderId="11" xfId="35" applyNumberFormat="1" applyFont="1" applyFill="1" applyBorder="1" applyAlignment="1">
      <alignment horizontal="center" vertical="center" wrapText="1"/>
    </xf>
    <xf numFmtId="0" fontId="25" fillId="18" borderId="11" xfId="35" applyNumberFormat="1" applyFont="1" applyFill="1" applyBorder="1" applyAlignment="1">
      <alignment horizontal="center" vertical="center" wrapText="1"/>
    </xf>
    <xf numFmtId="164" fontId="26" fillId="18" borderId="11" xfId="0" applyNumberFormat="1" applyFont="1" applyFill="1" applyBorder="1" applyAlignment="1">
      <alignment horizontal="center" vertical="center" wrapText="1"/>
    </xf>
    <xf numFmtId="4" fontId="25" fillId="18" borderId="11" xfId="35" applyNumberFormat="1" applyFont="1" applyFill="1" applyBorder="1" applyAlignment="1">
      <alignment horizontal="center" vertical="center" wrapText="1"/>
    </xf>
    <xf numFmtId="4" fontId="23" fillId="2" borderId="11" xfId="0" applyNumberFormat="1" applyFont="1" applyFill="1" applyBorder="1" applyAlignment="1">
      <alignment horizontal="center" vertical="center" wrapText="1"/>
    </xf>
    <xf numFmtId="49" fontId="22" fillId="2" borderId="11" xfId="35" applyNumberFormat="1" applyFont="1" applyFill="1" applyBorder="1" applyAlignment="1">
      <alignment horizontal="left" vertical="center" wrapText="1"/>
    </xf>
    <xf numFmtId="4" fontId="23" fillId="20" borderId="11" xfId="35" applyNumberFormat="1" applyFont="1" applyFill="1" applyBorder="1" applyAlignment="1">
      <alignment horizontal="center" vertical="center" wrapText="1"/>
    </xf>
    <xf numFmtId="0" fontId="22" fillId="2" borderId="11" xfId="35" applyFont="1" applyFill="1" applyBorder="1" applyAlignment="1">
      <alignment horizontal="center" vertical="center" wrapText="1"/>
    </xf>
    <xf numFmtId="0" fontId="22" fillId="2" borderId="11" xfId="35" applyNumberFormat="1" applyFont="1" applyFill="1" applyBorder="1" applyAlignment="1">
      <alignment horizontal="left" vertical="center" wrapText="1"/>
    </xf>
    <xf numFmtId="0" fontId="22" fillId="0" borderId="11" xfId="35" applyFont="1" applyBorder="1" applyAlignment="1">
      <alignment horizontal="center" vertical="center" wrapText="1"/>
    </xf>
    <xf numFmtId="49" fontId="22" fillId="2" borderId="11" xfId="35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 wrapText="1"/>
    </xf>
    <xf numFmtId="49" fontId="22" fillId="21" borderId="11" xfId="35" applyNumberFormat="1" applyFont="1" applyFill="1" applyBorder="1" applyAlignment="1">
      <alignment horizontal="left" vertical="center" wrapText="1"/>
    </xf>
    <xf numFmtId="49" fontId="22" fillId="21" borderId="11" xfId="35" applyNumberFormat="1" applyFont="1" applyFill="1" applyBorder="1" applyAlignment="1">
      <alignment horizontal="center" vertical="center" wrapText="1"/>
    </xf>
    <xf numFmtId="164" fontId="23" fillId="21" borderId="11" xfId="0" applyNumberFormat="1" applyFont="1" applyFill="1" applyBorder="1" applyAlignment="1">
      <alignment horizontal="center" vertical="center" wrapText="1"/>
    </xf>
    <xf numFmtId="4" fontId="26" fillId="20" borderId="11" xfId="35" applyNumberFormat="1" applyFont="1" applyFill="1" applyBorder="1" applyAlignment="1">
      <alignment horizontal="center" vertical="center" wrapText="1"/>
    </xf>
    <xf numFmtId="0" fontId="22" fillId="21" borderId="11" xfId="35" applyFont="1" applyFill="1" applyBorder="1" applyAlignment="1">
      <alignment horizontal="center" vertical="center" wrapText="1"/>
    </xf>
    <xf numFmtId="0" fontId="22" fillId="21" borderId="11" xfId="35" applyNumberFormat="1" applyFont="1" applyFill="1" applyBorder="1" applyAlignment="1">
      <alignment horizontal="left" vertical="center" wrapText="1"/>
    </xf>
    <xf numFmtId="0" fontId="22" fillId="21" borderId="11" xfId="35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 wrapText="1"/>
    </xf>
    <xf numFmtId="0" fontId="23" fillId="2" borderId="0" xfId="0" applyFont="1" applyFill="1" applyBorder="1" applyAlignment="1">
      <alignment horizontal="left" vertical="center" wrapText="1"/>
    </xf>
    <xf numFmtId="0" fontId="23" fillId="2" borderId="0" xfId="0" applyNumberFormat="1" applyFont="1" applyFill="1" applyBorder="1" applyAlignment="1">
      <alignment horizontal="left" vertical="center" wrapText="1"/>
    </xf>
    <xf numFmtId="164" fontId="23" fillId="2" borderId="0" xfId="0" applyNumberFormat="1" applyFont="1" applyFill="1" applyBorder="1" applyAlignment="1">
      <alignment horizontal="left" vertical="center" wrapText="1"/>
    </xf>
    <xf numFmtId="49" fontId="22" fillId="0" borderId="11" xfId="35" applyNumberFormat="1" applyFont="1" applyBorder="1" applyAlignment="1">
      <alignment horizontal="left" vertical="center" wrapText="1"/>
    </xf>
    <xf numFmtId="0" fontId="22" fillId="0" borderId="11" xfId="35" applyFont="1" applyBorder="1" applyAlignment="1">
      <alignment horizontal="left" vertical="center" wrapText="1"/>
    </xf>
    <xf numFmtId="4" fontId="26" fillId="2" borderId="11" xfId="0" applyNumberFormat="1" applyFont="1" applyFill="1" applyBorder="1" applyAlignment="1">
      <alignment horizontal="center" vertical="center" wrapText="1"/>
    </xf>
    <xf numFmtId="49" fontId="22" fillId="0" borderId="11" xfId="35" applyNumberFormat="1" applyFont="1" applyBorder="1" applyAlignment="1" applyProtection="1">
      <alignment horizontal="left" vertical="center" wrapText="1"/>
      <protection locked="0"/>
    </xf>
    <xf numFmtId="49" fontId="22" fillId="2" borderId="11" xfId="35" applyNumberFormat="1" applyFont="1" applyFill="1" applyBorder="1" applyAlignment="1" applyProtection="1">
      <alignment horizontal="left" vertical="center" wrapText="1"/>
      <protection locked="0"/>
    </xf>
    <xf numFmtId="0" fontId="22" fillId="2" borderId="11" xfId="35" applyNumberFormat="1" applyFont="1" applyFill="1" applyBorder="1" applyAlignment="1" applyProtection="1">
      <alignment horizontal="left" vertical="center" wrapText="1"/>
      <protection locked="0"/>
    </xf>
    <xf numFmtId="49" fontId="22" fillId="2" borderId="11" xfId="35" applyNumberFormat="1" applyFont="1" applyFill="1" applyBorder="1" applyAlignment="1" applyProtection="1">
      <alignment horizontal="center" vertical="center" wrapText="1"/>
      <protection locked="0"/>
    </xf>
    <xf numFmtId="0" fontId="28" fillId="0" borderId="11" xfId="0" applyFont="1" applyFill="1" applyBorder="1" applyAlignment="1">
      <alignment horizontal="left" vertical="center" wrapText="1"/>
    </xf>
    <xf numFmtId="0" fontId="22" fillId="2" borderId="11" xfId="35" applyFont="1" applyFill="1" applyBorder="1" applyAlignment="1" applyProtection="1">
      <alignment horizontal="left" vertical="center" wrapText="1"/>
      <protection locked="0"/>
    </xf>
    <xf numFmtId="0" fontId="22" fillId="22" borderId="11" xfId="35" applyFont="1" applyFill="1" applyBorder="1" applyAlignment="1">
      <alignment horizontal="center" vertical="center" wrapText="1"/>
    </xf>
    <xf numFmtId="49" fontId="22" fillId="21" borderId="11" xfId="35" applyNumberFormat="1" applyFont="1" applyFill="1" applyBorder="1" applyAlignment="1" applyProtection="1">
      <alignment horizontal="left" vertical="center" wrapText="1"/>
      <protection locked="0"/>
    </xf>
    <xf numFmtId="0" fontId="22" fillId="21" borderId="11" xfId="35" applyNumberFormat="1" applyFont="1" applyFill="1" applyBorder="1" applyAlignment="1" applyProtection="1">
      <alignment horizontal="left" vertical="center" wrapText="1"/>
      <protection locked="0"/>
    </xf>
    <xf numFmtId="0" fontId="22" fillId="21" borderId="11" xfId="35" applyFont="1" applyFill="1" applyBorder="1" applyAlignment="1" applyProtection="1">
      <alignment horizontal="left" vertical="center" wrapText="1"/>
      <protection locked="0"/>
    </xf>
    <xf numFmtId="49" fontId="22" fillId="21" borderId="11" xfId="35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vertical="center" wrapText="1"/>
    </xf>
    <xf numFmtId="0" fontId="22" fillId="0" borderId="11" xfId="35" applyNumberFormat="1" applyFont="1" applyBorder="1" applyAlignment="1">
      <alignment horizontal="left" vertical="center" wrapText="1"/>
    </xf>
    <xf numFmtId="49" fontId="22" fillId="0" borderId="11" xfId="35" applyNumberFormat="1" applyFont="1" applyBorder="1" applyAlignment="1">
      <alignment horizontal="center" vertical="center" wrapText="1"/>
    </xf>
    <xf numFmtId="164" fontId="23" fillId="0" borderId="11" xfId="0" applyNumberFormat="1" applyFont="1" applyBorder="1" applyAlignment="1">
      <alignment horizontal="center" vertical="center" wrapText="1"/>
    </xf>
    <xf numFmtId="165" fontId="22" fillId="2" borderId="11" xfId="35" applyNumberFormat="1" applyFont="1" applyFill="1" applyBorder="1" applyAlignment="1">
      <alignment horizontal="left" vertical="center" wrapText="1"/>
    </xf>
    <xf numFmtId="4" fontId="23" fillId="2" borderId="0" xfId="0" applyNumberFormat="1" applyFont="1" applyFill="1" applyBorder="1" applyAlignment="1">
      <alignment vertical="center" wrapText="1"/>
    </xf>
    <xf numFmtId="4" fontId="26" fillId="0" borderId="11" xfId="0" applyNumberFormat="1" applyFont="1" applyBorder="1" applyAlignment="1">
      <alignment horizontal="center" vertical="center" wrapText="1"/>
    </xf>
    <xf numFmtId="0" fontId="22" fillId="0" borderId="0" xfId="35" applyFont="1" applyBorder="1" applyAlignment="1">
      <alignment horizontal="center" vertical="center" wrapText="1"/>
    </xf>
    <xf numFmtId="49" fontId="22" fillId="0" borderId="0" xfId="35" applyNumberFormat="1" applyFont="1" applyBorder="1" applyAlignment="1">
      <alignment horizontal="left" vertical="center" wrapText="1"/>
    </xf>
    <xf numFmtId="0" fontId="22" fillId="0" borderId="0" xfId="35" applyNumberFormat="1" applyFont="1" applyBorder="1" applyAlignment="1">
      <alignment horizontal="left" vertical="center" wrapText="1"/>
    </xf>
    <xf numFmtId="49" fontId="22" fillId="0" borderId="0" xfId="35" applyNumberFormat="1" applyFont="1" applyBorder="1" applyAlignment="1">
      <alignment horizontal="center" vertical="center" wrapText="1"/>
    </xf>
    <xf numFmtId="164" fontId="22" fillId="0" borderId="0" xfId="0" applyNumberFormat="1" applyFont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center" vertical="center" wrapText="1"/>
    </xf>
    <xf numFmtId="49" fontId="22" fillId="0" borderId="11" xfId="35" applyNumberFormat="1" applyFont="1" applyBorder="1" applyAlignment="1" applyProtection="1">
      <alignment horizontal="center" vertical="center" wrapText="1"/>
      <protection locked="0"/>
    </xf>
    <xf numFmtId="0" fontId="23" fillId="2" borderId="11" xfId="36" applyNumberFormat="1" applyFont="1" applyFill="1" applyBorder="1" applyAlignment="1" applyProtection="1">
      <alignment horizontal="left" vertical="center" wrapText="1"/>
      <protection locked="0"/>
    </xf>
    <xf numFmtId="0" fontId="23" fillId="21" borderId="11" xfId="36" applyFont="1" applyFill="1" applyBorder="1" applyAlignment="1" applyProtection="1">
      <alignment horizontal="left" vertical="center" wrapText="1"/>
      <protection locked="0"/>
    </xf>
    <xf numFmtId="0" fontId="23" fillId="21" borderId="11" xfId="36" applyNumberFormat="1" applyFont="1" applyFill="1" applyBorder="1" applyAlignment="1" applyProtection="1">
      <alignment horizontal="left" vertical="center" wrapText="1"/>
      <protection locked="0"/>
    </xf>
    <xf numFmtId="0" fontId="23" fillId="2" borderId="11" xfId="0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left" vertical="center"/>
    </xf>
    <xf numFmtId="0" fontId="23" fillId="2" borderId="11" xfId="0" applyFont="1" applyFill="1" applyBorder="1" applyAlignment="1">
      <alignment horizontal="left" vertical="center" wrapText="1"/>
    </xf>
    <xf numFmtId="0" fontId="23" fillId="2" borderId="11" xfId="0" applyNumberFormat="1" applyFont="1" applyFill="1" applyBorder="1" applyAlignment="1">
      <alignment horizontal="left" vertical="center"/>
    </xf>
    <xf numFmtId="0" fontId="23" fillId="2" borderId="11" xfId="0" applyFont="1" applyFill="1" applyBorder="1" applyAlignment="1">
      <alignment vertical="center"/>
    </xf>
    <xf numFmtId="164" fontId="23" fillId="2" borderId="11" xfId="0" applyNumberFormat="1" applyFont="1" applyFill="1" applyBorder="1" applyAlignment="1">
      <alignment horizontal="center" vertical="center"/>
    </xf>
    <xf numFmtId="0" fontId="22" fillId="2" borderId="0" xfId="35" applyFont="1" applyFill="1" applyBorder="1" applyAlignment="1">
      <alignment horizontal="center" vertical="center" wrapText="1"/>
    </xf>
    <xf numFmtId="0" fontId="22" fillId="2" borderId="0" xfId="35" applyNumberFormat="1" applyFont="1" applyFill="1" applyBorder="1" applyAlignment="1">
      <alignment horizontal="left" vertical="center" wrapText="1"/>
    </xf>
    <xf numFmtId="49" fontId="22" fillId="2" borderId="0" xfId="35" applyNumberFormat="1" applyFont="1" applyFill="1" applyBorder="1" applyAlignment="1">
      <alignment horizontal="center" vertical="center" wrapText="1"/>
    </xf>
    <xf numFmtId="0" fontId="22" fillId="0" borderId="11" xfId="35" applyFont="1" applyBorder="1" applyAlignment="1" applyProtection="1">
      <alignment horizontal="center" vertical="center" wrapText="1"/>
      <protection locked="0"/>
    </xf>
    <xf numFmtId="0" fontId="23" fillId="0" borderId="11" xfId="36" applyFont="1" applyBorder="1" applyAlignment="1" applyProtection="1">
      <alignment horizontal="center" vertical="center" wrapText="1"/>
      <protection locked="0"/>
    </xf>
    <xf numFmtId="0" fontId="22" fillId="21" borderId="11" xfId="36" applyFont="1" applyFill="1" applyBorder="1" applyAlignment="1" applyProtection="1">
      <alignment horizontal="left" vertical="center" wrapText="1"/>
      <protection locked="0"/>
    </xf>
    <xf numFmtId="0" fontId="23" fillId="21" borderId="11" xfId="36" applyFont="1" applyFill="1" applyBorder="1" applyAlignment="1" applyProtection="1">
      <alignment horizontal="center" vertical="center" wrapText="1"/>
      <protection locked="0"/>
    </xf>
    <xf numFmtId="0" fontId="23" fillId="20" borderId="11" xfId="0" applyNumberFormat="1" applyFont="1" applyFill="1" applyBorder="1" applyAlignment="1">
      <alignment horizontal="center" vertical="center" wrapText="1"/>
    </xf>
    <xf numFmtId="49" fontId="22" fillId="26" borderId="11" xfId="35" applyNumberFormat="1" applyFont="1" applyFill="1" applyBorder="1" applyAlignment="1">
      <alignment horizontal="left" vertical="center" wrapText="1"/>
    </xf>
    <xf numFmtId="0" fontId="23" fillId="21" borderId="11" xfId="0" applyNumberFormat="1" applyFont="1" applyFill="1" applyBorder="1" applyAlignment="1">
      <alignment horizontal="left" vertical="center" wrapText="1"/>
    </xf>
    <xf numFmtId="0" fontId="23" fillId="21" borderId="11" xfId="0" applyFont="1" applyFill="1" applyBorder="1" applyAlignment="1">
      <alignment horizontal="left" vertical="center" wrapText="1"/>
    </xf>
    <xf numFmtId="0" fontId="23" fillId="21" borderId="11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1" fontId="22" fillId="2" borderId="11" xfId="35" applyNumberFormat="1" applyFont="1" applyFill="1" applyBorder="1" applyAlignment="1">
      <alignment horizontal="center" vertical="center" wrapText="1"/>
    </xf>
    <xf numFmtId="0" fontId="22" fillId="2" borderId="11" xfId="35" applyFont="1" applyFill="1" applyBorder="1" applyAlignment="1">
      <alignment horizontal="left" vertical="center" wrapText="1"/>
    </xf>
    <xf numFmtId="164" fontId="22" fillId="2" borderId="11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Border="1" applyAlignment="1">
      <alignment horizontal="center" vertical="center" wrapText="1"/>
    </xf>
    <xf numFmtId="49" fontId="22" fillId="0" borderId="11" xfId="35" applyNumberFormat="1" applyFont="1" applyFill="1" applyBorder="1" applyAlignment="1">
      <alignment horizontal="left" vertical="center" wrapText="1"/>
    </xf>
    <xf numFmtId="164" fontId="22" fillId="2" borderId="11" xfId="35" applyNumberFormat="1" applyFont="1" applyFill="1" applyBorder="1" applyAlignment="1">
      <alignment horizontal="center" vertical="center" wrapText="1"/>
    </xf>
    <xf numFmtId="0" fontId="23" fillId="2" borderId="11" xfId="0" applyNumberFormat="1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2" fillId="2" borderId="11" xfId="35" applyFont="1" applyFill="1" applyBorder="1" applyAlignment="1" applyProtection="1">
      <alignment horizontal="center" vertical="center" wrapText="1"/>
      <protection locked="0"/>
    </xf>
    <xf numFmtId="0" fontId="23" fillId="23" borderId="11" xfId="0" applyFont="1" applyFill="1" applyBorder="1" applyAlignment="1">
      <alignment horizontal="center" vertical="center" wrapText="1"/>
    </xf>
    <xf numFmtId="0" fontId="22" fillId="21" borderId="11" xfId="35" applyFont="1" applyFill="1" applyBorder="1" applyAlignment="1" applyProtection="1">
      <alignment horizontal="center" vertical="center" wrapText="1"/>
      <protection locked="0"/>
    </xf>
    <xf numFmtId="164" fontId="23" fillId="21" borderId="11" xfId="0" applyNumberFormat="1" applyFont="1" applyFill="1" applyBorder="1" applyAlignment="1">
      <alignment horizontal="center" vertical="center"/>
    </xf>
    <xf numFmtId="0" fontId="23" fillId="22" borderId="11" xfId="0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4" fontId="26" fillId="2" borderId="11" xfId="0" applyNumberFormat="1" applyFont="1" applyFill="1" applyBorder="1" applyAlignment="1">
      <alignment horizontal="center" vertical="center"/>
    </xf>
    <xf numFmtId="0" fontId="23" fillId="2" borderId="11" xfId="36" applyFont="1" applyFill="1" applyBorder="1" applyAlignment="1" applyProtection="1">
      <alignment horizontal="left" vertical="center" wrapText="1"/>
      <protection locked="0"/>
    </xf>
    <xf numFmtId="0" fontId="23" fillId="2" borderId="11" xfId="36" applyNumberFormat="1" applyFont="1" applyFill="1" applyBorder="1" applyAlignment="1" applyProtection="1">
      <alignment horizontal="center" vertical="center" wrapText="1"/>
      <protection locked="0"/>
    </xf>
    <xf numFmtId="4" fontId="26" fillId="2" borderId="0" xfId="0" applyNumberFormat="1" applyFont="1" applyFill="1" applyBorder="1" applyAlignment="1">
      <alignment horizontal="center" vertical="center" wrapText="1"/>
    </xf>
    <xf numFmtId="4" fontId="26" fillId="2" borderId="0" xfId="0" applyNumberFormat="1" applyFont="1" applyFill="1" applyBorder="1" applyAlignment="1">
      <alignment horizontal="center" vertical="center"/>
    </xf>
    <xf numFmtId="4" fontId="27" fillId="20" borderId="11" xfId="0" applyNumberFormat="1" applyFont="1" applyFill="1" applyBorder="1" applyAlignment="1">
      <alignment horizontal="center" vertical="center" wrapText="1"/>
    </xf>
    <xf numFmtId="164" fontId="22" fillId="21" borderId="11" xfId="35" applyNumberFormat="1" applyFont="1" applyFill="1" applyBorder="1" applyAlignment="1">
      <alignment horizontal="center" vertical="center" wrapText="1"/>
    </xf>
    <xf numFmtId="164" fontId="22" fillId="21" borderId="11" xfId="0" applyNumberFormat="1" applyFont="1" applyFill="1" applyBorder="1" applyAlignment="1">
      <alignment horizontal="center" vertical="center" wrapText="1"/>
    </xf>
    <xf numFmtId="4" fontId="22" fillId="0" borderId="11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/>
    </xf>
    <xf numFmtId="0" fontId="23" fillId="21" borderId="11" xfId="0" applyFont="1" applyFill="1" applyBorder="1" applyAlignment="1">
      <alignment horizontal="left" vertical="center"/>
    </xf>
    <xf numFmtId="0" fontId="22" fillId="21" borderId="11" xfId="35" applyFont="1" applyFill="1" applyBorder="1" applyAlignment="1">
      <alignment horizontal="left" vertical="center" wrapText="1"/>
    </xf>
    <xf numFmtId="0" fontId="23" fillId="21" borderId="11" xfId="0" applyNumberFormat="1" applyFont="1" applyFill="1" applyBorder="1" applyAlignment="1">
      <alignment horizontal="left" vertical="center"/>
    </xf>
    <xf numFmtId="4" fontId="25" fillId="0" borderId="11" xfId="0" applyNumberFormat="1" applyFont="1" applyBorder="1" applyAlignment="1">
      <alignment horizontal="center" vertical="center" wrapText="1"/>
    </xf>
    <xf numFmtId="4" fontId="23" fillId="0" borderId="11" xfId="0" applyNumberFormat="1" applyFont="1" applyBorder="1" applyAlignment="1">
      <alignment horizontal="center" vertical="center" wrapText="1"/>
    </xf>
    <xf numFmtId="4" fontId="26" fillId="0" borderId="0" xfId="0" applyNumberFormat="1" applyFont="1" applyBorder="1" applyAlignment="1">
      <alignment horizontal="center" vertical="center" wrapText="1"/>
    </xf>
    <xf numFmtId="4" fontId="26" fillId="0" borderId="0" xfId="0" applyNumberFormat="1" applyFont="1" applyBorder="1" applyAlignment="1">
      <alignment horizontal="center" vertical="center"/>
    </xf>
    <xf numFmtId="0" fontId="22" fillId="21" borderId="11" xfId="0" applyFont="1" applyFill="1" applyBorder="1" applyAlignment="1">
      <alignment vertical="center"/>
    </xf>
    <xf numFmtId="0" fontId="28" fillId="0" borderId="0" xfId="36" applyFont="1" applyBorder="1" applyAlignment="1" applyProtection="1">
      <alignment horizontal="left" vertical="center" wrapText="1"/>
      <protection locked="0"/>
    </xf>
    <xf numFmtId="0" fontId="23" fillId="0" borderId="0" xfId="36" applyFont="1" applyBorder="1" applyAlignment="1" applyProtection="1">
      <alignment horizontal="center" vertical="center" wrapText="1"/>
      <protection locked="0"/>
    </xf>
    <xf numFmtId="0" fontId="23" fillId="0" borderId="11" xfId="45" applyFont="1" applyBorder="1" applyAlignment="1" applyProtection="1">
      <alignment horizontal="center" vertical="center" wrapText="1"/>
      <protection locked="0"/>
    </xf>
    <xf numFmtId="0" fontId="23" fillId="0" borderId="11" xfId="45" applyFont="1" applyBorder="1" applyAlignment="1" applyProtection="1">
      <alignment horizontal="left" vertical="center" wrapText="1"/>
      <protection locked="0"/>
    </xf>
    <xf numFmtId="0" fontId="23" fillId="0" borderId="11" xfId="45" applyNumberFormat="1" applyFont="1" applyBorder="1" applyAlignment="1" applyProtection="1">
      <alignment horizontal="left" vertical="center" wrapText="1"/>
      <protection locked="0"/>
    </xf>
    <xf numFmtId="164" fontId="23" fillId="0" borderId="11" xfId="45" applyNumberFormat="1" applyFont="1" applyBorder="1" applyAlignment="1" applyProtection="1">
      <alignment horizontal="center" vertical="center" wrapText="1"/>
      <protection locked="0"/>
    </xf>
    <xf numFmtId="4" fontId="23" fillId="20" borderId="11" xfId="45" applyNumberFormat="1" applyFont="1" applyFill="1" applyBorder="1" applyAlignment="1" applyProtection="1">
      <alignment horizontal="center" vertical="center" wrapText="1"/>
      <protection locked="0"/>
    </xf>
    <xf numFmtId="0" fontId="23" fillId="23" borderId="11" xfId="45" applyFont="1" applyFill="1" applyBorder="1" applyAlignment="1" applyProtection="1">
      <alignment horizontal="left" vertical="center" wrapText="1"/>
      <protection locked="0"/>
    </xf>
    <xf numFmtId="164" fontId="22" fillId="0" borderId="11" xfId="35" applyNumberFormat="1" applyFont="1" applyBorder="1" applyAlignment="1">
      <alignment horizontal="center" vertical="center" wrapText="1"/>
    </xf>
    <xf numFmtId="0" fontId="22" fillId="21" borderId="11" xfId="35" applyNumberFormat="1" applyFont="1" applyFill="1" applyBorder="1" applyAlignment="1">
      <alignment horizontal="center" vertical="center" wrapText="1"/>
    </xf>
    <xf numFmtId="49" fontId="22" fillId="0" borderId="11" xfId="35" applyNumberFormat="1" applyFont="1" applyFill="1" applyBorder="1" applyAlignment="1">
      <alignment horizontal="center" vertical="center" wrapText="1"/>
    </xf>
    <xf numFmtId="164" fontId="22" fillId="2" borderId="0" xfId="35" applyNumberFormat="1" applyFont="1" applyFill="1" applyBorder="1" applyAlignment="1">
      <alignment horizontal="center" vertical="center" wrapText="1"/>
    </xf>
    <xf numFmtId="49" fontId="22" fillId="22" borderId="11" xfId="35" applyNumberFormat="1" applyFont="1" applyFill="1" applyBorder="1" applyAlignment="1">
      <alignment horizontal="left" vertical="center" wrapText="1"/>
    </xf>
    <xf numFmtId="49" fontId="22" fillId="22" borderId="11" xfId="35" applyNumberFormat="1" applyFont="1" applyFill="1" applyBorder="1" applyAlignment="1">
      <alignment horizontal="center" vertical="center" wrapText="1"/>
    </xf>
    <xf numFmtId="164" fontId="22" fillId="22" borderId="11" xfId="35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left" vertical="center"/>
    </xf>
    <xf numFmtId="0" fontId="23" fillId="2" borderId="0" xfId="0" applyNumberFormat="1" applyFont="1" applyFill="1" applyBorder="1" applyAlignment="1">
      <alignment horizontal="left" vertical="center"/>
    </xf>
    <xf numFmtId="0" fontId="23" fillId="2" borderId="0" xfId="0" applyFont="1" applyFill="1" applyBorder="1" applyAlignment="1">
      <alignment vertical="center"/>
    </xf>
    <xf numFmtId="164" fontId="23" fillId="2" borderId="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4" fontId="23" fillId="2" borderId="0" xfId="0" applyNumberFormat="1" applyFont="1" applyFill="1" applyBorder="1" applyAlignment="1">
      <alignment vertical="center"/>
    </xf>
    <xf numFmtId="4" fontId="33" fillId="0" borderId="0" xfId="35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 wrapText="1"/>
    </xf>
    <xf numFmtId="0" fontId="33" fillId="0" borderId="11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23" fillId="27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2" borderId="0" xfId="35" applyFont="1" applyFill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vertical="center"/>
    </xf>
    <xf numFmtId="0" fontId="23" fillId="2" borderId="0" xfId="0" applyNumberFormat="1" applyFont="1" applyFill="1" applyBorder="1" applyAlignment="1">
      <alignment vertical="center"/>
    </xf>
    <xf numFmtId="164" fontId="23" fillId="2" borderId="0" xfId="0" applyNumberFormat="1" applyFont="1" applyFill="1" applyBorder="1" applyAlignment="1">
      <alignment vertical="center"/>
    </xf>
    <xf numFmtId="0" fontId="22" fillId="0" borderId="11" xfId="0" applyFont="1" applyBorder="1" applyAlignment="1">
      <alignment horizontal="left" vertical="center" wrapText="1"/>
    </xf>
    <xf numFmtId="0" fontId="23" fillId="26" borderId="11" xfId="0" applyNumberFormat="1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/>
    </xf>
    <xf numFmtId="0" fontId="23" fillId="0" borderId="0" xfId="0" applyNumberFormat="1" applyFont="1" applyBorder="1" applyAlignment="1">
      <alignment horizontal="left" vertical="center"/>
    </xf>
    <xf numFmtId="164" fontId="23" fillId="0" borderId="0" xfId="0" applyNumberFormat="1" applyFont="1" applyBorder="1" applyAlignment="1">
      <alignment horizontal="center" vertical="center"/>
    </xf>
    <xf numFmtId="0" fontId="23" fillId="2" borderId="0" xfId="0" applyNumberFormat="1" applyFont="1" applyFill="1" applyBorder="1" applyAlignment="1">
      <alignment horizontal="center" vertical="center"/>
    </xf>
    <xf numFmtId="0" fontId="23" fillId="21" borderId="11" xfId="0" applyNumberFormat="1" applyFont="1" applyFill="1" applyBorder="1" applyAlignment="1">
      <alignment vertical="center"/>
    </xf>
    <xf numFmtId="4" fontId="23" fillId="2" borderId="11" xfId="0" applyNumberFormat="1" applyFont="1" applyFill="1" applyBorder="1" applyAlignment="1">
      <alignment vertical="center"/>
    </xf>
    <xf numFmtId="4" fontId="23" fillId="2" borderId="0" xfId="0" applyNumberFormat="1" applyFont="1" applyFill="1" applyBorder="1" applyAlignment="1">
      <alignment horizontal="center" vertical="center"/>
    </xf>
    <xf numFmtId="0" fontId="22" fillId="2" borderId="0" xfId="35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2" fillId="0" borderId="0" xfId="35" applyFont="1" applyBorder="1" applyAlignment="1">
      <alignment horizontal="center" vertical="center" wrapText="1"/>
    </xf>
    <xf numFmtId="0" fontId="23" fillId="22" borderId="11" xfId="0" applyFont="1" applyFill="1" applyBorder="1" applyAlignment="1">
      <alignment horizontal="center" vertical="center"/>
    </xf>
    <xf numFmtId="0" fontId="23" fillId="22" borderId="11" xfId="0" applyFont="1" applyFill="1" applyBorder="1" applyAlignment="1">
      <alignment horizontal="left" vertical="center"/>
    </xf>
    <xf numFmtId="0" fontId="23" fillId="22" borderId="11" xfId="0" applyNumberFormat="1" applyFont="1" applyFill="1" applyBorder="1" applyAlignment="1">
      <alignment horizontal="left" vertical="center"/>
    </xf>
    <xf numFmtId="0" fontId="23" fillId="22" borderId="11" xfId="0" applyFont="1" applyFill="1" applyBorder="1" applyAlignment="1">
      <alignment vertical="center"/>
    </xf>
    <xf numFmtId="164" fontId="23" fillId="22" borderId="11" xfId="0" applyNumberFormat="1" applyFont="1" applyFill="1" applyBorder="1" applyAlignment="1">
      <alignment horizontal="center" vertical="center"/>
    </xf>
    <xf numFmtId="4" fontId="25" fillId="2" borderId="11" xfId="35" applyNumberFormat="1" applyFont="1" applyFill="1" applyBorder="1" applyAlignment="1">
      <alignment horizontal="center" vertical="center" wrapText="1"/>
    </xf>
    <xf numFmtId="4" fontId="25" fillId="2" borderId="0" xfId="35" applyNumberFormat="1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right" vertical="center"/>
    </xf>
    <xf numFmtId="0" fontId="23" fillId="2" borderId="0" xfId="0" applyNumberFormat="1" applyFont="1" applyFill="1" applyBorder="1" applyAlignment="1">
      <alignment horizontal="right" vertical="center"/>
    </xf>
    <xf numFmtId="164" fontId="23" fillId="2" borderId="0" xfId="0" applyNumberFormat="1" applyFont="1" applyFill="1" applyBorder="1" applyAlignment="1">
      <alignment horizontal="right" vertical="center"/>
    </xf>
    <xf numFmtId="4" fontId="22" fillId="2" borderId="0" xfId="0" applyNumberFormat="1" applyFont="1" applyFill="1" applyBorder="1" applyAlignment="1">
      <alignment horizontal="center" vertical="center"/>
    </xf>
    <xf numFmtId="4" fontId="25" fillId="0" borderId="0" xfId="0" applyNumberFormat="1" applyFont="1" applyBorder="1" applyAlignment="1">
      <alignment horizontal="center" vertical="center" wrapText="1"/>
    </xf>
    <xf numFmtId="0" fontId="23" fillId="0" borderId="0" xfId="0" applyNumberFormat="1" applyFont="1" applyBorder="1" applyAlignment="1">
      <alignment horizontal="center" vertical="center"/>
    </xf>
    <xf numFmtId="0" fontId="22" fillId="0" borderId="0" xfId="35" applyNumberFormat="1" applyFont="1" applyBorder="1" applyAlignment="1">
      <alignment horizontal="center" vertical="center" wrapText="1"/>
    </xf>
    <xf numFmtId="164" fontId="22" fillId="0" borderId="0" xfId="35" applyNumberFormat="1" applyFont="1" applyBorder="1" applyAlignment="1">
      <alignment horizontal="center" vertical="center" wrapText="1"/>
    </xf>
    <xf numFmtId="0" fontId="22" fillId="21" borderId="11" xfId="0" applyNumberFormat="1" applyFont="1" applyFill="1" applyBorder="1" applyAlignment="1">
      <alignment vertical="center"/>
    </xf>
    <xf numFmtId="0" fontId="33" fillId="0" borderId="11" xfId="0" applyFont="1" applyBorder="1" applyAlignment="1">
      <alignment horizontal="left" vertical="center" wrapText="1"/>
    </xf>
    <xf numFmtId="0" fontId="23" fillId="0" borderId="14" xfId="0" applyFont="1" applyBorder="1" applyAlignment="1">
      <alignment vertical="center"/>
    </xf>
    <xf numFmtId="0" fontId="23" fillId="22" borderId="11" xfId="0" applyFont="1" applyFill="1" applyBorder="1" applyAlignment="1">
      <alignment horizontal="left" vertical="center" wrapText="1"/>
    </xf>
    <xf numFmtId="0" fontId="23" fillId="23" borderId="11" xfId="0" applyNumberFormat="1" applyFont="1" applyFill="1" applyBorder="1" applyAlignment="1">
      <alignment horizontal="left" vertical="center"/>
    </xf>
    <xf numFmtId="14" fontId="23" fillId="23" borderId="11" xfId="0" applyNumberFormat="1" applyFont="1" applyFill="1" applyBorder="1" applyAlignment="1">
      <alignment horizontal="center" vertical="center" wrapText="1"/>
    </xf>
    <xf numFmtId="0" fontId="22" fillId="23" borderId="11" xfId="0" applyFont="1" applyFill="1" applyBorder="1" applyAlignment="1">
      <alignment vertical="center" wrapText="1"/>
    </xf>
    <xf numFmtId="0" fontId="22" fillId="23" borderId="11" xfId="0" applyFont="1" applyFill="1" applyBorder="1" applyAlignment="1">
      <alignment vertical="center"/>
    </xf>
    <xf numFmtId="0" fontId="22" fillId="23" borderId="11" xfId="0" applyNumberFormat="1" applyFont="1" applyFill="1" applyBorder="1" applyAlignment="1">
      <alignment vertical="center"/>
    </xf>
    <xf numFmtId="0" fontId="22" fillId="23" borderId="11" xfId="0" applyFont="1" applyFill="1" applyBorder="1" applyAlignment="1">
      <alignment horizontal="center" vertical="center"/>
    </xf>
    <xf numFmtId="14" fontId="22" fillId="23" borderId="11" xfId="0" applyNumberFormat="1" applyFont="1" applyFill="1" applyBorder="1" applyAlignment="1">
      <alignment vertical="center"/>
    </xf>
    <xf numFmtId="0" fontId="23" fillId="23" borderId="11" xfId="0" applyFont="1" applyFill="1" applyBorder="1" applyAlignment="1">
      <alignment horizontal="center" vertical="center"/>
    </xf>
    <xf numFmtId="0" fontId="23" fillId="23" borderId="11" xfId="0" applyNumberFormat="1" applyFont="1" applyFill="1" applyBorder="1" applyAlignment="1">
      <alignment vertical="center"/>
    </xf>
    <xf numFmtId="0" fontId="23" fillId="23" borderId="11" xfId="0" applyFont="1" applyFill="1" applyBorder="1" applyAlignment="1">
      <alignment vertical="center"/>
    </xf>
    <xf numFmtId="14" fontId="23" fillId="22" borderId="11" xfId="0" applyNumberFormat="1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vertical="center"/>
    </xf>
    <xf numFmtId="0" fontId="23" fillId="0" borderId="11" xfId="0" applyNumberFormat="1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left" vertical="center" wrapText="1"/>
    </xf>
    <xf numFmtId="164" fontId="23" fillId="0" borderId="11" xfId="0" applyNumberFormat="1" applyFont="1" applyFill="1" applyBorder="1" applyAlignment="1">
      <alignment horizontal="left" vertical="center" wrapText="1"/>
    </xf>
    <xf numFmtId="0" fontId="23" fillId="23" borderId="11" xfId="0" applyFont="1" applyFill="1" applyBorder="1" applyAlignment="1">
      <alignment vertical="center" wrapText="1"/>
    </xf>
    <xf numFmtId="164" fontId="23" fillId="23" borderId="11" xfId="0" applyNumberFormat="1" applyFont="1" applyFill="1" applyBorder="1" applyAlignment="1">
      <alignment horizontal="left" vertical="center" wrapText="1"/>
    </xf>
    <xf numFmtId="0" fontId="22" fillId="0" borderId="11" xfId="0" applyNumberFormat="1" applyFont="1" applyFill="1" applyBorder="1" applyAlignment="1">
      <alignment horizontal="left" vertical="center"/>
    </xf>
    <xf numFmtId="14" fontId="23" fillId="0" borderId="11" xfId="0" applyNumberFormat="1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164" fontId="23" fillId="0" borderId="11" xfId="0" applyNumberFormat="1" applyFont="1" applyFill="1" applyBorder="1" applyAlignment="1">
      <alignment horizontal="center" vertical="center"/>
    </xf>
    <xf numFmtId="0" fontId="22" fillId="23" borderId="11" xfId="0" applyNumberFormat="1" applyFont="1" applyFill="1" applyBorder="1" applyAlignment="1">
      <alignment horizontal="left" vertical="center"/>
    </xf>
    <xf numFmtId="14" fontId="23" fillId="23" borderId="11" xfId="0" applyNumberFormat="1" applyFont="1" applyFill="1" applyBorder="1" applyAlignment="1">
      <alignment vertical="center"/>
    </xf>
    <xf numFmtId="0" fontId="22" fillId="0" borderId="11" xfId="0" applyNumberFormat="1" applyFont="1" applyFill="1" applyBorder="1" applyAlignment="1">
      <alignment vertical="center"/>
    </xf>
    <xf numFmtId="0" fontId="23" fillId="23" borderId="11" xfId="0" applyFont="1" applyFill="1" applyBorder="1" applyAlignment="1">
      <alignment horizontal="left" vertical="center" wrapText="1"/>
    </xf>
    <xf numFmtId="0" fontId="23" fillId="24" borderId="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left" vertical="center"/>
    </xf>
    <xf numFmtId="0" fontId="22" fillId="0" borderId="11" xfId="0" quotePrefix="1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3" fillId="25" borderId="11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left" vertical="center" wrapText="1"/>
    </xf>
    <xf numFmtId="0" fontId="23" fillId="24" borderId="11" xfId="0" applyFont="1" applyFill="1" applyBorder="1" applyAlignment="1">
      <alignment vertical="center" wrapText="1"/>
    </xf>
    <xf numFmtId="0" fontId="22" fillId="24" borderId="11" xfId="0" quotePrefix="1" applyNumberFormat="1" applyFont="1" applyFill="1" applyBorder="1" applyAlignment="1">
      <alignment vertical="center"/>
    </xf>
    <xf numFmtId="0" fontId="23" fillId="25" borderId="11" xfId="0" applyFont="1" applyFill="1" applyBorder="1" applyAlignment="1">
      <alignment horizontal="left" vertical="center"/>
    </xf>
    <xf numFmtId="0" fontId="23" fillId="25" borderId="11" xfId="0" applyFont="1" applyFill="1" applyBorder="1" applyAlignment="1">
      <alignment vertical="center"/>
    </xf>
    <xf numFmtId="49" fontId="22" fillId="23" borderId="11" xfId="0" applyNumberFormat="1" applyFont="1" applyFill="1" applyBorder="1" applyAlignment="1">
      <alignment vertical="center"/>
    </xf>
    <xf numFmtId="0" fontId="23" fillId="0" borderId="11" xfId="0" applyFont="1" applyBorder="1" applyAlignment="1" applyProtection="1">
      <alignment horizontal="right" vertical="center"/>
    </xf>
    <xf numFmtId="0" fontId="23" fillId="23" borderId="11" xfId="0" applyFont="1" applyFill="1" applyBorder="1" applyAlignment="1" applyProtection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164" fontId="22" fillId="0" borderId="0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vertical="center"/>
    </xf>
    <xf numFmtId="4" fontId="32" fillId="2" borderId="11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4" fontId="34" fillId="0" borderId="11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23" fillId="22" borderId="11" xfId="0" applyFont="1" applyFill="1" applyBorder="1" applyAlignment="1">
      <alignment horizontal="center" vertical="center"/>
    </xf>
    <xf numFmtId="4" fontId="23" fillId="20" borderId="11" xfId="0" applyNumberFormat="1" applyFont="1" applyFill="1" applyBorder="1" applyAlignment="1">
      <alignment horizontal="center" vertical="center" wrapText="1"/>
    </xf>
    <xf numFmtId="4" fontId="26" fillId="2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49" fontId="22" fillId="0" borderId="11" xfId="35" applyNumberFormat="1" applyFont="1" applyFill="1" applyBorder="1" applyAlignment="1">
      <alignment horizontal="left" vertical="center" wrapText="1"/>
    </xf>
    <xf numFmtId="49" fontId="22" fillId="18" borderId="10" xfId="35" applyNumberFormat="1" applyFont="1" applyFill="1" applyBorder="1" applyAlignment="1">
      <alignment horizontal="center" vertical="center" wrapText="1"/>
    </xf>
    <xf numFmtId="0" fontId="23" fillId="18" borderId="10" xfId="0" applyFont="1" applyFill="1" applyBorder="1" applyAlignment="1">
      <alignment horizontal="center" vertical="center" wrapText="1"/>
    </xf>
    <xf numFmtId="4" fontId="22" fillId="18" borderId="10" xfId="35" applyNumberFormat="1" applyFont="1" applyFill="1" applyBorder="1" applyAlignment="1">
      <alignment horizontal="center" vertical="center" wrapText="1"/>
    </xf>
    <xf numFmtId="2" fontId="23" fillId="2" borderId="0" xfId="0" applyNumberFormat="1" applyFont="1" applyFill="1" applyAlignment="1">
      <alignment horizontal="center" vertical="center" wrapText="1"/>
    </xf>
    <xf numFmtId="2" fontId="23" fillId="20" borderId="11" xfId="0" applyNumberFormat="1" applyFont="1" applyFill="1" applyBorder="1" applyAlignment="1">
      <alignment horizontal="center" vertical="center" wrapText="1"/>
    </xf>
    <xf numFmtId="0" fontId="23" fillId="0" borderId="0" xfId="0" applyFont="1"/>
    <xf numFmtId="0" fontId="23" fillId="0" borderId="0" xfId="0" applyFont="1" applyAlignment="1">
      <alignment horizontal="center"/>
    </xf>
    <xf numFmtId="166" fontId="22" fillId="21" borderId="11" xfId="35" applyNumberFormat="1" applyFont="1" applyFill="1" applyBorder="1" applyAlignment="1">
      <alignment horizontal="center" vertical="center" wrapText="1"/>
    </xf>
    <xf numFmtId="49" fontId="22" fillId="21" borderId="13" xfId="35" applyNumberFormat="1" applyFont="1" applyFill="1" applyBorder="1" applyAlignment="1">
      <alignment horizontal="left" vertical="center" wrapText="1"/>
    </xf>
    <xf numFmtId="0" fontId="22" fillId="21" borderId="13" xfId="35" applyFont="1" applyFill="1" applyBorder="1" applyAlignment="1">
      <alignment horizontal="center" vertical="center" wrapText="1"/>
    </xf>
    <xf numFmtId="49" fontId="22" fillId="21" borderId="13" xfId="35" applyNumberFormat="1" applyFont="1" applyFill="1" applyBorder="1" applyAlignment="1">
      <alignment horizontal="center" vertical="center" wrapText="1"/>
    </xf>
    <xf numFmtId="0" fontId="22" fillId="0" borderId="11" xfId="35" applyFont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left" vertical="center" wrapText="1"/>
    </xf>
    <xf numFmtId="49" fontId="22" fillId="2" borderId="11" xfId="35" applyNumberFormat="1" applyFont="1" applyFill="1" applyBorder="1" applyAlignment="1">
      <alignment horizontal="left" vertical="center" wrapText="1"/>
    </xf>
    <xf numFmtId="4" fontId="23" fillId="20" borderId="11" xfId="0" applyNumberFormat="1" applyFont="1" applyFill="1" applyBorder="1" applyAlignment="1">
      <alignment horizontal="center" vertical="center" wrapText="1"/>
    </xf>
    <xf numFmtId="4" fontId="26" fillId="0" borderId="11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left" vertical="center" wrapText="1"/>
    </xf>
    <xf numFmtId="164" fontId="23" fillId="0" borderId="0" xfId="0" applyNumberFormat="1" applyFont="1" applyFill="1" applyBorder="1" applyAlignment="1">
      <alignment horizontal="left" vertical="center" wrapText="1"/>
    </xf>
    <xf numFmtId="4" fontId="25" fillId="0" borderId="11" xfId="35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>
      <alignment vertical="center" wrapText="1"/>
    </xf>
    <xf numFmtId="4" fontId="23" fillId="0" borderId="11" xfId="0" applyNumberFormat="1" applyFont="1" applyFill="1" applyBorder="1" applyAlignment="1">
      <alignment horizontal="center" vertical="center" wrapText="1"/>
    </xf>
    <xf numFmtId="0" fontId="22" fillId="0" borderId="11" xfId="35" applyFont="1" applyFill="1" applyBorder="1" applyAlignment="1">
      <alignment horizontal="center" vertical="center" wrapText="1"/>
    </xf>
    <xf numFmtId="0" fontId="22" fillId="0" borderId="11" xfId="35" applyNumberFormat="1" applyFont="1" applyFill="1" applyBorder="1" applyAlignment="1">
      <alignment horizontal="left" vertical="center" wrapText="1"/>
    </xf>
    <xf numFmtId="164" fontId="23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>
      <alignment horizontal="center" vertical="center"/>
    </xf>
    <xf numFmtId="4" fontId="23" fillId="20" borderId="11" xfId="0" applyNumberFormat="1" applyFont="1" applyFill="1" applyBorder="1" applyAlignment="1">
      <alignment horizontal="center" vertical="center" wrapText="1"/>
    </xf>
    <xf numFmtId="0" fontId="22" fillId="2" borderId="11" xfId="35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3" fillId="22" borderId="13" xfId="0" applyFont="1" applyFill="1" applyBorder="1" applyAlignment="1">
      <alignment horizontal="center" vertical="center"/>
    </xf>
    <xf numFmtId="0" fontId="23" fillId="22" borderId="16" xfId="0" applyFont="1" applyFill="1" applyBorder="1" applyAlignment="1">
      <alignment horizontal="center" vertical="center"/>
    </xf>
    <xf numFmtId="0" fontId="23" fillId="22" borderId="15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left" vertical="center" wrapText="1"/>
    </xf>
    <xf numFmtId="0" fontId="24" fillId="19" borderId="11" xfId="0" applyFont="1" applyFill="1" applyBorder="1" applyAlignment="1">
      <alignment horizontal="left" vertical="center" wrapText="1"/>
    </xf>
    <xf numFmtId="0" fontId="22" fillId="0" borderId="0" xfId="35" applyFont="1" applyBorder="1" applyAlignment="1">
      <alignment horizontal="center" vertical="center" wrapText="1"/>
    </xf>
    <xf numFmtId="0" fontId="22" fillId="21" borderId="11" xfId="35" applyFont="1" applyFill="1" applyBorder="1" applyAlignment="1">
      <alignment horizontal="center" vertical="center" wrapText="1"/>
    </xf>
    <xf numFmtId="49" fontId="22" fillId="21" borderId="11" xfId="35" applyNumberFormat="1" applyFont="1" applyFill="1" applyBorder="1" applyAlignment="1">
      <alignment horizontal="left" vertical="center" wrapText="1"/>
    </xf>
    <xf numFmtId="49" fontId="22" fillId="21" borderId="11" xfId="35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2" fillId="0" borderId="0" xfId="35" applyFont="1" applyFill="1" applyBorder="1" applyAlignment="1">
      <alignment horizontal="center" vertical="center" wrapText="1"/>
    </xf>
    <xf numFmtId="0" fontId="22" fillId="2" borderId="0" xfId="35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2" fillId="21" borderId="11" xfId="35" applyNumberFormat="1" applyFont="1" applyFill="1" applyBorder="1" applyAlignment="1">
      <alignment horizontal="center" vertical="center" wrapText="1"/>
    </xf>
    <xf numFmtId="14" fontId="22" fillId="23" borderId="11" xfId="0" applyNumberFormat="1" applyFont="1" applyFill="1" applyBorder="1" applyAlignment="1">
      <alignment horizontal="center" vertical="center"/>
    </xf>
    <xf numFmtId="0" fontId="22" fillId="23" borderId="11" xfId="0" applyFont="1" applyFill="1" applyBorder="1" applyAlignment="1">
      <alignment horizontal="center" vertical="center"/>
    </xf>
    <xf numFmtId="0" fontId="23" fillId="22" borderId="11" xfId="0" applyFont="1" applyFill="1" applyBorder="1" applyAlignment="1">
      <alignment horizontal="center" vertical="center"/>
    </xf>
    <xf numFmtId="164" fontId="23" fillId="22" borderId="11" xfId="0" applyNumberFormat="1" applyFont="1" applyFill="1" applyBorder="1" applyAlignment="1">
      <alignment horizontal="center" vertical="center"/>
    </xf>
    <xf numFmtId="14" fontId="22" fillId="23" borderId="11" xfId="0" applyNumberFormat="1" applyFont="1" applyFill="1" applyBorder="1" applyAlignment="1">
      <alignment horizontal="right" vertical="center"/>
    </xf>
    <xf numFmtId="0" fontId="22" fillId="2" borderId="11" xfId="35" applyFont="1" applyFill="1" applyBorder="1" applyAlignment="1">
      <alignment horizontal="center" vertical="center" wrapText="1"/>
    </xf>
    <xf numFmtId="49" fontId="22" fillId="2" borderId="11" xfId="35" applyNumberFormat="1" applyFont="1" applyFill="1" applyBorder="1" applyAlignment="1">
      <alignment horizontal="left" vertical="center" wrapText="1"/>
    </xf>
    <xf numFmtId="49" fontId="22" fillId="2" borderId="11" xfId="35" applyNumberFormat="1" applyFont="1" applyFill="1" applyBorder="1" applyAlignment="1">
      <alignment horizontal="center" vertical="center" wrapText="1"/>
    </xf>
    <xf numFmtId="0" fontId="22" fillId="2" borderId="11" xfId="35" applyNumberFormat="1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center" wrapText="1"/>
    </xf>
    <xf numFmtId="0" fontId="23" fillId="21" borderId="11" xfId="0" applyFont="1" applyFill="1" applyBorder="1" applyAlignment="1">
      <alignment vertical="center"/>
    </xf>
    <xf numFmtId="164" fontId="22" fillId="21" borderId="11" xfId="35" applyNumberFormat="1" applyFont="1" applyFill="1" applyBorder="1" applyAlignment="1">
      <alignment horizontal="left" vertical="center" wrapText="1"/>
    </xf>
    <xf numFmtId="4" fontId="23" fillId="20" borderId="11" xfId="0" applyNumberFormat="1" applyFont="1" applyFill="1" applyBorder="1" applyAlignment="1">
      <alignment horizontal="center" vertical="center" wrapText="1"/>
    </xf>
    <xf numFmtId="4" fontId="22" fillId="20" borderId="11" xfId="0" applyNumberFormat="1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/>
    </xf>
    <xf numFmtId="0" fontId="22" fillId="21" borderId="11" xfId="35" applyNumberFormat="1" applyFont="1" applyFill="1" applyBorder="1" applyAlignment="1">
      <alignment horizontal="left" vertical="center" wrapText="1"/>
    </xf>
    <xf numFmtId="0" fontId="24" fillId="19" borderId="11" xfId="0" applyFont="1" applyFill="1" applyBorder="1" applyAlignment="1">
      <alignment vertical="center" wrapText="1"/>
    </xf>
    <xf numFmtId="0" fontId="33" fillId="0" borderId="11" xfId="0" applyFont="1" applyBorder="1" applyAlignment="1">
      <alignment horizontal="left" vertical="center" wrapText="1"/>
    </xf>
    <xf numFmtId="0" fontId="22" fillId="21" borderId="11" xfId="35" applyFont="1" applyFill="1" applyBorder="1" applyAlignment="1">
      <alignment horizontal="center" vertical="center"/>
    </xf>
    <xf numFmtId="49" fontId="22" fillId="21" borderId="11" xfId="35" applyNumberFormat="1" applyFont="1" applyFill="1" applyBorder="1" applyAlignment="1">
      <alignment horizontal="left" vertical="center"/>
    </xf>
    <xf numFmtId="49" fontId="22" fillId="21" borderId="11" xfId="35" applyNumberFormat="1" applyFont="1" applyFill="1" applyBorder="1" applyAlignment="1">
      <alignment horizontal="center" vertical="center"/>
    </xf>
    <xf numFmtId="164" fontId="22" fillId="21" borderId="11" xfId="35" applyNumberFormat="1" applyFont="1" applyFill="1" applyBorder="1" applyAlignment="1">
      <alignment horizontal="center" vertical="center"/>
    </xf>
    <xf numFmtId="4" fontId="22" fillId="20" borderId="11" xfId="0" applyNumberFormat="1" applyFont="1" applyFill="1" applyBorder="1" applyAlignment="1">
      <alignment horizontal="center" vertical="center"/>
    </xf>
    <xf numFmtId="0" fontId="23" fillId="21" borderId="11" xfId="0" applyFont="1" applyFill="1" applyBorder="1" applyAlignment="1">
      <alignment vertical="center" wrapText="1"/>
    </xf>
    <xf numFmtId="0" fontId="23" fillId="21" borderId="11" xfId="45" applyNumberFormat="1" applyFont="1" applyFill="1" applyBorder="1" applyAlignment="1" applyProtection="1">
      <alignment horizontal="left" vertical="center"/>
      <protection locked="0"/>
    </xf>
    <xf numFmtId="0" fontId="22" fillId="21" borderId="11" xfId="35" applyNumberFormat="1" applyFont="1" applyFill="1" applyBorder="1" applyAlignment="1">
      <alignment horizontal="left" vertical="center"/>
    </xf>
    <xf numFmtId="0" fontId="35" fillId="19" borderId="11" xfId="35" applyFont="1" applyFill="1" applyBorder="1" applyAlignment="1">
      <alignment horizontal="left" vertical="center" wrapText="1"/>
    </xf>
    <xf numFmtId="0" fontId="23" fillId="21" borderId="11" xfId="36" applyFont="1" applyFill="1" applyBorder="1" applyAlignment="1" applyProtection="1">
      <alignment horizontal="left" vertical="center" wrapText="1"/>
      <protection locked="0"/>
    </xf>
    <xf numFmtId="0" fontId="23" fillId="21" borderId="11" xfId="36" applyFont="1" applyFill="1" applyBorder="1" applyAlignment="1" applyProtection="1">
      <alignment horizontal="center" vertical="center" wrapText="1"/>
      <protection locked="0"/>
    </xf>
    <xf numFmtId="0" fontId="22" fillId="21" borderId="11" xfId="36" applyFont="1" applyFill="1" applyBorder="1" applyAlignment="1" applyProtection="1">
      <alignment horizontal="left" vertical="center" wrapText="1"/>
      <protection locked="0"/>
    </xf>
    <xf numFmtId="164" fontId="23" fillId="21" borderId="11" xfId="0" applyNumberFormat="1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/>
    </xf>
    <xf numFmtId="0" fontId="22" fillId="2" borderId="11" xfId="35" applyNumberFormat="1" applyFont="1" applyFill="1" applyBorder="1" applyAlignment="1">
      <alignment horizontal="left" vertical="center" wrapText="1"/>
    </xf>
    <xf numFmtId="49" fontId="22" fillId="0" borderId="11" xfId="35" applyNumberFormat="1" applyFont="1" applyFill="1" applyBorder="1" applyAlignment="1">
      <alignment horizontal="left" vertical="center" wrapText="1"/>
    </xf>
    <xf numFmtId="49" fontId="22" fillId="21" borderId="11" xfId="35" applyNumberFormat="1" applyFont="1" applyFill="1" applyBorder="1" applyAlignment="1" applyProtection="1">
      <alignment horizontal="left" vertical="center" wrapText="1"/>
      <protection locked="0"/>
    </xf>
    <xf numFmtId="0" fontId="22" fillId="21" borderId="11" xfId="35" applyFont="1" applyFill="1" applyBorder="1" applyAlignment="1">
      <alignment horizontal="left" vertical="center" wrapText="1"/>
    </xf>
    <xf numFmtId="49" fontId="22" fillId="2" borderId="13" xfId="35" applyNumberFormat="1" applyFont="1" applyFill="1" applyBorder="1" applyAlignment="1">
      <alignment horizontal="left" vertical="center" wrapText="1"/>
    </xf>
    <xf numFmtId="49" fontId="22" fillId="2" borderId="15" xfId="35" applyNumberFormat="1" applyFont="1" applyFill="1" applyBorder="1" applyAlignment="1">
      <alignment horizontal="left" vertical="center" wrapText="1"/>
    </xf>
    <xf numFmtId="49" fontId="22" fillId="21" borderId="13" xfId="35" applyNumberFormat="1" applyFont="1" applyFill="1" applyBorder="1" applyAlignment="1">
      <alignment horizontal="left" vertical="center" wrapText="1"/>
    </xf>
    <xf numFmtId="49" fontId="22" fillId="21" borderId="15" xfId="35" applyNumberFormat="1" applyFont="1" applyFill="1" applyBorder="1" applyAlignment="1">
      <alignment horizontal="left" vertical="center" wrapText="1"/>
    </xf>
    <xf numFmtId="0" fontId="22" fillId="21" borderId="13" xfId="35" applyNumberFormat="1" applyFont="1" applyFill="1" applyBorder="1" applyAlignment="1">
      <alignment horizontal="left" vertical="center" wrapText="1"/>
    </xf>
    <xf numFmtId="0" fontId="22" fillId="21" borderId="15" xfId="35" applyNumberFormat="1" applyFont="1" applyFill="1" applyBorder="1" applyAlignment="1">
      <alignment horizontal="left" vertical="center" wrapText="1"/>
    </xf>
    <xf numFmtId="0" fontId="22" fillId="0" borderId="11" xfId="35" applyFont="1" applyBorder="1" applyAlignment="1">
      <alignment horizontal="center" vertical="center" wrapText="1"/>
    </xf>
    <xf numFmtId="0" fontId="22" fillId="2" borderId="13" xfId="35" applyNumberFormat="1" applyFont="1" applyFill="1" applyBorder="1" applyAlignment="1">
      <alignment horizontal="left" vertical="center" wrapText="1"/>
    </xf>
    <xf numFmtId="0" fontId="22" fillId="2" borderId="15" xfId="35" applyNumberFormat="1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4" fontId="22" fillId="0" borderId="11" xfId="0" applyNumberFormat="1" applyFont="1" applyFill="1" applyBorder="1" applyAlignment="1">
      <alignment horizontal="left" vertical="center" wrapText="1"/>
    </xf>
    <xf numFmtId="4" fontId="26" fillId="2" borderId="0" xfId="0" applyNumberFormat="1" applyFont="1" applyFill="1" applyBorder="1" applyAlignment="1">
      <alignment horizontal="center" vertical="center" wrapText="1"/>
    </xf>
    <xf numFmtId="0" fontId="24" fillId="19" borderId="12" xfId="0" applyFont="1" applyFill="1" applyBorder="1" applyAlignment="1">
      <alignment horizontal="left" vertical="center" wrapText="1"/>
    </xf>
  </cellXfs>
  <cellStyles count="49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Excel Built-in Explanatory Text" xfId="45"/>
    <cellStyle name="Excel Built-in Explanatory Text 2" xfId="47"/>
    <cellStyle name="Komórka połączona 2" xfId="28"/>
    <cellStyle name="Komórka zaznaczona 2" xfId="29"/>
    <cellStyle name="Nagłówek 1 2" xfId="30"/>
    <cellStyle name="Nagłówek 2 2" xfId="31"/>
    <cellStyle name="Nagłówek 3 2" xfId="32"/>
    <cellStyle name="Nagłówek 4 2" xfId="33"/>
    <cellStyle name="Neutralne 2" xfId="34"/>
    <cellStyle name="Normalny" xfId="0" builtinId="0"/>
    <cellStyle name="Normalny 2" xfId="35"/>
    <cellStyle name="Normalny 3" xfId="36"/>
    <cellStyle name="Normalny 3 2" xfId="48"/>
    <cellStyle name="Normalny 4" xfId="37"/>
    <cellStyle name="Normalny 5" xfId="46"/>
    <cellStyle name="Obliczenia 2" xfId="38"/>
    <cellStyle name="Suma 2" xfId="39"/>
    <cellStyle name="Tekst objaśnienia 2" xfId="40"/>
    <cellStyle name="Tekst ostrzeżenia 2" xfId="41"/>
    <cellStyle name="Tytuł 2" xfId="42"/>
    <cellStyle name="Uwaga 2" xfId="43"/>
    <cellStyle name="Złe 2" xfId="4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F7F7F"/>
      <rgbColor rgb="FF800080"/>
      <rgbColor rgb="FF008080"/>
      <rgbColor rgb="FFC0C0C0"/>
      <rgbColor rgb="FF808080"/>
      <rgbColor rgb="FF93CDDD"/>
      <rgbColor rgb="FF993366"/>
      <rgbColor rgb="FFFFFFCC"/>
      <rgbColor rgb="FFCCFFFF"/>
      <rgbColor rgb="FF660066"/>
      <rgbColor rgb="FFFF8080"/>
      <rgbColor rgb="FF0066CC"/>
      <rgbColor rgb="FFCCCCCC"/>
      <rgbColor rgb="FF000080"/>
      <rgbColor rgb="FFFF00FF"/>
      <rgbColor rgb="FFFFC000"/>
      <rgbColor rgb="FF00FFFF"/>
      <rgbColor rgb="FF800080"/>
      <rgbColor rgb="FF800000"/>
      <rgbColor rgb="FF008080"/>
      <rgbColor rgb="FF0000FF"/>
      <rgbColor rgb="FF00CCFF"/>
      <rgbColor rgb="FFDBEEF4"/>
      <rgbColor rgb="FFCCFFCC"/>
      <rgbColor rgb="FFFFFF99"/>
      <rgbColor rgb="FF99CCFF"/>
      <rgbColor rgb="FFFF99CC"/>
      <rgbColor rgb="FFB4C7DC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C1794"/>
  <sheetViews>
    <sheetView tabSelected="1" view="pageBreakPreview" zoomScale="85" zoomScaleNormal="89" zoomScaleSheetLayoutView="85" zoomScalePageLayoutView="75" workbookViewId="0"/>
  </sheetViews>
  <sheetFormatPr defaultColWidth="9" defaultRowHeight="12.75"/>
  <cols>
    <col min="1" max="1" width="4.375" style="138" customWidth="1"/>
    <col min="2" max="2" width="38" style="35" customWidth="1"/>
    <col min="3" max="3" width="21.125" style="139" customWidth="1"/>
    <col min="4" max="4" width="17.375" style="35" customWidth="1"/>
    <col min="5" max="5" width="27.75" style="140" customWidth="1"/>
    <col min="6" max="6" width="20.875" style="139" customWidth="1"/>
    <col min="7" max="7" width="11.5" style="141" customWidth="1"/>
    <col min="8" max="8" width="18.375" style="138" customWidth="1"/>
    <col min="9" max="9" width="11.375" style="142" customWidth="1"/>
    <col min="10" max="10" width="13.25" style="14" customWidth="1"/>
    <col min="11" max="11" width="13.25" style="145" customWidth="1"/>
    <col min="12" max="12" width="48.25" style="34" customWidth="1"/>
    <col min="13" max="13" width="9.5" style="143" customWidth="1"/>
    <col min="14" max="14" width="10.625" style="143" customWidth="1"/>
    <col min="15" max="15" width="7" style="143" customWidth="1"/>
    <col min="16" max="16384" width="9" style="143"/>
  </cols>
  <sheetData>
    <row r="1" spans="1:14" ht="15.75" customHeight="1">
      <c r="J1" s="343" t="s">
        <v>2365</v>
      </c>
      <c r="K1" s="343"/>
      <c r="N1" s="144"/>
    </row>
    <row r="2" spans="1:14" ht="14.25" customHeight="1">
      <c r="B2" s="87"/>
    </row>
    <row r="3" spans="1:14" s="144" customFormat="1" ht="31.5" customHeight="1">
      <c r="A3" s="15" t="s">
        <v>0</v>
      </c>
      <c r="B3" s="15" t="s">
        <v>1</v>
      </c>
      <c r="C3" s="15" t="s">
        <v>2</v>
      </c>
      <c r="D3" s="15" t="s">
        <v>3</v>
      </c>
      <c r="E3" s="16" t="s">
        <v>4</v>
      </c>
      <c r="F3" s="15" t="s">
        <v>5</v>
      </c>
      <c r="G3" s="15" t="s">
        <v>6</v>
      </c>
      <c r="H3" s="15" t="s">
        <v>7</v>
      </c>
      <c r="I3" s="17" t="s">
        <v>8</v>
      </c>
      <c r="J3" s="18" t="s">
        <v>2363</v>
      </c>
      <c r="K3" s="18" t="s">
        <v>2364</v>
      </c>
      <c r="L3" s="146" t="s">
        <v>9</v>
      </c>
    </row>
    <row r="4" spans="1:14" ht="20.100000000000001" customHeight="1">
      <c r="A4" s="286" t="s">
        <v>2578</v>
      </c>
      <c r="B4" s="286"/>
      <c r="C4" s="286"/>
      <c r="D4" s="286"/>
      <c r="E4" s="286"/>
      <c r="F4" s="286"/>
      <c r="G4" s="286"/>
      <c r="H4" s="286"/>
      <c r="I4" s="286"/>
      <c r="J4" s="286"/>
      <c r="K4" s="19"/>
      <c r="L4" s="147"/>
    </row>
    <row r="5" spans="1:14" ht="19.350000000000001" customHeight="1">
      <c r="A5" s="301">
        <v>1</v>
      </c>
      <c r="B5" s="302" t="s">
        <v>10</v>
      </c>
      <c r="C5" s="302" t="s">
        <v>11</v>
      </c>
      <c r="D5" s="302" t="s">
        <v>12</v>
      </c>
      <c r="E5" s="328" t="s">
        <v>13</v>
      </c>
      <c r="F5" s="338" t="s">
        <v>14</v>
      </c>
      <c r="G5" s="301">
        <v>2006</v>
      </c>
      <c r="H5" s="303" t="s">
        <v>382</v>
      </c>
      <c r="I5" s="7">
        <v>45471</v>
      </c>
      <c r="J5" s="21"/>
      <c r="K5" s="278"/>
      <c r="L5" s="342" t="s">
        <v>2712</v>
      </c>
    </row>
    <row r="6" spans="1:14" ht="19.350000000000001" customHeight="1">
      <c r="A6" s="301"/>
      <c r="B6" s="302"/>
      <c r="C6" s="302"/>
      <c r="D6" s="302"/>
      <c r="E6" s="328"/>
      <c r="F6" s="302"/>
      <c r="G6" s="301"/>
      <c r="H6" s="303"/>
      <c r="I6" s="7">
        <v>45654</v>
      </c>
      <c r="J6" s="21"/>
      <c r="K6" s="278"/>
      <c r="L6" s="342"/>
    </row>
    <row r="7" spans="1:14" ht="20.100000000000001" customHeight="1">
      <c r="A7" s="301">
        <v>2</v>
      </c>
      <c r="B7" s="302" t="s">
        <v>10</v>
      </c>
      <c r="C7" s="302" t="s">
        <v>11</v>
      </c>
      <c r="D7" s="302" t="s">
        <v>12</v>
      </c>
      <c r="E7" s="328" t="s">
        <v>16</v>
      </c>
      <c r="F7" s="338" t="s">
        <v>17</v>
      </c>
      <c r="G7" s="301">
        <v>2006</v>
      </c>
      <c r="H7" s="303" t="s">
        <v>382</v>
      </c>
      <c r="I7" s="7">
        <v>45366</v>
      </c>
      <c r="J7" s="21"/>
      <c r="K7" s="278"/>
      <c r="L7" s="341" t="s">
        <v>2713</v>
      </c>
    </row>
    <row r="8" spans="1:14" ht="20.100000000000001" customHeight="1">
      <c r="A8" s="301"/>
      <c r="B8" s="302"/>
      <c r="C8" s="302"/>
      <c r="D8" s="302"/>
      <c r="E8" s="328"/>
      <c r="F8" s="338"/>
      <c r="G8" s="301"/>
      <c r="H8" s="303"/>
      <c r="I8" s="7">
        <v>45550</v>
      </c>
      <c r="J8" s="21"/>
      <c r="K8" s="278"/>
      <c r="L8" s="341"/>
    </row>
    <row r="9" spans="1:14" ht="20.100000000000001" customHeight="1">
      <c r="A9" s="301">
        <v>3</v>
      </c>
      <c r="B9" s="302" t="s">
        <v>10</v>
      </c>
      <c r="C9" s="302" t="s">
        <v>11</v>
      </c>
      <c r="D9" s="302" t="s">
        <v>12</v>
      </c>
      <c r="E9" s="328" t="s">
        <v>18</v>
      </c>
      <c r="F9" s="338" t="s">
        <v>19</v>
      </c>
      <c r="G9" s="301">
        <v>2006</v>
      </c>
      <c r="H9" s="303" t="s">
        <v>382</v>
      </c>
      <c r="I9" s="7">
        <v>45408</v>
      </c>
      <c r="J9" s="21"/>
      <c r="K9" s="278"/>
      <c r="L9" s="341" t="s">
        <v>2714</v>
      </c>
    </row>
    <row r="10" spans="1:14" ht="20.100000000000001" customHeight="1">
      <c r="A10" s="301"/>
      <c r="B10" s="302"/>
      <c r="C10" s="302"/>
      <c r="D10" s="302"/>
      <c r="E10" s="328"/>
      <c r="F10" s="338"/>
      <c r="G10" s="301"/>
      <c r="H10" s="303"/>
      <c r="I10" s="7">
        <v>45591</v>
      </c>
      <c r="J10" s="21"/>
      <c r="K10" s="278"/>
      <c r="L10" s="341"/>
    </row>
    <row r="11" spans="1:14" ht="20.100000000000001" customHeight="1">
      <c r="A11" s="301">
        <v>4</v>
      </c>
      <c r="B11" s="302" t="s">
        <v>20</v>
      </c>
      <c r="C11" s="302" t="s">
        <v>11</v>
      </c>
      <c r="D11" s="302" t="s">
        <v>12</v>
      </c>
      <c r="E11" s="328" t="s">
        <v>21</v>
      </c>
      <c r="F11" s="338" t="s">
        <v>22</v>
      </c>
      <c r="G11" s="301">
        <v>2006</v>
      </c>
      <c r="H11" s="303" t="s">
        <v>382</v>
      </c>
      <c r="I11" s="7">
        <v>45379</v>
      </c>
      <c r="J11" s="21"/>
      <c r="K11" s="278"/>
      <c r="L11" s="341" t="s">
        <v>2713</v>
      </c>
    </row>
    <row r="12" spans="1:14" ht="20.100000000000001" customHeight="1">
      <c r="A12" s="301"/>
      <c r="B12" s="302"/>
      <c r="C12" s="302"/>
      <c r="D12" s="302"/>
      <c r="E12" s="328"/>
      <c r="F12" s="338"/>
      <c r="G12" s="301"/>
      <c r="H12" s="303"/>
      <c r="I12" s="7">
        <v>45563</v>
      </c>
      <c r="J12" s="21"/>
      <c r="K12" s="278"/>
      <c r="L12" s="341"/>
    </row>
    <row r="13" spans="1:14" ht="20.100000000000001" customHeight="1">
      <c r="A13" s="301">
        <v>5</v>
      </c>
      <c r="B13" s="302" t="s">
        <v>20</v>
      </c>
      <c r="C13" s="302" t="s">
        <v>11</v>
      </c>
      <c r="D13" s="302" t="s">
        <v>12</v>
      </c>
      <c r="E13" s="328" t="s">
        <v>23</v>
      </c>
      <c r="F13" s="338" t="s">
        <v>24</v>
      </c>
      <c r="G13" s="301">
        <v>2008</v>
      </c>
      <c r="H13" s="303" t="s">
        <v>382</v>
      </c>
      <c r="I13" s="7">
        <v>45379</v>
      </c>
      <c r="J13" s="21"/>
      <c r="K13" s="278"/>
      <c r="L13" s="341" t="s">
        <v>2713</v>
      </c>
    </row>
    <row r="14" spans="1:14" ht="20.100000000000001" customHeight="1">
      <c r="A14" s="301"/>
      <c r="B14" s="302"/>
      <c r="C14" s="302"/>
      <c r="D14" s="302"/>
      <c r="E14" s="328"/>
      <c r="F14" s="338"/>
      <c r="G14" s="301"/>
      <c r="H14" s="303"/>
      <c r="I14" s="7">
        <v>45563</v>
      </c>
      <c r="J14" s="21"/>
      <c r="K14" s="278"/>
      <c r="L14" s="341"/>
    </row>
    <row r="15" spans="1:14" ht="20.100000000000001" customHeight="1">
      <c r="A15" s="301">
        <v>6</v>
      </c>
      <c r="B15" s="302" t="s">
        <v>10</v>
      </c>
      <c r="C15" s="302" t="s">
        <v>11</v>
      </c>
      <c r="D15" s="302" t="s">
        <v>12</v>
      </c>
      <c r="E15" s="328" t="s">
        <v>25</v>
      </c>
      <c r="F15" s="338" t="s">
        <v>26</v>
      </c>
      <c r="G15" s="301">
        <v>2010</v>
      </c>
      <c r="H15" s="303" t="s">
        <v>382</v>
      </c>
      <c r="I15" s="7">
        <v>45379</v>
      </c>
      <c r="J15" s="21"/>
      <c r="K15" s="278"/>
      <c r="L15" s="341" t="s">
        <v>2713</v>
      </c>
    </row>
    <row r="16" spans="1:14" ht="21" customHeight="1">
      <c r="A16" s="301"/>
      <c r="B16" s="302"/>
      <c r="C16" s="302"/>
      <c r="D16" s="302"/>
      <c r="E16" s="328"/>
      <c r="F16" s="338"/>
      <c r="G16" s="301"/>
      <c r="H16" s="303"/>
      <c r="I16" s="7">
        <v>45563</v>
      </c>
      <c r="J16" s="21"/>
      <c r="K16" s="278"/>
      <c r="L16" s="341"/>
    </row>
    <row r="17" spans="1:16" ht="20.100000000000001" customHeight="1">
      <c r="A17" s="301">
        <v>7</v>
      </c>
      <c r="B17" s="302" t="s">
        <v>10</v>
      </c>
      <c r="C17" s="302" t="s">
        <v>11</v>
      </c>
      <c r="D17" s="302" t="s">
        <v>12</v>
      </c>
      <c r="E17" s="328" t="s">
        <v>27</v>
      </c>
      <c r="F17" s="338" t="s">
        <v>28</v>
      </c>
      <c r="G17" s="301">
        <v>2010</v>
      </c>
      <c r="H17" s="303" t="s">
        <v>382</v>
      </c>
      <c r="I17" s="7">
        <v>45379</v>
      </c>
      <c r="J17" s="21"/>
      <c r="K17" s="278"/>
      <c r="L17" s="341" t="s">
        <v>2713</v>
      </c>
    </row>
    <row r="18" spans="1:16" ht="21.75" customHeight="1">
      <c r="A18" s="301"/>
      <c r="B18" s="302"/>
      <c r="C18" s="302"/>
      <c r="D18" s="302"/>
      <c r="E18" s="328"/>
      <c r="F18" s="338"/>
      <c r="G18" s="301"/>
      <c r="H18" s="303"/>
      <c r="I18" s="7">
        <v>45563</v>
      </c>
      <c r="J18" s="21"/>
      <c r="K18" s="278"/>
      <c r="L18" s="341"/>
    </row>
    <row r="19" spans="1:16" ht="39.75" customHeight="1">
      <c r="A19" s="22">
        <v>8</v>
      </c>
      <c r="B19" s="6" t="s">
        <v>29</v>
      </c>
      <c r="C19" s="6" t="s">
        <v>30</v>
      </c>
      <c r="D19" s="6" t="s">
        <v>12</v>
      </c>
      <c r="E19" s="23" t="s">
        <v>31</v>
      </c>
      <c r="F19" s="24" t="s">
        <v>32</v>
      </c>
      <c r="G19" s="22">
        <v>2008</v>
      </c>
      <c r="H19" s="25" t="s">
        <v>382</v>
      </c>
      <c r="I19" s="7">
        <v>45628</v>
      </c>
      <c r="J19" s="21"/>
      <c r="K19" s="278"/>
      <c r="L19" s="280" t="s">
        <v>2715</v>
      </c>
    </row>
    <row r="20" spans="1:16" ht="21.75" customHeight="1">
      <c r="A20" s="288">
        <v>9</v>
      </c>
      <c r="B20" s="289" t="s">
        <v>34</v>
      </c>
      <c r="C20" s="289" t="s">
        <v>11</v>
      </c>
      <c r="D20" s="289" t="s">
        <v>12</v>
      </c>
      <c r="E20" s="311" t="s">
        <v>35</v>
      </c>
      <c r="F20" s="289" t="s">
        <v>36</v>
      </c>
      <c r="G20" s="288">
        <v>2012</v>
      </c>
      <c r="H20" s="290" t="s">
        <v>15</v>
      </c>
      <c r="I20" s="29" t="s">
        <v>2511</v>
      </c>
      <c r="J20" s="30"/>
      <c r="K20" s="278"/>
      <c r="L20" s="341" t="s">
        <v>2712</v>
      </c>
    </row>
    <row r="21" spans="1:16" ht="21.75" customHeight="1">
      <c r="A21" s="288"/>
      <c r="B21" s="289"/>
      <c r="C21" s="289"/>
      <c r="D21" s="289"/>
      <c r="E21" s="311"/>
      <c r="F21" s="289"/>
      <c r="G21" s="288"/>
      <c r="H21" s="288"/>
      <c r="I21" s="29" t="s">
        <v>2512</v>
      </c>
      <c r="J21" s="30"/>
      <c r="K21" s="278"/>
      <c r="L21" s="341"/>
    </row>
    <row r="22" spans="1:16" ht="21.75" customHeight="1">
      <c r="A22" s="288">
        <v>10</v>
      </c>
      <c r="B22" s="289" t="s">
        <v>34</v>
      </c>
      <c r="C22" s="289" t="s">
        <v>11</v>
      </c>
      <c r="D22" s="289" t="s">
        <v>12</v>
      </c>
      <c r="E22" s="311" t="s">
        <v>37</v>
      </c>
      <c r="F22" s="289" t="s">
        <v>38</v>
      </c>
      <c r="G22" s="288">
        <v>2012</v>
      </c>
      <c r="H22" s="290" t="s">
        <v>15</v>
      </c>
      <c r="I22" s="29" t="s">
        <v>2511</v>
      </c>
      <c r="J22" s="30"/>
      <c r="K22" s="278"/>
      <c r="L22" s="341" t="s">
        <v>2712</v>
      </c>
    </row>
    <row r="23" spans="1:16" ht="21.75" customHeight="1">
      <c r="A23" s="288"/>
      <c r="B23" s="289"/>
      <c r="C23" s="289"/>
      <c r="D23" s="289"/>
      <c r="E23" s="311"/>
      <c r="F23" s="289"/>
      <c r="G23" s="288"/>
      <c r="H23" s="288"/>
      <c r="I23" s="29" t="s">
        <v>2512</v>
      </c>
      <c r="J23" s="30"/>
      <c r="K23" s="278"/>
      <c r="L23" s="341"/>
    </row>
    <row r="24" spans="1:16" ht="21.75" customHeight="1">
      <c r="A24" s="288">
        <v>11</v>
      </c>
      <c r="B24" s="289" t="s">
        <v>34</v>
      </c>
      <c r="C24" s="289" t="s">
        <v>11</v>
      </c>
      <c r="D24" s="289" t="s">
        <v>12</v>
      </c>
      <c r="E24" s="311" t="s">
        <v>39</v>
      </c>
      <c r="F24" s="289" t="s">
        <v>40</v>
      </c>
      <c r="G24" s="288">
        <v>2012</v>
      </c>
      <c r="H24" s="290" t="s">
        <v>15</v>
      </c>
      <c r="I24" s="29" t="s">
        <v>2511</v>
      </c>
      <c r="J24" s="30"/>
      <c r="K24" s="278"/>
      <c r="L24" s="341" t="s">
        <v>2712</v>
      </c>
    </row>
    <row r="25" spans="1:16" ht="21.75" customHeight="1">
      <c r="A25" s="288"/>
      <c r="B25" s="289"/>
      <c r="C25" s="289"/>
      <c r="D25" s="289"/>
      <c r="E25" s="311"/>
      <c r="F25" s="289"/>
      <c r="G25" s="288"/>
      <c r="H25" s="290"/>
      <c r="I25" s="29" t="s">
        <v>2512</v>
      </c>
      <c r="J25" s="30"/>
      <c r="K25" s="278"/>
      <c r="L25" s="341"/>
    </row>
    <row r="26" spans="1:16" ht="39.75" customHeight="1">
      <c r="A26" s="31">
        <v>12</v>
      </c>
      <c r="B26" s="1" t="s">
        <v>29</v>
      </c>
      <c r="C26" s="1" t="s">
        <v>30</v>
      </c>
      <c r="D26" s="1" t="s">
        <v>12</v>
      </c>
      <c r="E26" s="32" t="s">
        <v>41</v>
      </c>
      <c r="F26" s="1" t="s">
        <v>42</v>
      </c>
      <c r="G26" s="31"/>
      <c r="H26" s="2" t="s">
        <v>43</v>
      </c>
      <c r="I26" s="29" t="s">
        <v>2513</v>
      </c>
      <c r="J26" s="21"/>
      <c r="K26" s="278"/>
      <c r="L26" s="280" t="s">
        <v>2715</v>
      </c>
    </row>
    <row r="27" spans="1:16" ht="39.75" customHeight="1">
      <c r="A27" s="33">
        <v>13</v>
      </c>
      <c r="B27" s="1" t="s">
        <v>29</v>
      </c>
      <c r="C27" s="1" t="s">
        <v>44</v>
      </c>
      <c r="D27" s="1" t="s">
        <v>12</v>
      </c>
      <c r="E27" s="32" t="s">
        <v>45</v>
      </c>
      <c r="F27" s="1" t="s">
        <v>46</v>
      </c>
      <c r="G27" s="31">
        <v>2012</v>
      </c>
      <c r="H27" s="2" t="s">
        <v>15</v>
      </c>
      <c r="I27" s="29" t="s">
        <v>2379</v>
      </c>
      <c r="J27" s="21"/>
      <c r="K27" s="278"/>
      <c r="L27" s="280" t="s">
        <v>2715</v>
      </c>
    </row>
    <row r="28" spans="1:16" ht="39.75" customHeight="1">
      <c r="A28" s="31">
        <v>14</v>
      </c>
      <c r="B28" s="1" t="s">
        <v>29</v>
      </c>
      <c r="C28" s="1" t="s">
        <v>30</v>
      </c>
      <c r="D28" s="1" t="s">
        <v>12</v>
      </c>
      <c r="E28" s="32" t="s">
        <v>47</v>
      </c>
      <c r="F28" s="1" t="s">
        <v>48</v>
      </c>
      <c r="G28" s="31"/>
      <c r="H28" s="2" t="s">
        <v>15</v>
      </c>
      <c r="I28" s="29" t="s">
        <v>2512</v>
      </c>
      <c r="J28" s="21"/>
      <c r="K28" s="278"/>
      <c r="L28" s="280" t="s">
        <v>2715</v>
      </c>
    </row>
    <row r="29" spans="1:16" ht="20.100000000000001" customHeight="1">
      <c r="A29" s="293" t="s">
        <v>49</v>
      </c>
      <c r="B29" s="293"/>
      <c r="C29" s="293"/>
      <c r="D29" s="293"/>
      <c r="E29" s="293"/>
      <c r="F29" s="293"/>
      <c r="G29" s="293"/>
      <c r="H29" s="293"/>
      <c r="I29" s="293"/>
      <c r="J29" s="40">
        <f>SUM(J5:J28)</f>
        <v>0</v>
      </c>
      <c r="K29" s="40">
        <f>SUM(K5:K28)</f>
        <v>0</v>
      </c>
    </row>
    <row r="30" spans="1:16" ht="20.100000000000001" customHeight="1">
      <c r="A30" s="285" t="s">
        <v>50</v>
      </c>
      <c r="B30" s="285"/>
      <c r="C30" s="285"/>
      <c r="D30" s="285"/>
      <c r="E30" s="285"/>
      <c r="F30" s="285"/>
      <c r="G30" s="285"/>
      <c r="H30" s="285"/>
      <c r="I30" s="285"/>
      <c r="K30" s="14"/>
    </row>
    <row r="31" spans="1:16" ht="20.100000000000001" customHeight="1">
      <c r="A31" s="35"/>
      <c r="C31" s="35"/>
      <c r="E31" s="36"/>
      <c r="F31" s="35"/>
      <c r="G31" s="35"/>
      <c r="H31" s="35"/>
      <c r="I31" s="37"/>
      <c r="K31" s="14"/>
    </row>
    <row r="32" spans="1:16" s="149" customFormat="1" ht="20.100000000000001" customHeight="1">
      <c r="A32" s="286" t="s">
        <v>2579</v>
      </c>
      <c r="B32" s="286"/>
      <c r="C32" s="286"/>
      <c r="D32" s="286"/>
      <c r="E32" s="286"/>
      <c r="F32" s="286"/>
      <c r="G32" s="286"/>
      <c r="H32" s="286"/>
      <c r="I32" s="286"/>
      <c r="J32" s="286"/>
      <c r="K32" s="19"/>
      <c r="L32" s="148" t="s">
        <v>9</v>
      </c>
      <c r="M32" s="143"/>
      <c r="N32" s="143"/>
      <c r="O32" s="143"/>
      <c r="P32" s="143"/>
    </row>
    <row r="33" spans="1:13" ht="21.75" customHeight="1">
      <c r="A33" s="301">
        <v>1</v>
      </c>
      <c r="B33" s="302" t="s">
        <v>51</v>
      </c>
      <c r="C33" s="302" t="s">
        <v>52</v>
      </c>
      <c r="D33" s="302" t="s">
        <v>12</v>
      </c>
      <c r="E33" s="328" t="s">
        <v>53</v>
      </c>
      <c r="F33" s="338" t="s">
        <v>54</v>
      </c>
      <c r="G33" s="301">
        <v>2006</v>
      </c>
      <c r="H33" s="303" t="s">
        <v>55</v>
      </c>
      <c r="I33" s="7">
        <v>45355</v>
      </c>
      <c r="J33" s="21"/>
      <c r="K33" s="278"/>
      <c r="L33" s="26" t="s">
        <v>2599</v>
      </c>
    </row>
    <row r="34" spans="1:13" ht="21.75" customHeight="1">
      <c r="A34" s="301"/>
      <c r="B34" s="302"/>
      <c r="C34" s="302"/>
      <c r="D34" s="302"/>
      <c r="E34" s="328"/>
      <c r="F34" s="338"/>
      <c r="G34" s="301"/>
      <c r="H34" s="303"/>
      <c r="I34" s="7">
        <v>45539</v>
      </c>
      <c r="J34" s="21"/>
      <c r="K34" s="278"/>
      <c r="L34" s="26"/>
    </row>
    <row r="35" spans="1:13" ht="36" customHeight="1">
      <c r="A35" s="22">
        <v>2</v>
      </c>
      <c r="B35" s="38" t="s">
        <v>56</v>
      </c>
      <c r="C35" s="6" t="s">
        <v>57</v>
      </c>
      <c r="D35" s="6" t="s">
        <v>12</v>
      </c>
      <c r="E35" s="23" t="s">
        <v>58</v>
      </c>
      <c r="F35" s="39"/>
      <c r="G35" s="22"/>
      <c r="H35" s="25" t="s">
        <v>55</v>
      </c>
      <c r="I35" s="7">
        <v>45355</v>
      </c>
      <c r="J35" s="21"/>
      <c r="K35" s="278"/>
      <c r="L35" s="281" t="s">
        <v>2716</v>
      </c>
    </row>
    <row r="36" spans="1:13" ht="21.75" customHeight="1">
      <c r="A36" s="301">
        <v>3</v>
      </c>
      <c r="B36" s="302" t="s">
        <v>51</v>
      </c>
      <c r="C36" s="302" t="s">
        <v>52</v>
      </c>
      <c r="D36" s="302" t="s">
        <v>12</v>
      </c>
      <c r="E36" s="328" t="s">
        <v>59</v>
      </c>
      <c r="F36" s="338" t="s">
        <v>60</v>
      </c>
      <c r="G36" s="301">
        <v>2006</v>
      </c>
      <c r="H36" s="303" t="s">
        <v>55</v>
      </c>
      <c r="I36" s="7">
        <v>45325</v>
      </c>
      <c r="J36" s="21"/>
      <c r="K36" s="278"/>
      <c r="L36" s="26" t="s">
        <v>2599</v>
      </c>
    </row>
    <row r="37" spans="1:13" ht="21.75" customHeight="1">
      <c r="A37" s="301"/>
      <c r="B37" s="302"/>
      <c r="C37" s="302"/>
      <c r="D37" s="302"/>
      <c r="E37" s="328"/>
      <c r="F37" s="338"/>
      <c r="G37" s="301"/>
      <c r="H37" s="303"/>
      <c r="I37" s="7">
        <v>45539</v>
      </c>
      <c r="J37" s="21"/>
      <c r="K37" s="278"/>
      <c r="L37" s="26"/>
    </row>
    <row r="38" spans="1:13" ht="36.75" customHeight="1">
      <c r="A38" s="22">
        <v>4</v>
      </c>
      <c r="B38" s="38" t="s">
        <v>56</v>
      </c>
      <c r="C38" s="6" t="s">
        <v>57</v>
      </c>
      <c r="D38" s="6" t="s">
        <v>12</v>
      </c>
      <c r="E38" s="23" t="s">
        <v>61</v>
      </c>
      <c r="F38" s="39"/>
      <c r="G38" s="22"/>
      <c r="H38" s="25" t="s">
        <v>55</v>
      </c>
      <c r="I38" s="7">
        <v>45355</v>
      </c>
      <c r="J38" s="21"/>
      <c r="K38" s="278"/>
      <c r="L38" s="280" t="s">
        <v>2716</v>
      </c>
    </row>
    <row r="39" spans="1:13" ht="21.75" customHeight="1">
      <c r="A39" s="301">
        <v>5</v>
      </c>
      <c r="B39" s="302" t="s">
        <v>51</v>
      </c>
      <c r="C39" s="302" t="s">
        <v>62</v>
      </c>
      <c r="D39" s="302" t="s">
        <v>12</v>
      </c>
      <c r="E39" s="328" t="s">
        <v>63</v>
      </c>
      <c r="F39" s="338" t="s">
        <v>64</v>
      </c>
      <c r="G39" s="303"/>
      <c r="H39" s="303" t="s">
        <v>55</v>
      </c>
      <c r="I39" s="7">
        <v>45355</v>
      </c>
      <c r="J39" s="21"/>
      <c r="K39" s="278"/>
      <c r="L39" s="26" t="s">
        <v>2600</v>
      </c>
    </row>
    <row r="40" spans="1:13" ht="21.75" customHeight="1">
      <c r="A40" s="301"/>
      <c r="B40" s="302"/>
      <c r="C40" s="302"/>
      <c r="D40" s="302"/>
      <c r="E40" s="328"/>
      <c r="F40" s="338"/>
      <c r="G40" s="303"/>
      <c r="H40" s="303"/>
      <c r="I40" s="7">
        <v>45539</v>
      </c>
      <c r="J40" s="21"/>
      <c r="K40" s="278"/>
      <c r="L40" s="26"/>
    </row>
    <row r="41" spans="1:13" ht="28.5" customHeight="1">
      <c r="A41" s="301">
        <v>6</v>
      </c>
      <c r="B41" s="332" t="s">
        <v>65</v>
      </c>
      <c r="C41" s="303"/>
      <c r="D41" s="332" t="s">
        <v>12</v>
      </c>
      <c r="E41" s="339" t="s">
        <v>66</v>
      </c>
      <c r="F41" s="338"/>
      <c r="G41" s="303"/>
      <c r="H41" s="303" t="s">
        <v>55</v>
      </c>
      <c r="I41" s="7">
        <v>45355</v>
      </c>
      <c r="J41" s="21"/>
      <c r="K41" s="278"/>
      <c r="L41" s="26" t="s">
        <v>2602</v>
      </c>
    </row>
    <row r="42" spans="1:13" ht="24" customHeight="1">
      <c r="A42" s="301"/>
      <c r="B42" s="333"/>
      <c r="C42" s="303"/>
      <c r="D42" s="333"/>
      <c r="E42" s="340"/>
      <c r="F42" s="338"/>
      <c r="G42" s="303"/>
      <c r="H42" s="303"/>
      <c r="I42" s="7">
        <v>45539</v>
      </c>
      <c r="J42" s="21"/>
      <c r="K42" s="278"/>
      <c r="L42" s="26"/>
    </row>
    <row r="43" spans="1:13" ht="45.75" customHeight="1">
      <c r="A43" s="22">
        <v>7</v>
      </c>
      <c r="B43" s="38" t="s">
        <v>56</v>
      </c>
      <c r="C43" s="6" t="s">
        <v>57</v>
      </c>
      <c r="D43" s="6" t="s">
        <v>12</v>
      </c>
      <c r="E43" s="23" t="s">
        <v>67</v>
      </c>
      <c r="F43" s="39"/>
      <c r="G43" s="25"/>
      <c r="H43" s="25" t="s">
        <v>55</v>
      </c>
      <c r="I43" s="7">
        <v>45355</v>
      </c>
      <c r="J43" s="21"/>
      <c r="K43" s="278"/>
      <c r="L43" s="280" t="s">
        <v>2716</v>
      </c>
      <c r="M43" s="150"/>
    </row>
    <row r="44" spans="1:13" ht="21.75" customHeight="1">
      <c r="A44" s="288">
        <v>8</v>
      </c>
      <c r="B44" s="289" t="s">
        <v>51</v>
      </c>
      <c r="C44" s="289" t="s">
        <v>62</v>
      </c>
      <c r="D44" s="289" t="s">
        <v>12</v>
      </c>
      <c r="E44" s="311" t="s">
        <v>68</v>
      </c>
      <c r="F44" s="289" t="s">
        <v>69</v>
      </c>
      <c r="G44" s="290"/>
      <c r="H44" s="290" t="s">
        <v>70</v>
      </c>
      <c r="I44" s="29" t="s">
        <v>2514</v>
      </c>
      <c r="J44" s="21"/>
      <c r="K44" s="278"/>
      <c r="L44" s="26" t="s">
        <v>2601</v>
      </c>
    </row>
    <row r="45" spans="1:13" ht="21.75" customHeight="1">
      <c r="A45" s="288"/>
      <c r="B45" s="289"/>
      <c r="C45" s="289"/>
      <c r="D45" s="289"/>
      <c r="E45" s="311"/>
      <c r="F45" s="289"/>
      <c r="G45" s="290"/>
      <c r="H45" s="290"/>
      <c r="I45" s="29" t="s">
        <v>2515</v>
      </c>
      <c r="J45" s="21"/>
      <c r="K45" s="278"/>
      <c r="L45" s="26"/>
    </row>
    <row r="46" spans="1:13" ht="29.25" customHeight="1">
      <c r="A46" s="288">
        <v>9</v>
      </c>
      <c r="B46" s="334" t="s">
        <v>65</v>
      </c>
      <c r="C46" s="290"/>
      <c r="D46" s="290" t="s">
        <v>12</v>
      </c>
      <c r="E46" s="336" t="s">
        <v>71</v>
      </c>
      <c r="F46" s="290"/>
      <c r="G46" s="290"/>
      <c r="H46" s="290" t="s">
        <v>70</v>
      </c>
      <c r="I46" s="29" t="s">
        <v>2514</v>
      </c>
      <c r="J46" s="21"/>
      <c r="K46" s="278"/>
      <c r="L46" s="26" t="s">
        <v>2603</v>
      </c>
    </row>
    <row r="47" spans="1:13" ht="29.25" customHeight="1">
      <c r="A47" s="288"/>
      <c r="B47" s="335"/>
      <c r="C47" s="290"/>
      <c r="D47" s="290"/>
      <c r="E47" s="337"/>
      <c r="F47" s="290"/>
      <c r="G47" s="290"/>
      <c r="H47" s="290"/>
      <c r="I47" s="29" t="s">
        <v>2598</v>
      </c>
      <c r="J47" s="21"/>
      <c r="K47" s="278"/>
      <c r="L47" s="26"/>
    </row>
    <row r="48" spans="1:13" ht="29.25" customHeight="1">
      <c r="A48" s="31">
        <v>10</v>
      </c>
      <c r="B48" s="1" t="s">
        <v>56</v>
      </c>
      <c r="C48" s="1" t="s">
        <v>72</v>
      </c>
      <c r="D48" s="1" t="s">
        <v>12</v>
      </c>
      <c r="E48" s="32" t="s">
        <v>73</v>
      </c>
      <c r="F48" s="1"/>
      <c r="G48" s="2"/>
      <c r="H48" s="2" t="s">
        <v>70</v>
      </c>
      <c r="I48" s="29" t="s">
        <v>2514</v>
      </c>
      <c r="J48" s="21"/>
      <c r="K48" s="278"/>
      <c r="L48" s="280" t="s">
        <v>2717</v>
      </c>
    </row>
    <row r="49" spans="1:16" ht="20.100000000000001" customHeight="1">
      <c r="A49" s="293" t="s">
        <v>49</v>
      </c>
      <c r="B49" s="293"/>
      <c r="C49" s="293"/>
      <c r="D49" s="293"/>
      <c r="E49" s="293"/>
      <c r="F49" s="293"/>
      <c r="G49" s="293"/>
      <c r="H49" s="293"/>
      <c r="I49" s="293"/>
      <c r="J49" s="40">
        <f>SUM(J33:J48)</f>
        <v>0</v>
      </c>
      <c r="K49" s="40">
        <f>SUM(K33:K48)</f>
        <v>0</v>
      </c>
    </row>
    <row r="50" spans="1:16" ht="20.100000000000001" customHeight="1">
      <c r="A50" s="285" t="s">
        <v>74</v>
      </c>
      <c r="B50" s="285"/>
      <c r="C50" s="285"/>
      <c r="D50" s="285"/>
      <c r="E50" s="285"/>
      <c r="F50" s="285"/>
      <c r="G50" s="285"/>
      <c r="H50" s="285"/>
      <c r="I50" s="285"/>
      <c r="K50" s="14"/>
    </row>
    <row r="51" spans="1:16" ht="20.100000000000001" customHeight="1">
      <c r="A51" s="35"/>
      <c r="C51" s="35"/>
      <c r="E51" s="36"/>
      <c r="F51" s="35"/>
      <c r="G51" s="35"/>
      <c r="H51" s="35"/>
      <c r="I51" s="37"/>
      <c r="K51" s="14"/>
    </row>
    <row r="52" spans="1:16" ht="20.100000000000001" customHeight="1">
      <c r="A52" s="35"/>
      <c r="C52" s="35"/>
      <c r="E52" s="36"/>
      <c r="F52" s="35"/>
      <c r="G52" s="35"/>
      <c r="H52" s="35"/>
      <c r="I52" s="37"/>
      <c r="K52" s="14"/>
    </row>
    <row r="53" spans="1:16" s="149" customFormat="1" ht="20.100000000000001" customHeight="1">
      <c r="A53" s="286" t="s">
        <v>2580</v>
      </c>
      <c r="B53" s="286"/>
      <c r="C53" s="286"/>
      <c r="D53" s="286"/>
      <c r="E53" s="286"/>
      <c r="F53" s="286"/>
      <c r="G53" s="286"/>
      <c r="H53" s="286"/>
      <c r="I53" s="286"/>
      <c r="J53" s="286"/>
      <c r="K53" s="19"/>
      <c r="L53" s="34"/>
      <c r="M53" s="143"/>
      <c r="N53" s="143"/>
      <c r="O53" s="143"/>
      <c r="P53" s="143"/>
    </row>
    <row r="54" spans="1:16" s="149" customFormat="1" ht="21.95" customHeight="1">
      <c r="A54" s="22">
        <v>1</v>
      </c>
      <c r="B54" s="6" t="s">
        <v>75</v>
      </c>
      <c r="C54" s="6" t="s">
        <v>76</v>
      </c>
      <c r="D54" s="6" t="s">
        <v>77</v>
      </c>
      <c r="E54" s="23" t="s">
        <v>78</v>
      </c>
      <c r="F54" s="39" t="s">
        <v>79</v>
      </c>
      <c r="G54" s="25" t="s">
        <v>80</v>
      </c>
      <c r="H54" s="25" t="s">
        <v>81</v>
      </c>
      <c r="I54" s="7">
        <v>45449</v>
      </c>
      <c r="J54" s="8"/>
      <c r="K54" s="8"/>
      <c r="L54" s="34"/>
      <c r="M54" s="143"/>
      <c r="N54" s="143"/>
      <c r="O54" s="143"/>
      <c r="P54" s="143"/>
    </row>
    <row r="55" spans="1:16" s="149" customFormat="1" ht="21.95" customHeight="1">
      <c r="A55" s="22">
        <v>2</v>
      </c>
      <c r="B55" s="5" t="s">
        <v>82</v>
      </c>
      <c r="C55" s="6"/>
      <c r="D55" s="6" t="s">
        <v>77</v>
      </c>
      <c r="E55" s="23"/>
      <c r="F55" s="39" t="s">
        <v>79</v>
      </c>
      <c r="G55" s="22">
        <v>2016</v>
      </c>
      <c r="H55" s="25" t="s">
        <v>81</v>
      </c>
      <c r="I55" s="7">
        <v>45449</v>
      </c>
      <c r="J55" s="8"/>
      <c r="K55" s="8"/>
      <c r="L55" s="34"/>
      <c r="M55" s="143"/>
      <c r="N55" s="143"/>
      <c r="O55" s="143"/>
      <c r="P55" s="143"/>
    </row>
    <row r="56" spans="1:16" ht="15.75" customHeight="1">
      <c r="A56" s="293" t="s">
        <v>49</v>
      </c>
      <c r="B56" s="293"/>
      <c r="C56" s="293"/>
      <c r="D56" s="293"/>
      <c r="E56" s="293"/>
      <c r="F56" s="293"/>
      <c r="G56" s="293"/>
      <c r="H56" s="293"/>
      <c r="I56" s="293"/>
      <c r="J56" s="40">
        <f>SUM(J54:J55)</f>
        <v>0</v>
      </c>
      <c r="K56" s="40">
        <f>SUM(K54:K55)</f>
        <v>0</v>
      </c>
    </row>
    <row r="57" spans="1:16" ht="20.100000000000001" customHeight="1">
      <c r="A57" s="285" t="s">
        <v>83</v>
      </c>
      <c r="B57" s="285"/>
      <c r="C57" s="285"/>
      <c r="D57" s="285"/>
      <c r="E57" s="285"/>
      <c r="F57" s="285"/>
      <c r="G57" s="285"/>
      <c r="H57" s="285"/>
      <c r="I57" s="285"/>
      <c r="K57" s="14"/>
    </row>
    <row r="58" spans="1:16" ht="21" customHeight="1">
      <c r="A58" s="35"/>
      <c r="C58" s="35"/>
      <c r="E58" s="36"/>
      <c r="F58" s="35"/>
      <c r="G58" s="35"/>
      <c r="H58" s="35"/>
      <c r="I58" s="37"/>
      <c r="K58" s="14"/>
    </row>
    <row r="59" spans="1:16" ht="31.5" customHeight="1">
      <c r="A59" s="286" t="s">
        <v>2581</v>
      </c>
      <c r="B59" s="286"/>
      <c r="C59" s="286"/>
      <c r="D59" s="286"/>
      <c r="E59" s="286"/>
      <c r="F59" s="286"/>
      <c r="G59" s="286"/>
      <c r="H59" s="286"/>
      <c r="I59" s="286"/>
      <c r="J59" s="286"/>
      <c r="K59" s="19"/>
    </row>
    <row r="60" spans="1:16" ht="30" customHeight="1">
      <c r="A60" s="22">
        <v>1</v>
      </c>
      <c r="B60" s="41" t="s">
        <v>84</v>
      </c>
      <c r="C60" s="41" t="s">
        <v>85</v>
      </c>
      <c r="D60" s="42" t="s">
        <v>86</v>
      </c>
      <c r="E60" s="43" t="s">
        <v>87</v>
      </c>
      <c r="F60" s="39" t="s">
        <v>88</v>
      </c>
      <c r="G60" s="42">
        <v>2006</v>
      </c>
      <c r="H60" s="44" t="s">
        <v>382</v>
      </c>
      <c r="I60" s="7">
        <v>45548</v>
      </c>
      <c r="J60" s="8"/>
      <c r="K60" s="8"/>
      <c r="L60" s="45" t="s">
        <v>33</v>
      </c>
    </row>
    <row r="61" spans="1:16" ht="30" customHeight="1">
      <c r="A61" s="22">
        <v>2</v>
      </c>
      <c r="B61" s="41" t="s">
        <v>84</v>
      </c>
      <c r="C61" s="41" t="s">
        <v>85</v>
      </c>
      <c r="D61" s="42" t="s">
        <v>86</v>
      </c>
      <c r="E61" s="43" t="s">
        <v>89</v>
      </c>
      <c r="F61" s="39" t="s">
        <v>90</v>
      </c>
      <c r="G61" s="46">
        <v>2006</v>
      </c>
      <c r="H61" s="44" t="s">
        <v>382</v>
      </c>
      <c r="I61" s="7">
        <v>45381</v>
      </c>
      <c r="J61" s="8"/>
      <c r="K61" s="8"/>
      <c r="L61" s="45" t="s">
        <v>33</v>
      </c>
    </row>
    <row r="62" spans="1:16" ht="30" customHeight="1">
      <c r="A62" s="22">
        <v>3</v>
      </c>
      <c r="B62" s="41" t="s">
        <v>84</v>
      </c>
      <c r="C62" s="41" t="s">
        <v>85</v>
      </c>
      <c r="D62" s="42" t="s">
        <v>86</v>
      </c>
      <c r="E62" s="43" t="s">
        <v>91</v>
      </c>
      <c r="F62" s="39" t="s">
        <v>88</v>
      </c>
      <c r="G62" s="46">
        <v>2006</v>
      </c>
      <c r="H62" s="44" t="s">
        <v>382</v>
      </c>
      <c r="I62" s="7">
        <v>45510</v>
      </c>
      <c r="J62" s="8"/>
      <c r="K62" s="8"/>
      <c r="L62" s="45" t="s">
        <v>33</v>
      </c>
    </row>
    <row r="63" spans="1:16" ht="30" customHeight="1">
      <c r="A63" s="22">
        <v>4</v>
      </c>
      <c r="B63" s="41" t="s">
        <v>84</v>
      </c>
      <c r="C63" s="41" t="s">
        <v>85</v>
      </c>
      <c r="D63" s="42" t="s">
        <v>86</v>
      </c>
      <c r="E63" s="43" t="s">
        <v>92</v>
      </c>
      <c r="F63" s="39" t="s">
        <v>93</v>
      </c>
      <c r="G63" s="46">
        <v>2006</v>
      </c>
      <c r="H63" s="44" t="s">
        <v>382</v>
      </c>
      <c r="I63" s="7">
        <v>45548</v>
      </c>
      <c r="J63" s="8"/>
      <c r="K63" s="8"/>
      <c r="L63" s="45" t="s">
        <v>33</v>
      </c>
    </row>
    <row r="64" spans="1:16" ht="30" customHeight="1">
      <c r="A64" s="22">
        <v>5</v>
      </c>
      <c r="B64" s="41" t="s">
        <v>84</v>
      </c>
      <c r="C64" s="41" t="s">
        <v>85</v>
      </c>
      <c r="D64" s="42" t="s">
        <v>86</v>
      </c>
      <c r="E64" s="43" t="s">
        <v>94</v>
      </c>
      <c r="F64" s="39" t="s">
        <v>95</v>
      </c>
      <c r="G64" s="46">
        <v>2006</v>
      </c>
      <c r="H64" s="44" t="s">
        <v>382</v>
      </c>
      <c r="I64" s="7">
        <v>45548</v>
      </c>
      <c r="J64" s="8"/>
      <c r="K64" s="8"/>
      <c r="L64" s="45" t="s">
        <v>33</v>
      </c>
    </row>
    <row r="65" spans="1:12" ht="30" customHeight="1">
      <c r="A65" s="22">
        <v>6</v>
      </c>
      <c r="B65" s="41" t="s">
        <v>84</v>
      </c>
      <c r="C65" s="41" t="s">
        <v>85</v>
      </c>
      <c r="D65" s="42" t="s">
        <v>86</v>
      </c>
      <c r="E65" s="43" t="s">
        <v>96</v>
      </c>
      <c r="F65" s="39" t="s">
        <v>97</v>
      </c>
      <c r="G65" s="46">
        <v>2006</v>
      </c>
      <c r="H65" s="44" t="s">
        <v>382</v>
      </c>
      <c r="I65" s="7">
        <v>45558</v>
      </c>
      <c r="J65" s="8"/>
      <c r="K65" s="8"/>
      <c r="L65" s="45" t="s">
        <v>33</v>
      </c>
    </row>
    <row r="66" spans="1:12" ht="30" customHeight="1">
      <c r="A66" s="47">
        <v>7</v>
      </c>
      <c r="B66" s="48" t="s">
        <v>84</v>
      </c>
      <c r="C66" s="48" t="s">
        <v>85</v>
      </c>
      <c r="D66" s="48" t="s">
        <v>86</v>
      </c>
      <c r="E66" s="49" t="s">
        <v>98</v>
      </c>
      <c r="F66" s="48"/>
      <c r="G66" s="50">
        <v>2009</v>
      </c>
      <c r="H66" s="51" t="s">
        <v>15</v>
      </c>
      <c r="I66" s="29" t="s">
        <v>2516</v>
      </c>
      <c r="J66" s="8"/>
      <c r="K66" s="8"/>
      <c r="L66" s="45" t="s">
        <v>33</v>
      </c>
    </row>
    <row r="67" spans="1:12" ht="30" customHeight="1">
      <c r="A67" s="47">
        <v>8</v>
      </c>
      <c r="B67" s="48" t="s">
        <v>84</v>
      </c>
      <c r="C67" s="48" t="s">
        <v>85</v>
      </c>
      <c r="D67" s="48" t="s">
        <v>86</v>
      </c>
      <c r="E67" s="49" t="s">
        <v>99</v>
      </c>
      <c r="F67" s="48"/>
      <c r="G67" s="50">
        <v>2009</v>
      </c>
      <c r="H67" s="51" t="s">
        <v>15</v>
      </c>
      <c r="I67" s="29" t="s">
        <v>2516</v>
      </c>
      <c r="J67" s="8"/>
      <c r="K67" s="8"/>
      <c r="L67" s="45" t="s">
        <v>33</v>
      </c>
    </row>
    <row r="68" spans="1:12" ht="30" customHeight="1">
      <c r="A68" s="47">
        <v>9</v>
      </c>
      <c r="B68" s="48" t="s">
        <v>84</v>
      </c>
      <c r="C68" s="48" t="s">
        <v>85</v>
      </c>
      <c r="D68" s="48" t="s">
        <v>86</v>
      </c>
      <c r="E68" s="49" t="s">
        <v>100</v>
      </c>
      <c r="F68" s="48"/>
      <c r="G68" s="50">
        <v>2009</v>
      </c>
      <c r="H68" s="51" t="s">
        <v>15</v>
      </c>
      <c r="I68" s="29" t="s">
        <v>2516</v>
      </c>
      <c r="J68" s="8"/>
      <c r="K68" s="8"/>
      <c r="L68" s="45" t="s">
        <v>33</v>
      </c>
    </row>
    <row r="69" spans="1:12" ht="30" customHeight="1">
      <c r="A69" s="47">
        <v>10</v>
      </c>
      <c r="B69" s="48" t="s">
        <v>84</v>
      </c>
      <c r="C69" s="48" t="s">
        <v>85</v>
      </c>
      <c r="D69" s="48" t="s">
        <v>86</v>
      </c>
      <c r="E69" s="49" t="s">
        <v>101</v>
      </c>
      <c r="F69" s="48"/>
      <c r="G69" s="50">
        <v>2009</v>
      </c>
      <c r="H69" s="51" t="s">
        <v>15</v>
      </c>
      <c r="I69" s="29" t="s">
        <v>2516</v>
      </c>
      <c r="J69" s="8"/>
      <c r="K69" s="8"/>
      <c r="L69" s="45" t="s">
        <v>33</v>
      </c>
    </row>
    <row r="70" spans="1:12" ht="30" customHeight="1">
      <c r="A70" s="47">
        <v>11</v>
      </c>
      <c r="B70" s="48" t="s">
        <v>84</v>
      </c>
      <c r="C70" s="48" t="s">
        <v>85</v>
      </c>
      <c r="D70" s="48" t="s">
        <v>86</v>
      </c>
      <c r="E70" s="49" t="s">
        <v>102</v>
      </c>
      <c r="F70" s="48"/>
      <c r="G70" s="50">
        <v>2009</v>
      </c>
      <c r="H70" s="51" t="s">
        <v>15</v>
      </c>
      <c r="I70" s="29" t="s">
        <v>2516</v>
      </c>
      <c r="J70" s="8"/>
      <c r="K70" s="8"/>
      <c r="L70" s="45" t="s">
        <v>33</v>
      </c>
    </row>
    <row r="71" spans="1:12" ht="30" customHeight="1">
      <c r="A71" s="47">
        <v>12</v>
      </c>
      <c r="B71" s="48" t="s">
        <v>84</v>
      </c>
      <c r="C71" s="48" t="s">
        <v>85</v>
      </c>
      <c r="D71" s="48" t="s">
        <v>86</v>
      </c>
      <c r="E71" s="49" t="s">
        <v>103</v>
      </c>
      <c r="F71" s="48"/>
      <c r="G71" s="50">
        <v>2009</v>
      </c>
      <c r="H71" s="51" t="s">
        <v>15</v>
      </c>
      <c r="I71" s="29" t="s">
        <v>2516</v>
      </c>
      <c r="J71" s="8"/>
      <c r="K71" s="8"/>
      <c r="L71" s="45" t="s">
        <v>33</v>
      </c>
    </row>
    <row r="72" spans="1:12" ht="20.100000000000001" customHeight="1">
      <c r="A72" s="293" t="s">
        <v>49</v>
      </c>
      <c r="B72" s="293"/>
      <c r="C72" s="293"/>
      <c r="D72" s="293"/>
      <c r="E72" s="293"/>
      <c r="F72" s="293"/>
      <c r="G72" s="293"/>
      <c r="H72" s="293"/>
      <c r="I72" s="293"/>
      <c r="J72" s="40">
        <f>SUM(J60:J71)</f>
        <v>0</v>
      </c>
      <c r="K72" s="40">
        <f>SUM(K60:K71)</f>
        <v>0</v>
      </c>
    </row>
    <row r="73" spans="1:12" ht="20.100000000000001" customHeight="1">
      <c r="A73" s="285" t="s">
        <v>104</v>
      </c>
      <c r="B73" s="285"/>
      <c r="C73" s="285"/>
      <c r="D73" s="285"/>
      <c r="E73" s="285"/>
      <c r="F73" s="285"/>
      <c r="G73" s="285"/>
      <c r="H73" s="285"/>
      <c r="I73" s="285"/>
      <c r="K73" s="14"/>
    </row>
    <row r="74" spans="1:12" ht="20.100000000000001" customHeight="1">
      <c r="K74" s="14"/>
    </row>
    <row r="75" spans="1:12" ht="26.25" customHeight="1">
      <c r="A75" s="286" t="s">
        <v>2582</v>
      </c>
      <c r="B75" s="286"/>
      <c r="C75" s="286"/>
      <c r="D75" s="286"/>
      <c r="E75" s="286"/>
      <c r="F75" s="286"/>
      <c r="G75" s="286"/>
      <c r="H75" s="286"/>
      <c r="I75" s="286"/>
      <c r="J75" s="286"/>
      <c r="K75" s="19"/>
    </row>
    <row r="76" spans="1:12" ht="20.100000000000001" customHeight="1">
      <c r="A76" s="22">
        <v>1</v>
      </c>
      <c r="B76" s="6" t="s">
        <v>105</v>
      </c>
      <c r="C76" s="6" t="s">
        <v>106</v>
      </c>
      <c r="D76" s="6" t="s">
        <v>107</v>
      </c>
      <c r="E76" s="23" t="s">
        <v>108</v>
      </c>
      <c r="F76" s="39" t="s">
        <v>109</v>
      </c>
      <c r="G76" s="25">
        <v>2009</v>
      </c>
      <c r="H76" s="25" t="s">
        <v>110</v>
      </c>
      <c r="I76" s="7">
        <v>45633</v>
      </c>
      <c r="J76" s="8"/>
      <c r="K76" s="8"/>
    </row>
    <row r="77" spans="1:12" ht="20.100000000000001" customHeight="1">
      <c r="A77" s="22">
        <v>2</v>
      </c>
      <c r="B77" s="6" t="s">
        <v>105</v>
      </c>
      <c r="C77" s="6" t="s">
        <v>106</v>
      </c>
      <c r="D77" s="6" t="s">
        <v>107</v>
      </c>
      <c r="E77" s="23" t="s">
        <v>111</v>
      </c>
      <c r="F77" s="39" t="s">
        <v>112</v>
      </c>
      <c r="G77" s="25">
        <v>2009</v>
      </c>
      <c r="H77" s="25" t="s">
        <v>110</v>
      </c>
      <c r="I77" s="7">
        <v>45633</v>
      </c>
      <c r="J77" s="8"/>
      <c r="K77" s="8"/>
    </row>
    <row r="78" spans="1:12" ht="20.100000000000001" customHeight="1">
      <c r="A78" s="22">
        <v>3</v>
      </c>
      <c r="B78" s="6" t="s">
        <v>105</v>
      </c>
      <c r="C78" s="6" t="s">
        <v>106</v>
      </c>
      <c r="D78" s="6" t="s">
        <v>107</v>
      </c>
      <c r="E78" s="23" t="s">
        <v>113</v>
      </c>
      <c r="F78" s="39" t="s">
        <v>114</v>
      </c>
      <c r="G78" s="25">
        <v>2009</v>
      </c>
      <c r="H78" s="25" t="s">
        <v>110</v>
      </c>
      <c r="I78" s="7">
        <v>45629</v>
      </c>
      <c r="J78" s="8"/>
      <c r="K78" s="8"/>
    </row>
    <row r="79" spans="1:12" ht="20.100000000000001" customHeight="1">
      <c r="A79" s="22">
        <v>4</v>
      </c>
      <c r="B79" s="6" t="s">
        <v>105</v>
      </c>
      <c r="C79" s="6" t="s">
        <v>106</v>
      </c>
      <c r="D79" s="6" t="s">
        <v>107</v>
      </c>
      <c r="E79" s="23" t="s">
        <v>115</v>
      </c>
      <c r="F79" s="39" t="s">
        <v>116</v>
      </c>
      <c r="G79" s="25">
        <v>2009</v>
      </c>
      <c r="H79" s="25" t="s">
        <v>117</v>
      </c>
      <c r="I79" s="7">
        <v>45633</v>
      </c>
      <c r="J79" s="8"/>
      <c r="K79" s="8"/>
    </row>
    <row r="80" spans="1:12" ht="20.100000000000001" customHeight="1">
      <c r="A80" s="22">
        <v>5</v>
      </c>
      <c r="B80" s="6" t="s">
        <v>105</v>
      </c>
      <c r="C80" s="6" t="s">
        <v>106</v>
      </c>
      <c r="D80" s="6" t="s">
        <v>107</v>
      </c>
      <c r="E80" s="23" t="s">
        <v>118</v>
      </c>
      <c r="F80" s="39" t="s">
        <v>119</v>
      </c>
      <c r="G80" s="25">
        <v>2009</v>
      </c>
      <c r="H80" s="25" t="s">
        <v>110</v>
      </c>
      <c r="I80" s="7">
        <v>45633</v>
      </c>
      <c r="J80" s="8"/>
      <c r="K80" s="8"/>
    </row>
    <row r="81" spans="1:11" ht="20.100000000000001" customHeight="1">
      <c r="A81" s="22">
        <v>6</v>
      </c>
      <c r="B81" s="6" t="s">
        <v>120</v>
      </c>
      <c r="C81" s="6" t="s">
        <v>121</v>
      </c>
      <c r="D81" s="6" t="s">
        <v>107</v>
      </c>
      <c r="E81" s="23" t="s">
        <v>122</v>
      </c>
      <c r="F81" s="39" t="s">
        <v>123</v>
      </c>
      <c r="G81" s="25">
        <v>2009</v>
      </c>
      <c r="H81" s="25" t="s">
        <v>110</v>
      </c>
      <c r="I81" s="7">
        <v>45633</v>
      </c>
      <c r="J81" s="8"/>
      <c r="K81" s="8"/>
    </row>
    <row r="82" spans="1:11" ht="20.100000000000001" customHeight="1">
      <c r="A82" s="22">
        <v>7</v>
      </c>
      <c r="B82" s="6" t="s">
        <v>124</v>
      </c>
      <c r="C82" s="6" t="s">
        <v>125</v>
      </c>
      <c r="D82" s="6" t="s">
        <v>126</v>
      </c>
      <c r="E82" s="23" t="s">
        <v>127</v>
      </c>
      <c r="F82" s="39" t="s">
        <v>128</v>
      </c>
      <c r="G82" s="22">
        <v>2014</v>
      </c>
      <c r="H82" s="25" t="s">
        <v>129</v>
      </c>
      <c r="I82" s="7">
        <v>45629</v>
      </c>
      <c r="J82" s="8"/>
      <c r="K82" s="8"/>
    </row>
    <row r="83" spans="1:11" ht="20.100000000000001" customHeight="1">
      <c r="A83" s="22">
        <v>8</v>
      </c>
      <c r="B83" s="6" t="s">
        <v>124</v>
      </c>
      <c r="C83" s="6" t="s">
        <v>130</v>
      </c>
      <c r="D83" s="6" t="s">
        <v>107</v>
      </c>
      <c r="E83" s="23" t="s">
        <v>131</v>
      </c>
      <c r="F83" s="39" t="s">
        <v>132</v>
      </c>
      <c r="G83" s="22">
        <v>2012</v>
      </c>
      <c r="H83" s="25" t="s">
        <v>382</v>
      </c>
      <c r="I83" s="7">
        <v>45421</v>
      </c>
      <c r="J83" s="8"/>
      <c r="K83" s="8"/>
    </row>
    <row r="84" spans="1:11" ht="20.100000000000001" customHeight="1">
      <c r="A84" s="47">
        <v>9</v>
      </c>
      <c r="B84" s="1" t="s">
        <v>105</v>
      </c>
      <c r="C84" s="1" t="s">
        <v>133</v>
      </c>
      <c r="D84" s="1" t="s">
        <v>107</v>
      </c>
      <c r="E84" s="32" t="s">
        <v>134</v>
      </c>
      <c r="F84" s="1" t="s">
        <v>135</v>
      </c>
      <c r="G84" s="31">
        <v>2012</v>
      </c>
      <c r="H84" s="2" t="s">
        <v>136</v>
      </c>
      <c r="I84" s="29">
        <v>45411</v>
      </c>
      <c r="J84" s="8"/>
      <c r="K84" s="8"/>
    </row>
    <row r="85" spans="1:11" ht="20.100000000000001" customHeight="1">
      <c r="A85" s="47">
        <v>10</v>
      </c>
      <c r="B85" s="1" t="s">
        <v>105</v>
      </c>
      <c r="C85" s="1" t="s">
        <v>133</v>
      </c>
      <c r="D85" s="1" t="s">
        <v>107</v>
      </c>
      <c r="E85" s="32" t="s">
        <v>137</v>
      </c>
      <c r="F85" s="1" t="s">
        <v>138</v>
      </c>
      <c r="G85" s="31">
        <v>2012</v>
      </c>
      <c r="H85" s="2" t="s">
        <v>136</v>
      </c>
      <c r="I85" s="29">
        <v>45411</v>
      </c>
      <c r="J85" s="8"/>
      <c r="K85" s="8"/>
    </row>
    <row r="86" spans="1:11" ht="20.100000000000001" customHeight="1">
      <c r="A86" s="47">
        <v>11</v>
      </c>
      <c r="B86" s="1" t="s">
        <v>139</v>
      </c>
      <c r="C86" s="1" t="s">
        <v>121</v>
      </c>
      <c r="D86" s="1" t="s">
        <v>107</v>
      </c>
      <c r="E86" s="32" t="s">
        <v>140</v>
      </c>
      <c r="F86" s="1" t="s">
        <v>141</v>
      </c>
      <c r="G86" s="31">
        <v>2012</v>
      </c>
      <c r="H86" s="2" t="s">
        <v>136</v>
      </c>
      <c r="I86" s="29">
        <v>45411</v>
      </c>
      <c r="J86" s="8"/>
      <c r="K86" s="8"/>
    </row>
    <row r="87" spans="1:11" ht="20.100000000000001" customHeight="1">
      <c r="A87" s="47">
        <v>12</v>
      </c>
      <c r="B87" s="1" t="s">
        <v>139</v>
      </c>
      <c r="C87" s="1"/>
      <c r="D87" s="1" t="s">
        <v>107</v>
      </c>
      <c r="E87" s="32" t="s">
        <v>142</v>
      </c>
      <c r="F87" s="1" t="s">
        <v>143</v>
      </c>
      <c r="G87" s="31">
        <v>2010</v>
      </c>
      <c r="H87" s="2" t="s">
        <v>43</v>
      </c>
      <c r="I87" s="29">
        <v>45633</v>
      </c>
      <c r="J87" s="8"/>
      <c r="K87" s="8"/>
    </row>
    <row r="88" spans="1:11" ht="20.100000000000001" customHeight="1">
      <c r="A88" s="47">
        <v>13</v>
      </c>
      <c r="B88" s="1" t="s">
        <v>105</v>
      </c>
      <c r="C88" s="1" t="s">
        <v>106</v>
      </c>
      <c r="D88" s="1" t="s">
        <v>107</v>
      </c>
      <c r="E88" s="32" t="s">
        <v>144</v>
      </c>
      <c r="F88" s="1" t="s">
        <v>143</v>
      </c>
      <c r="G88" s="31">
        <v>2010</v>
      </c>
      <c r="H88" s="2" t="s">
        <v>43</v>
      </c>
      <c r="I88" s="29">
        <v>45633</v>
      </c>
      <c r="J88" s="8"/>
      <c r="K88" s="8"/>
    </row>
    <row r="89" spans="1:11" ht="20.100000000000001" customHeight="1">
      <c r="A89" s="47">
        <v>14</v>
      </c>
      <c r="B89" s="1" t="s">
        <v>105</v>
      </c>
      <c r="C89" s="1" t="s">
        <v>106</v>
      </c>
      <c r="D89" s="1" t="s">
        <v>107</v>
      </c>
      <c r="E89" s="32" t="s">
        <v>145</v>
      </c>
      <c r="F89" s="1" t="s">
        <v>143</v>
      </c>
      <c r="G89" s="31">
        <v>2010</v>
      </c>
      <c r="H89" s="2" t="s">
        <v>43</v>
      </c>
      <c r="I89" s="29">
        <v>45633</v>
      </c>
      <c r="J89" s="8"/>
      <c r="K89" s="8"/>
    </row>
    <row r="90" spans="1:11" ht="20.100000000000001" customHeight="1">
      <c r="A90" s="47">
        <v>15</v>
      </c>
      <c r="B90" s="1" t="s">
        <v>105</v>
      </c>
      <c r="C90" s="1" t="s">
        <v>106</v>
      </c>
      <c r="D90" s="1" t="s">
        <v>107</v>
      </c>
      <c r="E90" s="32" t="s">
        <v>146</v>
      </c>
      <c r="F90" s="1" t="s">
        <v>143</v>
      </c>
      <c r="G90" s="31">
        <v>2010</v>
      </c>
      <c r="H90" s="2" t="s">
        <v>43</v>
      </c>
      <c r="I90" s="29">
        <v>45633</v>
      </c>
      <c r="J90" s="8"/>
      <c r="K90" s="8"/>
    </row>
    <row r="91" spans="1:11" ht="20.100000000000001" customHeight="1">
      <c r="A91" s="47">
        <v>16</v>
      </c>
      <c r="B91" s="1" t="s">
        <v>105</v>
      </c>
      <c r="C91" s="1" t="s">
        <v>106</v>
      </c>
      <c r="D91" s="1" t="s">
        <v>107</v>
      </c>
      <c r="E91" s="32" t="s">
        <v>147</v>
      </c>
      <c r="F91" s="1" t="s">
        <v>143</v>
      </c>
      <c r="G91" s="31">
        <v>2010</v>
      </c>
      <c r="H91" s="2" t="s">
        <v>43</v>
      </c>
      <c r="I91" s="29">
        <v>45633</v>
      </c>
      <c r="J91" s="8"/>
      <c r="K91" s="8"/>
    </row>
    <row r="92" spans="1:11" ht="20.100000000000001" customHeight="1">
      <c r="A92" s="47">
        <v>17</v>
      </c>
      <c r="B92" s="1" t="s">
        <v>105</v>
      </c>
      <c r="C92" s="1" t="s">
        <v>106</v>
      </c>
      <c r="D92" s="1" t="s">
        <v>107</v>
      </c>
      <c r="E92" s="32" t="s">
        <v>148</v>
      </c>
      <c r="F92" s="1" t="s">
        <v>149</v>
      </c>
      <c r="G92" s="31">
        <v>2012</v>
      </c>
      <c r="H92" s="2" t="s">
        <v>43</v>
      </c>
      <c r="I92" s="29">
        <v>45453</v>
      </c>
      <c r="J92" s="8"/>
      <c r="K92" s="8"/>
    </row>
    <row r="93" spans="1:11" ht="20.100000000000001" customHeight="1">
      <c r="A93" s="47">
        <v>18</v>
      </c>
      <c r="B93" s="1" t="s">
        <v>105</v>
      </c>
      <c r="C93" s="1" t="s">
        <v>106</v>
      </c>
      <c r="D93" s="1" t="s">
        <v>107</v>
      </c>
      <c r="E93" s="32" t="s">
        <v>150</v>
      </c>
      <c r="F93" s="1" t="s">
        <v>151</v>
      </c>
      <c r="G93" s="31">
        <v>2012</v>
      </c>
      <c r="H93" s="2" t="s">
        <v>43</v>
      </c>
      <c r="I93" s="29">
        <v>45453</v>
      </c>
      <c r="J93" s="8"/>
      <c r="K93" s="8"/>
    </row>
    <row r="94" spans="1:11" ht="20.100000000000001" customHeight="1">
      <c r="A94" s="47">
        <v>19</v>
      </c>
      <c r="B94" s="1" t="s">
        <v>105</v>
      </c>
      <c r="C94" s="1" t="s">
        <v>106</v>
      </c>
      <c r="D94" s="1" t="s">
        <v>107</v>
      </c>
      <c r="E94" s="32" t="s">
        <v>152</v>
      </c>
      <c r="F94" s="1" t="s">
        <v>153</v>
      </c>
      <c r="G94" s="31">
        <v>2012</v>
      </c>
      <c r="H94" s="2" t="s">
        <v>43</v>
      </c>
      <c r="I94" s="29">
        <v>45453</v>
      </c>
      <c r="J94" s="8"/>
      <c r="K94" s="8"/>
    </row>
    <row r="95" spans="1:11" ht="20.100000000000001" customHeight="1">
      <c r="A95" s="47">
        <v>20</v>
      </c>
      <c r="B95" s="1" t="s">
        <v>105</v>
      </c>
      <c r="C95" s="1" t="s">
        <v>133</v>
      </c>
      <c r="D95" s="1" t="s">
        <v>107</v>
      </c>
      <c r="E95" s="32" t="s">
        <v>154</v>
      </c>
      <c r="F95" s="1" t="s">
        <v>155</v>
      </c>
      <c r="G95" s="31">
        <v>2012</v>
      </c>
      <c r="H95" s="2" t="s">
        <v>43</v>
      </c>
      <c r="I95" s="29">
        <v>45453</v>
      </c>
      <c r="J95" s="8"/>
      <c r="K95" s="8"/>
    </row>
    <row r="96" spans="1:11" ht="20.100000000000001" customHeight="1">
      <c r="A96" s="47">
        <v>21</v>
      </c>
      <c r="B96" s="1" t="s">
        <v>105</v>
      </c>
      <c r="C96" s="1" t="s">
        <v>133</v>
      </c>
      <c r="D96" s="1" t="s">
        <v>107</v>
      </c>
      <c r="E96" s="32" t="s">
        <v>156</v>
      </c>
      <c r="F96" s="1" t="s">
        <v>157</v>
      </c>
      <c r="G96" s="31">
        <v>2012</v>
      </c>
      <c r="H96" s="2" t="s">
        <v>43</v>
      </c>
      <c r="I96" s="29">
        <v>45453</v>
      </c>
      <c r="J96" s="8"/>
      <c r="K96" s="8"/>
    </row>
    <row r="97" spans="1:16" ht="20.100000000000001" customHeight="1">
      <c r="A97" s="47">
        <v>22</v>
      </c>
      <c r="B97" s="1" t="s">
        <v>105</v>
      </c>
      <c r="C97" s="1" t="s">
        <v>133</v>
      </c>
      <c r="D97" s="1" t="s">
        <v>107</v>
      </c>
      <c r="E97" s="32" t="s">
        <v>158</v>
      </c>
      <c r="F97" s="1" t="s">
        <v>159</v>
      </c>
      <c r="G97" s="31">
        <v>2012</v>
      </c>
      <c r="H97" s="2" t="s">
        <v>43</v>
      </c>
      <c r="I97" s="29">
        <v>45453</v>
      </c>
      <c r="J97" s="8"/>
      <c r="K97" s="8"/>
    </row>
    <row r="98" spans="1:16" ht="20.100000000000001" customHeight="1">
      <c r="A98" s="47">
        <v>23</v>
      </c>
      <c r="B98" s="1" t="s">
        <v>105</v>
      </c>
      <c r="C98" s="1" t="s">
        <v>133</v>
      </c>
      <c r="D98" s="1" t="s">
        <v>107</v>
      </c>
      <c r="E98" s="32" t="s">
        <v>160</v>
      </c>
      <c r="F98" s="1" t="s">
        <v>161</v>
      </c>
      <c r="G98" s="31">
        <v>2012</v>
      </c>
      <c r="H98" s="2" t="s">
        <v>43</v>
      </c>
      <c r="I98" s="29">
        <v>45453</v>
      </c>
      <c r="J98" s="8"/>
      <c r="K98" s="8"/>
    </row>
    <row r="99" spans="1:16" ht="20.100000000000001" customHeight="1">
      <c r="A99" s="47">
        <v>24</v>
      </c>
      <c r="B99" s="1" t="s">
        <v>139</v>
      </c>
      <c r="C99" s="1" t="s">
        <v>121</v>
      </c>
      <c r="D99" s="1" t="s">
        <v>107</v>
      </c>
      <c r="E99" s="32" t="s">
        <v>162</v>
      </c>
      <c r="F99" s="1" t="s">
        <v>163</v>
      </c>
      <c r="G99" s="31">
        <v>2012</v>
      </c>
      <c r="H99" s="2" t="s">
        <v>43</v>
      </c>
      <c r="I99" s="29">
        <v>45528</v>
      </c>
      <c r="J99" s="8"/>
      <c r="K99" s="8"/>
    </row>
    <row r="100" spans="1:16" ht="20.100000000000001" customHeight="1">
      <c r="A100" s="47">
        <v>25</v>
      </c>
      <c r="B100" s="1" t="s">
        <v>105</v>
      </c>
      <c r="C100" s="1" t="s">
        <v>133</v>
      </c>
      <c r="D100" s="1" t="s">
        <v>107</v>
      </c>
      <c r="E100" s="32" t="s">
        <v>164</v>
      </c>
      <c r="F100" s="1" t="s">
        <v>165</v>
      </c>
      <c r="G100" s="31">
        <v>2009</v>
      </c>
      <c r="H100" s="2" t="s">
        <v>166</v>
      </c>
      <c r="I100" s="29">
        <v>45411</v>
      </c>
      <c r="J100" s="8"/>
      <c r="K100" s="8"/>
    </row>
    <row r="101" spans="1:16" ht="20.100000000000001" customHeight="1">
      <c r="A101" s="47">
        <v>26</v>
      </c>
      <c r="B101" s="1" t="s">
        <v>105</v>
      </c>
      <c r="C101" s="1" t="s">
        <v>133</v>
      </c>
      <c r="D101" s="1" t="s">
        <v>107</v>
      </c>
      <c r="E101" s="32" t="s">
        <v>167</v>
      </c>
      <c r="F101" s="1" t="s">
        <v>168</v>
      </c>
      <c r="G101" s="31">
        <v>2009</v>
      </c>
      <c r="H101" s="2" t="s">
        <v>166</v>
      </c>
      <c r="I101" s="29">
        <v>45411</v>
      </c>
      <c r="J101" s="8"/>
      <c r="K101" s="8"/>
    </row>
    <row r="102" spans="1:16" ht="20.100000000000001" customHeight="1">
      <c r="A102" s="47">
        <v>27</v>
      </c>
      <c r="B102" s="1" t="s">
        <v>169</v>
      </c>
      <c r="C102" s="1" t="s">
        <v>170</v>
      </c>
      <c r="D102" s="1" t="s">
        <v>107</v>
      </c>
      <c r="E102" s="32" t="s">
        <v>171</v>
      </c>
      <c r="F102" s="1" t="s">
        <v>172</v>
      </c>
      <c r="G102" s="31">
        <v>2011</v>
      </c>
      <c r="H102" s="2" t="s">
        <v>15</v>
      </c>
      <c r="I102" s="29">
        <v>45353</v>
      </c>
      <c r="J102" s="8"/>
      <c r="K102" s="8"/>
    </row>
    <row r="103" spans="1:16" ht="20.100000000000001" customHeight="1">
      <c r="A103" s="47">
        <v>28</v>
      </c>
      <c r="B103" s="1" t="s">
        <v>105</v>
      </c>
      <c r="C103" s="1" t="s">
        <v>106</v>
      </c>
      <c r="D103" s="1" t="s">
        <v>107</v>
      </c>
      <c r="E103" s="32" t="s">
        <v>173</v>
      </c>
      <c r="F103" s="1" t="s">
        <v>143</v>
      </c>
      <c r="G103" s="31">
        <v>2010</v>
      </c>
      <c r="H103" s="2" t="s">
        <v>174</v>
      </c>
      <c r="I103" s="29">
        <v>45495</v>
      </c>
      <c r="J103" s="8"/>
      <c r="K103" s="8"/>
    </row>
    <row r="104" spans="1:16" ht="20.100000000000001" customHeight="1">
      <c r="A104" s="293" t="s">
        <v>49</v>
      </c>
      <c r="B104" s="293"/>
      <c r="C104" s="293"/>
      <c r="D104" s="293"/>
      <c r="E104" s="293"/>
      <c r="F104" s="293"/>
      <c r="G104" s="293"/>
      <c r="H104" s="293"/>
      <c r="I104" s="293"/>
      <c r="J104" s="40">
        <f>SUM(J76:J103)</f>
        <v>0</v>
      </c>
      <c r="K104" s="40">
        <f>SUM(K76:K103)</f>
        <v>0</v>
      </c>
    </row>
    <row r="105" spans="1:16" ht="20.100000000000001" customHeight="1">
      <c r="A105" s="285" t="s">
        <v>175</v>
      </c>
      <c r="B105" s="285"/>
      <c r="C105" s="285"/>
      <c r="D105" s="285"/>
      <c r="E105" s="285"/>
      <c r="F105" s="285"/>
      <c r="G105" s="285"/>
      <c r="H105" s="285"/>
      <c r="I105" s="285"/>
      <c r="K105" s="14"/>
    </row>
    <row r="106" spans="1:16" ht="20.100000000000001" customHeight="1">
      <c r="A106" s="35"/>
      <c r="C106" s="35"/>
      <c r="E106" s="36"/>
      <c r="F106" s="35"/>
      <c r="G106" s="35"/>
      <c r="H106" s="35"/>
      <c r="I106" s="37"/>
      <c r="K106" s="14"/>
    </row>
    <row r="107" spans="1:16" ht="31.5" customHeight="1">
      <c r="A107" s="286" t="s">
        <v>2583</v>
      </c>
      <c r="B107" s="286"/>
      <c r="C107" s="286"/>
      <c r="D107" s="286"/>
      <c r="E107" s="286"/>
      <c r="F107" s="286"/>
      <c r="G107" s="286"/>
      <c r="H107" s="286"/>
      <c r="I107" s="286"/>
      <c r="J107" s="286"/>
      <c r="K107" s="19"/>
    </row>
    <row r="108" spans="1:16" s="52" customFormat="1" ht="21.75" customHeight="1">
      <c r="A108" s="22">
        <v>1</v>
      </c>
      <c r="B108" s="6" t="s">
        <v>105</v>
      </c>
      <c r="C108" s="6" t="s">
        <v>176</v>
      </c>
      <c r="D108" s="6" t="s">
        <v>177</v>
      </c>
      <c r="E108" s="23">
        <v>5390296161</v>
      </c>
      <c r="F108" s="39" t="s">
        <v>178</v>
      </c>
      <c r="G108" s="22">
        <v>2010</v>
      </c>
      <c r="H108" s="25" t="s">
        <v>129</v>
      </c>
      <c r="I108" s="7">
        <v>45506</v>
      </c>
      <c r="J108" s="8"/>
      <c r="K108" s="8"/>
      <c r="L108" s="34"/>
      <c r="M108" s="143"/>
      <c r="N108" s="143"/>
      <c r="O108" s="143"/>
      <c r="P108" s="143"/>
    </row>
    <row r="109" spans="1:16" s="52" customFormat="1" ht="21.75" customHeight="1">
      <c r="A109" s="31">
        <v>2</v>
      </c>
      <c r="B109" s="1" t="s">
        <v>105</v>
      </c>
      <c r="C109" s="1" t="s">
        <v>179</v>
      </c>
      <c r="D109" s="1" t="s">
        <v>177</v>
      </c>
      <c r="E109" s="32">
        <v>5390297454</v>
      </c>
      <c r="F109" s="1" t="s">
        <v>180</v>
      </c>
      <c r="G109" s="31">
        <v>1998</v>
      </c>
      <c r="H109" s="2" t="s">
        <v>181</v>
      </c>
      <c r="I109" s="29">
        <v>45464</v>
      </c>
      <c r="J109" s="8"/>
      <c r="K109" s="8"/>
      <c r="L109" s="34"/>
      <c r="M109" s="143"/>
      <c r="N109" s="143"/>
      <c r="O109" s="143"/>
      <c r="P109" s="143"/>
    </row>
    <row r="110" spans="1:16" s="52" customFormat="1" ht="21.75" customHeight="1">
      <c r="A110" s="31">
        <v>3</v>
      </c>
      <c r="B110" s="1" t="s">
        <v>105</v>
      </c>
      <c r="C110" s="1" t="s">
        <v>179</v>
      </c>
      <c r="D110" s="1" t="s">
        <v>177</v>
      </c>
      <c r="E110" s="32">
        <v>5390297855</v>
      </c>
      <c r="F110" s="1" t="s">
        <v>182</v>
      </c>
      <c r="G110" s="31">
        <v>1998</v>
      </c>
      <c r="H110" s="2" t="s">
        <v>181</v>
      </c>
      <c r="I110" s="29">
        <v>45464</v>
      </c>
      <c r="J110" s="8"/>
      <c r="K110" s="8"/>
      <c r="L110" s="34"/>
      <c r="M110" s="143"/>
      <c r="N110" s="143"/>
      <c r="O110" s="143"/>
      <c r="P110" s="143"/>
    </row>
    <row r="111" spans="1:16" s="52" customFormat="1" ht="20.100000000000001" customHeight="1">
      <c r="A111" s="293" t="s">
        <v>49</v>
      </c>
      <c r="B111" s="293"/>
      <c r="C111" s="293"/>
      <c r="D111" s="293"/>
      <c r="E111" s="293"/>
      <c r="F111" s="293"/>
      <c r="G111" s="293"/>
      <c r="H111" s="293"/>
      <c r="I111" s="293"/>
      <c r="J111" s="40">
        <f>SUM(J108:J110)</f>
        <v>0</v>
      </c>
      <c r="K111" s="40">
        <f>SUM(K108:K110)</f>
        <v>0</v>
      </c>
      <c r="L111" s="34"/>
      <c r="M111" s="143"/>
      <c r="N111" s="143"/>
      <c r="O111" s="143"/>
      <c r="P111" s="143"/>
    </row>
    <row r="112" spans="1:16" s="52" customFormat="1" ht="20.100000000000001" customHeight="1">
      <c r="A112" s="285" t="s">
        <v>83</v>
      </c>
      <c r="B112" s="285"/>
      <c r="C112" s="285"/>
      <c r="D112" s="285"/>
      <c r="E112" s="285"/>
      <c r="F112" s="285"/>
      <c r="G112" s="285"/>
      <c r="H112" s="285"/>
      <c r="I112" s="285"/>
      <c r="J112" s="14"/>
      <c r="K112" s="14"/>
      <c r="L112" s="34"/>
      <c r="M112" s="143"/>
      <c r="N112" s="143"/>
      <c r="O112" s="143"/>
      <c r="P112" s="143"/>
    </row>
    <row r="113" spans="1:11" ht="20.100000000000001" customHeight="1">
      <c r="A113" s="35"/>
      <c r="C113" s="35"/>
      <c r="E113" s="36"/>
      <c r="F113" s="35"/>
      <c r="G113" s="35"/>
      <c r="H113" s="35"/>
      <c r="I113" s="37"/>
      <c r="K113" s="14"/>
    </row>
    <row r="114" spans="1:11" ht="24.75" customHeight="1">
      <c r="A114" s="286" t="s">
        <v>2584</v>
      </c>
      <c r="B114" s="286"/>
      <c r="C114" s="286"/>
      <c r="D114" s="286"/>
      <c r="E114" s="286"/>
      <c r="F114" s="286"/>
      <c r="G114" s="286"/>
      <c r="H114" s="286"/>
      <c r="I114" s="286"/>
      <c r="J114" s="286"/>
      <c r="K114" s="19"/>
    </row>
    <row r="115" spans="1:11" ht="21.75" customHeight="1">
      <c r="A115" s="24">
        <v>1</v>
      </c>
      <c r="B115" s="38" t="s">
        <v>183</v>
      </c>
      <c r="C115" s="38" t="s">
        <v>184</v>
      </c>
      <c r="D115" s="38"/>
      <c r="E115" s="53">
        <v>482</v>
      </c>
      <c r="F115" s="39" t="s">
        <v>185</v>
      </c>
      <c r="G115" s="24">
        <v>1998</v>
      </c>
      <c r="H115" s="54" t="s">
        <v>382</v>
      </c>
      <c r="I115" s="55">
        <v>45394</v>
      </c>
      <c r="J115" s="8"/>
      <c r="K115" s="8"/>
    </row>
    <row r="116" spans="1:11" ht="21.75" customHeight="1">
      <c r="A116" s="31">
        <v>2</v>
      </c>
      <c r="B116" s="1" t="s">
        <v>183</v>
      </c>
      <c r="C116" s="1" t="s">
        <v>184</v>
      </c>
      <c r="D116" s="1"/>
      <c r="E116" s="32">
        <v>483</v>
      </c>
      <c r="F116" s="1" t="s">
        <v>185</v>
      </c>
      <c r="G116" s="31">
        <v>1998</v>
      </c>
      <c r="H116" s="2" t="s">
        <v>15</v>
      </c>
      <c r="I116" s="29">
        <v>45587</v>
      </c>
      <c r="J116" s="8"/>
      <c r="K116" s="8"/>
    </row>
    <row r="117" spans="1:11" ht="21.75" customHeight="1">
      <c r="A117" s="31">
        <v>3</v>
      </c>
      <c r="B117" s="1" t="s">
        <v>183</v>
      </c>
      <c r="C117" s="1" t="s">
        <v>186</v>
      </c>
      <c r="D117" s="1"/>
      <c r="E117" s="32" t="s">
        <v>187</v>
      </c>
      <c r="F117" s="1" t="s">
        <v>188</v>
      </c>
      <c r="G117" s="31">
        <v>2012</v>
      </c>
      <c r="H117" s="2" t="s">
        <v>15</v>
      </c>
      <c r="I117" s="29">
        <v>45325</v>
      </c>
      <c r="J117" s="8"/>
      <c r="K117" s="8"/>
    </row>
    <row r="118" spans="1:11" ht="21.75" customHeight="1">
      <c r="A118" s="31">
        <v>4</v>
      </c>
      <c r="B118" s="1" t="s">
        <v>183</v>
      </c>
      <c r="C118" s="1" t="s">
        <v>186</v>
      </c>
      <c r="D118" s="1"/>
      <c r="E118" s="32" t="s">
        <v>189</v>
      </c>
      <c r="F118" s="1" t="s">
        <v>190</v>
      </c>
      <c r="G118" s="31">
        <v>2012</v>
      </c>
      <c r="H118" s="2" t="s">
        <v>15</v>
      </c>
      <c r="I118" s="29">
        <v>45325</v>
      </c>
      <c r="J118" s="8"/>
      <c r="K118" s="8"/>
    </row>
    <row r="119" spans="1:11" ht="20.100000000000001" customHeight="1">
      <c r="A119" s="293" t="s">
        <v>49</v>
      </c>
      <c r="B119" s="293"/>
      <c r="C119" s="293"/>
      <c r="D119" s="293"/>
      <c r="E119" s="293"/>
      <c r="F119" s="293"/>
      <c r="G119" s="293"/>
      <c r="H119" s="293"/>
      <c r="I119" s="293"/>
      <c r="J119" s="40">
        <f>SUM(J115:J118)</f>
        <v>0</v>
      </c>
      <c r="K119" s="40">
        <f>SUM(K115:K118)</f>
        <v>0</v>
      </c>
    </row>
    <row r="120" spans="1:11" ht="20.100000000000001" customHeight="1">
      <c r="A120" s="285" t="s">
        <v>191</v>
      </c>
      <c r="B120" s="285"/>
      <c r="C120" s="285"/>
      <c r="D120" s="285"/>
      <c r="E120" s="285"/>
      <c r="F120" s="285"/>
      <c r="G120" s="285"/>
      <c r="H120" s="285"/>
      <c r="I120" s="285"/>
      <c r="K120" s="14"/>
    </row>
    <row r="121" spans="1:11" ht="20.100000000000001" customHeight="1">
      <c r="A121" s="35"/>
      <c r="C121" s="35"/>
      <c r="E121" s="36"/>
      <c r="F121" s="35"/>
      <c r="G121" s="35"/>
      <c r="H121" s="35"/>
      <c r="I121" s="37"/>
      <c r="K121" s="14"/>
    </row>
    <row r="122" spans="1:11" ht="20.100000000000001" customHeight="1">
      <c r="A122" s="286" t="s">
        <v>2585</v>
      </c>
      <c r="B122" s="286"/>
      <c r="C122" s="286"/>
      <c r="D122" s="286"/>
      <c r="E122" s="286"/>
      <c r="F122" s="286"/>
      <c r="G122" s="286"/>
      <c r="H122" s="286"/>
      <c r="I122" s="286"/>
      <c r="J122" s="286"/>
      <c r="K122" s="19"/>
    </row>
    <row r="123" spans="1:11" ht="21.75" customHeight="1">
      <c r="A123" s="22">
        <v>1</v>
      </c>
      <c r="B123" s="6" t="s">
        <v>192</v>
      </c>
      <c r="C123" s="6" t="s">
        <v>193</v>
      </c>
      <c r="D123" s="6" t="s">
        <v>194</v>
      </c>
      <c r="E123" s="23" t="s">
        <v>195</v>
      </c>
      <c r="F123" s="56" t="s">
        <v>196</v>
      </c>
      <c r="G123" s="25">
        <v>2006</v>
      </c>
      <c r="H123" s="25" t="s">
        <v>110</v>
      </c>
      <c r="I123" s="7">
        <v>45382</v>
      </c>
      <c r="J123" s="8"/>
      <c r="K123" s="8"/>
    </row>
    <row r="124" spans="1:11" ht="21.75" customHeight="1">
      <c r="A124" s="22">
        <v>2</v>
      </c>
      <c r="B124" s="6" t="s">
        <v>197</v>
      </c>
      <c r="C124" s="6" t="s">
        <v>198</v>
      </c>
      <c r="D124" s="6" t="s">
        <v>194</v>
      </c>
      <c r="E124" s="23">
        <v>269</v>
      </c>
      <c r="F124" s="6" t="s">
        <v>199</v>
      </c>
      <c r="G124" s="22">
        <v>1993</v>
      </c>
      <c r="H124" s="25" t="s">
        <v>200</v>
      </c>
      <c r="I124" s="7">
        <v>45637</v>
      </c>
      <c r="J124" s="8"/>
      <c r="K124" s="8"/>
    </row>
    <row r="125" spans="1:11" ht="21.75" customHeight="1">
      <c r="A125" s="47">
        <v>3</v>
      </c>
      <c r="B125" s="1" t="s">
        <v>197</v>
      </c>
      <c r="C125" s="1" t="s">
        <v>201</v>
      </c>
      <c r="D125" s="1" t="s">
        <v>194</v>
      </c>
      <c r="E125" s="32" t="s">
        <v>202</v>
      </c>
      <c r="F125" s="1" t="s">
        <v>203</v>
      </c>
      <c r="G125" s="31">
        <v>2007</v>
      </c>
      <c r="H125" s="2" t="s">
        <v>166</v>
      </c>
      <c r="I125" s="29">
        <v>45411</v>
      </c>
      <c r="J125" s="8"/>
      <c r="K125" s="8"/>
    </row>
    <row r="126" spans="1:11" ht="21.75" customHeight="1">
      <c r="A126" s="47">
        <v>4</v>
      </c>
      <c r="B126" s="1" t="s">
        <v>197</v>
      </c>
      <c r="C126" s="1" t="s">
        <v>204</v>
      </c>
      <c r="D126" s="1" t="s">
        <v>205</v>
      </c>
      <c r="E126" s="32" t="s">
        <v>206</v>
      </c>
      <c r="F126" s="1" t="s">
        <v>207</v>
      </c>
      <c r="G126" s="31">
        <v>2003</v>
      </c>
      <c r="H126" s="2" t="s">
        <v>166</v>
      </c>
      <c r="I126" s="29">
        <v>45411</v>
      </c>
      <c r="J126" s="8"/>
      <c r="K126" s="8"/>
    </row>
    <row r="127" spans="1:11" ht="21.75" customHeight="1">
      <c r="A127" s="47">
        <v>5</v>
      </c>
      <c r="B127" s="1" t="s">
        <v>197</v>
      </c>
      <c r="C127" s="1" t="s">
        <v>201</v>
      </c>
      <c r="D127" s="1" t="s">
        <v>194</v>
      </c>
      <c r="E127" s="32" t="s">
        <v>208</v>
      </c>
      <c r="F127" s="1" t="s">
        <v>209</v>
      </c>
      <c r="G127" s="31">
        <v>2007</v>
      </c>
      <c r="H127" s="2" t="s">
        <v>210</v>
      </c>
      <c r="I127" s="29">
        <v>45325</v>
      </c>
      <c r="J127" s="8"/>
      <c r="K127" s="8"/>
    </row>
    <row r="128" spans="1:11" ht="21.75" customHeight="1">
      <c r="A128" s="47">
        <v>6</v>
      </c>
      <c r="B128" s="1" t="s">
        <v>197</v>
      </c>
      <c r="C128" s="1" t="s">
        <v>211</v>
      </c>
      <c r="D128" s="1" t="s">
        <v>194</v>
      </c>
      <c r="E128" s="32" t="s">
        <v>212</v>
      </c>
      <c r="F128" s="1" t="s">
        <v>213</v>
      </c>
      <c r="G128" s="31"/>
      <c r="H128" s="2" t="s">
        <v>214</v>
      </c>
      <c r="I128" s="29">
        <v>45325</v>
      </c>
      <c r="J128" s="8"/>
      <c r="K128" s="8"/>
    </row>
    <row r="129" spans="1:16" ht="20.100000000000001" customHeight="1">
      <c r="A129" s="293" t="s">
        <v>49</v>
      </c>
      <c r="B129" s="293"/>
      <c r="C129" s="293"/>
      <c r="D129" s="293"/>
      <c r="E129" s="293"/>
      <c r="F129" s="293"/>
      <c r="G129" s="293"/>
      <c r="H129" s="293"/>
      <c r="I129" s="293"/>
      <c r="J129" s="40">
        <f>SUM(J123:J128)</f>
        <v>0</v>
      </c>
      <c r="K129" s="40">
        <f>SUM(K123:K128)</f>
        <v>0</v>
      </c>
    </row>
    <row r="130" spans="1:16" ht="20.100000000000001" customHeight="1">
      <c r="A130" s="285" t="s">
        <v>104</v>
      </c>
      <c r="B130" s="285"/>
      <c r="C130" s="285"/>
      <c r="D130" s="285"/>
      <c r="E130" s="285"/>
      <c r="F130" s="285"/>
      <c r="G130" s="285"/>
      <c r="H130" s="285"/>
      <c r="I130" s="285"/>
      <c r="J130" s="57"/>
      <c r="K130" s="57"/>
    </row>
    <row r="131" spans="1:16" ht="20.100000000000001" customHeight="1">
      <c r="A131" s="35"/>
      <c r="C131" s="35"/>
      <c r="E131" s="36"/>
      <c r="F131" s="35"/>
      <c r="G131" s="35"/>
      <c r="H131" s="35"/>
      <c r="I131" s="37"/>
      <c r="J131" s="57"/>
      <c r="K131" s="57"/>
    </row>
    <row r="132" spans="1:16" s="151" customFormat="1" ht="25.5" customHeight="1">
      <c r="A132" s="286" t="s">
        <v>2586</v>
      </c>
      <c r="B132" s="286"/>
      <c r="C132" s="286"/>
      <c r="D132" s="286"/>
      <c r="E132" s="286"/>
      <c r="F132" s="286"/>
      <c r="G132" s="286"/>
      <c r="H132" s="286"/>
      <c r="I132" s="286"/>
      <c r="J132" s="286"/>
      <c r="K132" s="19"/>
      <c r="L132" s="34"/>
      <c r="M132" s="143"/>
      <c r="N132" s="143"/>
      <c r="O132" s="143"/>
      <c r="P132" s="143"/>
    </row>
    <row r="133" spans="1:16" s="151" customFormat="1" ht="25.5" customHeight="1">
      <c r="A133" s="31">
        <v>1</v>
      </c>
      <c r="B133" s="1" t="s">
        <v>215</v>
      </c>
      <c r="C133" s="3" t="s">
        <v>216</v>
      </c>
      <c r="D133" s="1"/>
      <c r="E133" s="9" t="s">
        <v>217</v>
      </c>
      <c r="F133" s="1" t="s">
        <v>218</v>
      </c>
      <c r="G133" s="1"/>
      <c r="H133" s="2" t="s">
        <v>43</v>
      </c>
      <c r="I133" s="11">
        <v>45475</v>
      </c>
      <c r="J133" s="8"/>
      <c r="K133" s="8"/>
      <c r="L133" s="34"/>
      <c r="M133" s="143"/>
      <c r="N133" s="143"/>
      <c r="O133" s="143"/>
      <c r="P133" s="143"/>
    </row>
    <row r="134" spans="1:16" s="151" customFormat="1" ht="25.5" customHeight="1">
      <c r="A134" s="31">
        <v>2</v>
      </c>
      <c r="B134" s="1" t="s">
        <v>215</v>
      </c>
      <c r="C134" s="3" t="s">
        <v>216</v>
      </c>
      <c r="D134" s="1"/>
      <c r="E134" s="9" t="s">
        <v>219</v>
      </c>
      <c r="F134" s="1"/>
      <c r="G134" s="1"/>
      <c r="H134" s="2" t="s">
        <v>220</v>
      </c>
      <c r="I134" s="11">
        <v>45411</v>
      </c>
      <c r="J134" s="8"/>
      <c r="K134" s="8"/>
      <c r="L134" s="34"/>
      <c r="M134" s="143"/>
      <c r="N134" s="143"/>
      <c r="O134" s="143"/>
      <c r="P134" s="143"/>
    </row>
    <row r="135" spans="1:16" s="152" customFormat="1" ht="25.5" customHeight="1">
      <c r="A135" s="31">
        <v>3</v>
      </c>
      <c r="B135" s="1" t="s">
        <v>215</v>
      </c>
      <c r="C135" s="3" t="s">
        <v>216</v>
      </c>
      <c r="D135" s="1"/>
      <c r="E135" s="9" t="s">
        <v>221</v>
      </c>
      <c r="F135" s="1" t="s">
        <v>222</v>
      </c>
      <c r="G135" s="1"/>
      <c r="H135" s="2" t="s">
        <v>174</v>
      </c>
      <c r="I135" s="11">
        <v>45570</v>
      </c>
      <c r="J135" s="8"/>
      <c r="K135" s="8"/>
      <c r="L135" s="34"/>
      <c r="M135" s="143"/>
      <c r="N135" s="143"/>
      <c r="O135" s="149"/>
      <c r="P135" s="149"/>
    </row>
    <row r="136" spans="1:16" s="151" customFormat="1" ht="25.5" customHeight="1">
      <c r="A136" s="310" t="s">
        <v>49</v>
      </c>
      <c r="B136" s="310"/>
      <c r="C136" s="310"/>
      <c r="D136" s="310"/>
      <c r="E136" s="310"/>
      <c r="F136" s="310"/>
      <c r="G136" s="310"/>
      <c r="H136" s="310"/>
      <c r="I136" s="310"/>
      <c r="J136" s="58">
        <f>SUM(J133:J135)</f>
        <v>0</v>
      </c>
      <c r="K136" s="58">
        <f>SUM(K133:K135)</f>
        <v>0</v>
      </c>
      <c r="L136" s="34"/>
      <c r="M136" s="143"/>
      <c r="N136" s="143"/>
      <c r="O136" s="143"/>
      <c r="P136" s="143"/>
    </row>
    <row r="137" spans="1:16" ht="20.100000000000001" customHeight="1">
      <c r="A137" s="285" t="s">
        <v>191</v>
      </c>
      <c r="B137" s="285"/>
      <c r="C137" s="285"/>
      <c r="D137" s="285"/>
      <c r="E137" s="285"/>
      <c r="F137" s="285"/>
      <c r="G137" s="285"/>
      <c r="H137" s="285"/>
      <c r="I137" s="285"/>
      <c r="K137" s="14"/>
    </row>
    <row r="138" spans="1:16" s="151" customFormat="1" ht="25.5" customHeight="1">
      <c r="A138" s="59"/>
      <c r="B138" s="60"/>
      <c r="C138" s="60"/>
      <c r="D138" s="60"/>
      <c r="E138" s="61"/>
      <c r="F138" s="60"/>
      <c r="G138" s="62"/>
      <c r="H138" s="62"/>
      <c r="I138" s="63"/>
      <c r="J138" s="64"/>
      <c r="K138" s="64"/>
      <c r="L138" s="34"/>
      <c r="M138" s="143"/>
      <c r="N138" s="143"/>
      <c r="O138" s="143"/>
      <c r="P138" s="143"/>
    </row>
    <row r="139" spans="1:16" ht="20.100000000000001" customHeight="1">
      <c r="A139" s="286" t="s">
        <v>2587</v>
      </c>
      <c r="B139" s="286"/>
      <c r="C139" s="286"/>
      <c r="D139" s="286"/>
      <c r="E139" s="286"/>
      <c r="F139" s="286"/>
      <c r="G139" s="286"/>
      <c r="H139" s="286"/>
      <c r="I139" s="286"/>
      <c r="J139" s="286"/>
      <c r="K139" s="19"/>
    </row>
    <row r="140" spans="1:16" ht="21.75" customHeight="1">
      <c r="A140" s="22">
        <v>1</v>
      </c>
      <c r="B140" s="6" t="s">
        <v>223</v>
      </c>
      <c r="C140" s="6" t="s">
        <v>224</v>
      </c>
      <c r="D140" s="6" t="s">
        <v>225</v>
      </c>
      <c r="E140" s="23">
        <v>1221</v>
      </c>
      <c r="F140" s="6" t="s">
        <v>226</v>
      </c>
      <c r="G140" s="22">
        <v>2009</v>
      </c>
      <c r="H140" s="25" t="s">
        <v>110</v>
      </c>
      <c r="I140" s="7">
        <v>45634</v>
      </c>
      <c r="J140" s="8"/>
      <c r="K140" s="8"/>
    </row>
    <row r="141" spans="1:16" ht="21.75" customHeight="1">
      <c r="A141" s="22">
        <v>2</v>
      </c>
      <c r="B141" s="5" t="s">
        <v>227</v>
      </c>
      <c r="C141" s="5" t="s">
        <v>228</v>
      </c>
      <c r="D141" s="5" t="s">
        <v>229</v>
      </c>
      <c r="E141" s="23" t="s">
        <v>230</v>
      </c>
      <c r="F141" s="6" t="s">
        <v>231</v>
      </c>
      <c r="G141" s="22">
        <v>2015</v>
      </c>
      <c r="H141" s="65" t="s">
        <v>110</v>
      </c>
      <c r="I141" s="7">
        <v>45353</v>
      </c>
      <c r="J141" s="8"/>
      <c r="K141" s="8"/>
    </row>
    <row r="142" spans="1:16" ht="21.75" customHeight="1">
      <c r="A142" s="22">
        <v>3</v>
      </c>
      <c r="B142" s="5" t="s">
        <v>227</v>
      </c>
      <c r="C142" s="5" t="s">
        <v>228</v>
      </c>
      <c r="D142" s="5" t="s">
        <v>229</v>
      </c>
      <c r="E142" s="23" t="s">
        <v>232</v>
      </c>
      <c r="F142" s="6" t="s">
        <v>231</v>
      </c>
      <c r="G142" s="22">
        <v>2015</v>
      </c>
      <c r="H142" s="65" t="s">
        <v>110</v>
      </c>
      <c r="I142" s="7">
        <v>45324</v>
      </c>
      <c r="J142" s="8"/>
      <c r="K142" s="8"/>
    </row>
    <row r="143" spans="1:16" ht="21.75" customHeight="1">
      <c r="A143" s="22">
        <v>4</v>
      </c>
      <c r="B143" s="5" t="s">
        <v>227</v>
      </c>
      <c r="C143" s="5" t="s">
        <v>228</v>
      </c>
      <c r="D143" s="5" t="s">
        <v>229</v>
      </c>
      <c r="E143" s="23" t="s">
        <v>233</v>
      </c>
      <c r="F143" s="6" t="s">
        <v>231</v>
      </c>
      <c r="G143" s="22">
        <v>2015</v>
      </c>
      <c r="H143" s="65" t="s">
        <v>110</v>
      </c>
      <c r="I143" s="7">
        <v>45324</v>
      </c>
      <c r="J143" s="8"/>
      <c r="K143" s="8"/>
    </row>
    <row r="144" spans="1:16" ht="21.75" customHeight="1">
      <c r="A144" s="22">
        <v>5</v>
      </c>
      <c r="B144" s="5" t="s">
        <v>227</v>
      </c>
      <c r="C144" s="5" t="s">
        <v>228</v>
      </c>
      <c r="D144" s="5" t="s">
        <v>229</v>
      </c>
      <c r="E144" s="23" t="s">
        <v>234</v>
      </c>
      <c r="F144" s="6" t="s">
        <v>231</v>
      </c>
      <c r="G144" s="22">
        <v>2015</v>
      </c>
      <c r="H144" s="65" t="s">
        <v>110</v>
      </c>
      <c r="I144" s="7">
        <v>45324</v>
      </c>
      <c r="J144" s="8"/>
      <c r="K144" s="8"/>
    </row>
    <row r="145" spans="1:16" ht="21.75" customHeight="1">
      <c r="A145" s="22">
        <v>6</v>
      </c>
      <c r="B145" s="5" t="s">
        <v>227</v>
      </c>
      <c r="C145" s="5" t="s">
        <v>228</v>
      </c>
      <c r="D145" s="5" t="s">
        <v>229</v>
      </c>
      <c r="E145" s="23" t="s">
        <v>235</v>
      </c>
      <c r="F145" s="6" t="s">
        <v>231</v>
      </c>
      <c r="G145" s="22">
        <v>2015</v>
      </c>
      <c r="H145" s="65" t="s">
        <v>110</v>
      </c>
      <c r="I145" s="7">
        <v>45324</v>
      </c>
      <c r="J145" s="8"/>
      <c r="K145" s="8"/>
    </row>
    <row r="146" spans="1:16" ht="21.75" customHeight="1">
      <c r="A146" s="31">
        <v>7</v>
      </c>
      <c r="B146" s="1" t="s">
        <v>227</v>
      </c>
      <c r="C146" s="1" t="s">
        <v>224</v>
      </c>
      <c r="D146" s="1" t="s">
        <v>225</v>
      </c>
      <c r="E146" s="32">
        <v>80139</v>
      </c>
      <c r="F146" s="1" t="s">
        <v>236</v>
      </c>
      <c r="G146" s="31">
        <v>2008</v>
      </c>
      <c r="H146" s="2" t="s">
        <v>237</v>
      </c>
      <c r="I146" s="29">
        <v>45424</v>
      </c>
      <c r="J146" s="8"/>
      <c r="K146" s="8"/>
    </row>
    <row r="147" spans="1:16" ht="21.75" customHeight="1">
      <c r="A147" s="31">
        <v>8</v>
      </c>
      <c r="B147" s="1" t="s">
        <v>238</v>
      </c>
      <c r="C147" s="1" t="s">
        <v>239</v>
      </c>
      <c r="D147" s="1"/>
      <c r="E147" s="32">
        <v>8519</v>
      </c>
      <c r="F147" s="1" t="s">
        <v>240</v>
      </c>
      <c r="G147" s="31">
        <v>2002</v>
      </c>
      <c r="H147" s="2" t="s">
        <v>43</v>
      </c>
      <c r="I147" s="29">
        <v>45585</v>
      </c>
      <c r="J147" s="8"/>
      <c r="K147" s="8"/>
    </row>
    <row r="148" spans="1:16" ht="21.75" customHeight="1">
      <c r="A148" s="31">
        <v>9</v>
      </c>
      <c r="B148" s="1" t="s">
        <v>241</v>
      </c>
      <c r="C148" s="1" t="s">
        <v>239</v>
      </c>
      <c r="D148" s="1"/>
      <c r="E148" s="32">
        <v>31871</v>
      </c>
      <c r="F148" s="1" t="s">
        <v>242</v>
      </c>
      <c r="G148" s="31">
        <v>2009</v>
      </c>
      <c r="H148" s="2" t="s">
        <v>43</v>
      </c>
      <c r="I148" s="29">
        <v>45350</v>
      </c>
      <c r="J148" s="8"/>
      <c r="K148" s="8"/>
    </row>
    <row r="149" spans="1:16" ht="20.100000000000001" customHeight="1">
      <c r="A149" s="288">
        <v>10</v>
      </c>
      <c r="B149" s="289" t="s">
        <v>243</v>
      </c>
      <c r="C149" s="289"/>
      <c r="D149" s="289" t="s">
        <v>244</v>
      </c>
      <c r="E149" s="32" t="s">
        <v>245</v>
      </c>
      <c r="F149" s="289" t="s">
        <v>246</v>
      </c>
      <c r="G149" s="331">
        <v>2015</v>
      </c>
      <c r="H149" s="290" t="s">
        <v>237</v>
      </c>
      <c r="I149" s="326">
        <v>45627</v>
      </c>
      <c r="J149" s="8"/>
      <c r="K149" s="8"/>
    </row>
    <row r="150" spans="1:16" s="52" customFormat="1" ht="20.100000000000001" customHeight="1">
      <c r="A150" s="288"/>
      <c r="B150" s="289"/>
      <c r="C150" s="289"/>
      <c r="D150" s="289"/>
      <c r="E150" s="32" t="s">
        <v>247</v>
      </c>
      <c r="F150" s="289"/>
      <c r="G150" s="331"/>
      <c r="H150" s="290"/>
      <c r="I150" s="326"/>
      <c r="J150" s="8"/>
      <c r="K150" s="8"/>
      <c r="L150" s="34"/>
      <c r="M150" s="143"/>
      <c r="N150" s="143"/>
      <c r="O150" s="143"/>
      <c r="P150" s="143"/>
    </row>
    <row r="151" spans="1:16" ht="20.100000000000001" customHeight="1">
      <c r="A151" s="288"/>
      <c r="B151" s="289"/>
      <c r="C151" s="289"/>
      <c r="D151" s="289"/>
      <c r="E151" s="32" t="s">
        <v>248</v>
      </c>
      <c r="F151" s="289"/>
      <c r="G151" s="331"/>
      <c r="H151" s="290"/>
      <c r="I151" s="326"/>
      <c r="J151" s="8"/>
      <c r="K151" s="8"/>
    </row>
    <row r="152" spans="1:16" ht="20.100000000000001" customHeight="1">
      <c r="A152" s="288"/>
      <c r="B152" s="289"/>
      <c r="C152" s="289"/>
      <c r="D152" s="289"/>
      <c r="E152" s="32" t="s">
        <v>249</v>
      </c>
      <c r="F152" s="289"/>
      <c r="G152" s="331"/>
      <c r="H152" s="290"/>
      <c r="I152" s="326"/>
      <c r="J152" s="8"/>
      <c r="K152" s="8"/>
    </row>
    <row r="153" spans="1:16" ht="20.100000000000001" customHeight="1">
      <c r="A153" s="288"/>
      <c r="B153" s="289"/>
      <c r="C153" s="289"/>
      <c r="D153" s="289"/>
      <c r="E153" s="32" t="s">
        <v>27</v>
      </c>
      <c r="F153" s="289"/>
      <c r="G153" s="331"/>
      <c r="H153" s="290"/>
      <c r="I153" s="326"/>
      <c r="J153" s="8"/>
      <c r="K153" s="8"/>
    </row>
    <row r="154" spans="1:16" ht="20.100000000000001" customHeight="1">
      <c r="A154" s="293" t="s">
        <v>49</v>
      </c>
      <c r="B154" s="293"/>
      <c r="C154" s="293"/>
      <c r="D154" s="293"/>
      <c r="E154" s="293"/>
      <c r="F154" s="293"/>
      <c r="G154" s="293"/>
      <c r="H154" s="293"/>
      <c r="I154" s="293"/>
      <c r="J154" s="40">
        <f>SUM(J140:J153)</f>
        <v>0</v>
      </c>
      <c r="K154" s="40">
        <f>SUM(K140:K153)</f>
        <v>0</v>
      </c>
    </row>
    <row r="155" spans="1:16" ht="20.100000000000001" customHeight="1">
      <c r="A155" s="285" t="s">
        <v>104</v>
      </c>
      <c r="B155" s="285"/>
      <c r="C155" s="285"/>
      <c r="D155" s="285"/>
      <c r="E155" s="285"/>
      <c r="F155" s="285"/>
      <c r="G155" s="285"/>
      <c r="H155" s="285"/>
      <c r="I155" s="285"/>
      <c r="J155" s="57"/>
      <c r="K155" s="57"/>
    </row>
    <row r="156" spans="1:16" ht="12.75" customHeight="1">
      <c r="A156" s="35"/>
      <c r="C156" s="35"/>
      <c r="E156" s="36"/>
      <c r="F156" s="35"/>
      <c r="G156" s="35"/>
      <c r="H156" s="35"/>
      <c r="I156" s="37"/>
      <c r="J156" s="57"/>
      <c r="K156" s="57"/>
    </row>
    <row r="157" spans="1:16" ht="20.100000000000001" customHeight="1">
      <c r="A157" s="286" t="s">
        <v>2588</v>
      </c>
      <c r="B157" s="286"/>
      <c r="C157" s="286"/>
      <c r="D157" s="286"/>
      <c r="E157" s="286"/>
      <c r="F157" s="286"/>
      <c r="G157" s="286"/>
      <c r="H157" s="286"/>
      <c r="I157" s="286"/>
      <c r="J157" s="286"/>
      <c r="K157" s="19"/>
    </row>
    <row r="158" spans="1:16" ht="21.75" customHeight="1">
      <c r="A158" s="22">
        <v>1</v>
      </c>
      <c r="B158" s="5" t="s">
        <v>250</v>
      </c>
      <c r="C158" s="5" t="s">
        <v>251</v>
      </c>
      <c r="D158" s="5" t="s">
        <v>229</v>
      </c>
      <c r="E158" s="66" t="s">
        <v>252</v>
      </c>
      <c r="F158" s="6" t="s">
        <v>253</v>
      </c>
      <c r="G158" s="22">
        <v>2015</v>
      </c>
      <c r="H158" s="25" t="s">
        <v>110</v>
      </c>
      <c r="I158" s="7">
        <v>45324</v>
      </c>
      <c r="J158" s="8"/>
      <c r="K158" s="8"/>
    </row>
    <row r="159" spans="1:16" ht="21.75" customHeight="1">
      <c r="A159" s="31">
        <v>2</v>
      </c>
      <c r="B159" s="67" t="s">
        <v>254</v>
      </c>
      <c r="C159" s="67" t="s">
        <v>255</v>
      </c>
      <c r="D159" s="67" t="s">
        <v>229</v>
      </c>
      <c r="E159" s="68">
        <v>513344</v>
      </c>
      <c r="F159" s="48" t="s">
        <v>256</v>
      </c>
      <c r="G159" s="31">
        <v>2015</v>
      </c>
      <c r="H159" s="2" t="s">
        <v>237</v>
      </c>
      <c r="I159" s="29">
        <v>45558</v>
      </c>
      <c r="J159" s="8"/>
      <c r="K159" s="8"/>
    </row>
    <row r="160" spans="1:16" ht="20.100000000000001" customHeight="1">
      <c r="A160" s="288">
        <v>3</v>
      </c>
      <c r="B160" s="323" t="s">
        <v>257</v>
      </c>
      <c r="C160" s="323" t="s">
        <v>255</v>
      </c>
      <c r="D160" s="323" t="s">
        <v>229</v>
      </c>
      <c r="E160" s="68">
        <v>513178</v>
      </c>
      <c r="F160" s="330" t="s">
        <v>258</v>
      </c>
      <c r="G160" s="331">
        <v>2015</v>
      </c>
      <c r="H160" s="290" t="s">
        <v>237</v>
      </c>
      <c r="I160" s="326">
        <v>45558</v>
      </c>
      <c r="J160" s="8"/>
      <c r="K160" s="8"/>
    </row>
    <row r="161" spans="1:11" ht="20.100000000000001" customHeight="1">
      <c r="A161" s="288"/>
      <c r="B161" s="323"/>
      <c r="C161" s="323"/>
      <c r="D161" s="323"/>
      <c r="E161" s="68">
        <v>513158</v>
      </c>
      <c r="F161" s="330"/>
      <c r="G161" s="331"/>
      <c r="H161" s="290"/>
      <c r="I161" s="326"/>
      <c r="J161" s="8"/>
      <c r="K161" s="8"/>
    </row>
    <row r="162" spans="1:11" ht="20.100000000000001" customHeight="1">
      <c r="A162" s="288"/>
      <c r="B162" s="323"/>
      <c r="C162" s="323"/>
      <c r="D162" s="323"/>
      <c r="E162" s="68">
        <v>513186</v>
      </c>
      <c r="F162" s="330"/>
      <c r="G162" s="331"/>
      <c r="H162" s="290"/>
      <c r="I162" s="326"/>
      <c r="J162" s="8"/>
      <c r="K162" s="8"/>
    </row>
    <row r="163" spans="1:11" ht="20.100000000000001" customHeight="1">
      <c r="A163" s="288"/>
      <c r="B163" s="323"/>
      <c r="C163" s="323"/>
      <c r="D163" s="323"/>
      <c r="E163" s="68">
        <v>513142</v>
      </c>
      <c r="F163" s="330"/>
      <c r="G163" s="331"/>
      <c r="H163" s="290"/>
      <c r="I163" s="326"/>
      <c r="J163" s="8"/>
      <c r="K163" s="8"/>
    </row>
    <row r="164" spans="1:11" ht="20.100000000000001" customHeight="1">
      <c r="A164" s="288"/>
      <c r="B164" s="323"/>
      <c r="C164" s="323"/>
      <c r="D164" s="323"/>
      <c r="E164" s="68">
        <v>513138</v>
      </c>
      <c r="F164" s="330"/>
      <c r="G164" s="331"/>
      <c r="H164" s="290"/>
      <c r="I164" s="326"/>
      <c r="J164" s="8"/>
      <c r="K164" s="8"/>
    </row>
    <row r="165" spans="1:11" ht="20.100000000000001" customHeight="1">
      <c r="A165" s="293" t="s">
        <v>49</v>
      </c>
      <c r="B165" s="293"/>
      <c r="C165" s="293"/>
      <c r="D165" s="293"/>
      <c r="E165" s="293"/>
      <c r="F165" s="293"/>
      <c r="G165" s="293"/>
      <c r="H165" s="293"/>
      <c r="I165" s="293"/>
      <c r="J165" s="40">
        <f>SUM(J158:J164)</f>
        <v>0</v>
      </c>
      <c r="K165" s="40">
        <f>SUM(K158:K164)</f>
        <v>0</v>
      </c>
    </row>
    <row r="166" spans="1:11" ht="20.100000000000001" customHeight="1">
      <c r="A166" s="285" t="s">
        <v>83</v>
      </c>
      <c r="B166" s="285"/>
      <c r="C166" s="285"/>
      <c r="D166" s="285"/>
      <c r="E166" s="285"/>
      <c r="F166" s="285"/>
      <c r="G166" s="285"/>
      <c r="H166" s="285"/>
      <c r="I166" s="285"/>
      <c r="K166" s="14"/>
    </row>
    <row r="167" spans="1:11" ht="20.100000000000001" customHeight="1">
      <c r="A167" s="35"/>
      <c r="C167" s="35"/>
      <c r="E167" s="36"/>
      <c r="F167" s="35"/>
      <c r="G167" s="35"/>
      <c r="H167" s="35"/>
      <c r="I167" s="37"/>
      <c r="K167" s="14"/>
    </row>
    <row r="168" spans="1:11" ht="30" customHeight="1">
      <c r="A168" s="286" t="s">
        <v>2589</v>
      </c>
      <c r="B168" s="286"/>
      <c r="C168" s="286"/>
      <c r="D168" s="286"/>
      <c r="E168" s="286"/>
      <c r="F168" s="286"/>
      <c r="G168" s="286"/>
      <c r="H168" s="286"/>
      <c r="I168" s="286"/>
      <c r="J168" s="286"/>
      <c r="K168" s="19"/>
    </row>
    <row r="169" spans="1:11" ht="20.100000000000001" customHeight="1">
      <c r="A169" s="22">
        <v>1</v>
      </c>
      <c r="B169" s="6" t="s">
        <v>259</v>
      </c>
      <c r="C169" s="6" t="s">
        <v>260</v>
      </c>
      <c r="D169" s="6" t="s">
        <v>261</v>
      </c>
      <c r="E169" s="23" t="s">
        <v>262</v>
      </c>
      <c r="F169" s="6" t="s">
        <v>263</v>
      </c>
      <c r="G169" s="22">
        <v>2006</v>
      </c>
      <c r="H169" s="25" t="s">
        <v>264</v>
      </c>
      <c r="I169" s="7">
        <v>45329</v>
      </c>
      <c r="J169" s="8"/>
      <c r="K169" s="8"/>
    </row>
    <row r="170" spans="1:11" ht="20.100000000000001" customHeight="1">
      <c r="A170" s="22">
        <v>2</v>
      </c>
      <c r="B170" s="6" t="s">
        <v>259</v>
      </c>
      <c r="C170" s="6" t="s">
        <v>260</v>
      </c>
      <c r="D170" s="6" t="s">
        <v>261</v>
      </c>
      <c r="E170" s="23" t="s">
        <v>265</v>
      </c>
      <c r="F170" s="6" t="s">
        <v>266</v>
      </c>
      <c r="G170" s="22">
        <v>2006</v>
      </c>
      <c r="H170" s="25" t="s">
        <v>110</v>
      </c>
      <c r="I170" s="7">
        <v>45388</v>
      </c>
      <c r="J170" s="8"/>
      <c r="K170" s="8"/>
    </row>
    <row r="171" spans="1:11" ht="20.100000000000001" customHeight="1">
      <c r="A171" s="22">
        <v>3</v>
      </c>
      <c r="B171" s="6" t="s">
        <v>259</v>
      </c>
      <c r="C171" s="6" t="s">
        <v>260</v>
      </c>
      <c r="D171" s="6" t="s">
        <v>261</v>
      </c>
      <c r="E171" s="23" t="s">
        <v>267</v>
      </c>
      <c r="F171" s="6" t="s">
        <v>268</v>
      </c>
      <c r="G171" s="25">
        <v>2006</v>
      </c>
      <c r="H171" s="25" t="s">
        <v>269</v>
      </c>
      <c r="I171" s="7">
        <v>45614</v>
      </c>
      <c r="J171" s="8"/>
      <c r="K171" s="8"/>
    </row>
    <row r="172" spans="1:11" ht="20.100000000000001" customHeight="1">
      <c r="A172" s="22">
        <v>4</v>
      </c>
      <c r="B172" s="6" t="s">
        <v>270</v>
      </c>
      <c r="C172" s="6" t="s">
        <v>260</v>
      </c>
      <c r="D172" s="6" t="s">
        <v>261</v>
      </c>
      <c r="E172" s="23" t="s">
        <v>271</v>
      </c>
      <c r="F172" s="6" t="s">
        <v>272</v>
      </c>
      <c r="G172" s="22">
        <v>2006</v>
      </c>
      <c r="H172" s="25" t="s">
        <v>382</v>
      </c>
      <c r="I172" s="7">
        <v>45614</v>
      </c>
      <c r="J172" s="8"/>
      <c r="K172" s="8"/>
    </row>
    <row r="173" spans="1:11" ht="20.100000000000001" customHeight="1">
      <c r="A173" s="2">
        <v>5</v>
      </c>
      <c r="B173" s="1" t="s">
        <v>259</v>
      </c>
      <c r="C173" s="1" t="s">
        <v>273</v>
      </c>
      <c r="D173" s="1"/>
      <c r="E173" s="32" t="s">
        <v>274</v>
      </c>
      <c r="F173" s="1" t="s">
        <v>275</v>
      </c>
      <c r="G173" s="31">
        <v>2007</v>
      </c>
      <c r="H173" s="2" t="s">
        <v>214</v>
      </c>
      <c r="I173" s="29">
        <v>45528</v>
      </c>
      <c r="J173" s="8"/>
      <c r="K173" s="8"/>
    </row>
    <row r="174" spans="1:11" ht="20.100000000000001" customHeight="1">
      <c r="A174" s="2">
        <v>6</v>
      </c>
      <c r="B174" s="1" t="s">
        <v>259</v>
      </c>
      <c r="C174" s="1" t="s">
        <v>260</v>
      </c>
      <c r="D174" s="1" t="s">
        <v>261</v>
      </c>
      <c r="E174" s="32" t="s">
        <v>276</v>
      </c>
      <c r="F174" s="1" t="s">
        <v>277</v>
      </c>
      <c r="G174" s="31">
        <v>2006</v>
      </c>
      <c r="H174" s="2" t="s">
        <v>278</v>
      </c>
      <c r="I174" s="29">
        <v>45505</v>
      </c>
      <c r="J174" s="8"/>
      <c r="K174" s="8"/>
    </row>
    <row r="175" spans="1:11" ht="20.100000000000001" customHeight="1">
      <c r="A175" s="2">
        <v>7</v>
      </c>
      <c r="B175" s="1" t="s">
        <v>259</v>
      </c>
      <c r="C175" s="1" t="s">
        <v>279</v>
      </c>
      <c r="D175" s="1" t="s">
        <v>280</v>
      </c>
      <c r="E175" s="32" t="s">
        <v>281</v>
      </c>
      <c r="F175" s="1" t="s">
        <v>282</v>
      </c>
      <c r="G175" s="31">
        <v>2005</v>
      </c>
      <c r="H175" s="2" t="s">
        <v>237</v>
      </c>
      <c r="I175" s="29">
        <v>45583</v>
      </c>
      <c r="J175" s="8"/>
      <c r="K175" s="8"/>
    </row>
    <row r="176" spans="1:11" ht="20.100000000000001" customHeight="1">
      <c r="A176" s="2">
        <v>8</v>
      </c>
      <c r="B176" s="1" t="s">
        <v>270</v>
      </c>
      <c r="C176" s="1" t="s">
        <v>260</v>
      </c>
      <c r="D176" s="1" t="s">
        <v>261</v>
      </c>
      <c r="E176" s="32" t="s">
        <v>283</v>
      </c>
      <c r="F176" s="1" t="s">
        <v>284</v>
      </c>
      <c r="G176" s="31">
        <v>2006</v>
      </c>
      <c r="H176" s="2" t="s">
        <v>166</v>
      </c>
      <c r="I176" s="29">
        <v>45411</v>
      </c>
      <c r="J176" s="8"/>
      <c r="K176" s="8"/>
    </row>
    <row r="177" spans="1:16" ht="20.100000000000001" customHeight="1">
      <c r="A177" s="293" t="s">
        <v>49</v>
      </c>
      <c r="B177" s="293"/>
      <c r="C177" s="293"/>
      <c r="D177" s="293"/>
      <c r="E177" s="293"/>
      <c r="F177" s="293"/>
      <c r="G177" s="293"/>
      <c r="H177" s="293"/>
      <c r="I177" s="293"/>
      <c r="J177" s="40">
        <f>SUM(J169:J176)</f>
        <v>0</v>
      </c>
      <c r="K177" s="40">
        <f>SUM(K169:K176)</f>
        <v>0</v>
      </c>
    </row>
    <row r="178" spans="1:16" ht="20.100000000000001" customHeight="1">
      <c r="A178" s="285" t="s">
        <v>285</v>
      </c>
      <c r="B178" s="285"/>
      <c r="C178" s="285"/>
      <c r="D178" s="285"/>
      <c r="E178" s="285"/>
      <c r="F178" s="285"/>
      <c r="G178" s="285"/>
      <c r="H178" s="285"/>
      <c r="I178" s="285"/>
      <c r="J178" s="57"/>
      <c r="K178" s="57"/>
    </row>
    <row r="179" spans="1:16" ht="20.100000000000001" customHeight="1">
      <c r="A179" s="75"/>
      <c r="B179" s="153"/>
      <c r="C179" s="153"/>
      <c r="D179" s="153"/>
      <c r="E179" s="76"/>
      <c r="F179" s="153"/>
      <c r="G179" s="75"/>
      <c r="H179" s="75"/>
      <c r="I179" s="133"/>
      <c r="K179" s="14"/>
    </row>
    <row r="180" spans="1:16" ht="25.5" customHeight="1">
      <c r="A180" s="286" t="s">
        <v>2590</v>
      </c>
      <c r="B180" s="286"/>
      <c r="C180" s="286"/>
      <c r="D180" s="286"/>
      <c r="E180" s="286"/>
      <c r="F180" s="286"/>
      <c r="G180" s="286"/>
      <c r="H180" s="286"/>
      <c r="I180" s="286"/>
      <c r="J180" s="286"/>
      <c r="K180" s="19"/>
    </row>
    <row r="181" spans="1:16" ht="20.100000000000001" customHeight="1">
      <c r="A181" s="22">
        <v>1</v>
      </c>
      <c r="B181" s="6" t="s">
        <v>259</v>
      </c>
      <c r="C181" s="6" t="s">
        <v>286</v>
      </c>
      <c r="D181" s="6" t="s">
        <v>287</v>
      </c>
      <c r="E181" s="23">
        <v>12126450</v>
      </c>
      <c r="F181" s="6" t="s">
        <v>288</v>
      </c>
      <c r="G181" s="22">
        <v>2001</v>
      </c>
      <c r="H181" s="25" t="s">
        <v>289</v>
      </c>
      <c r="I181" s="7">
        <v>45509</v>
      </c>
      <c r="J181" s="8"/>
      <c r="K181" s="8"/>
    </row>
    <row r="182" spans="1:16" ht="20.100000000000001" customHeight="1">
      <c r="A182" s="31">
        <v>2</v>
      </c>
      <c r="B182" s="1" t="s">
        <v>290</v>
      </c>
      <c r="C182" s="1" t="s">
        <v>291</v>
      </c>
      <c r="D182" s="1"/>
      <c r="E182" s="32">
        <v>12040400</v>
      </c>
      <c r="F182" s="1" t="s">
        <v>292</v>
      </c>
      <c r="G182" s="31">
        <v>1998</v>
      </c>
      <c r="H182" s="2" t="s">
        <v>15</v>
      </c>
      <c r="I182" s="29">
        <v>45495</v>
      </c>
      <c r="J182" s="8"/>
      <c r="K182" s="8"/>
    </row>
    <row r="183" spans="1:16" ht="20.100000000000001" customHeight="1">
      <c r="A183" s="293" t="s">
        <v>49</v>
      </c>
      <c r="B183" s="293"/>
      <c r="C183" s="293"/>
      <c r="D183" s="293"/>
      <c r="E183" s="293"/>
      <c r="F183" s="293"/>
      <c r="G183" s="293"/>
      <c r="H183" s="293"/>
      <c r="I183" s="293"/>
      <c r="J183" s="40">
        <f>SUM(J181:J182)</f>
        <v>0</v>
      </c>
      <c r="K183" s="40">
        <f>SUM(K181:K182)</f>
        <v>0</v>
      </c>
    </row>
    <row r="184" spans="1:16" ht="20.100000000000001" customHeight="1">
      <c r="A184" s="285" t="s">
        <v>83</v>
      </c>
      <c r="B184" s="285"/>
      <c r="C184" s="285"/>
      <c r="D184" s="285"/>
      <c r="E184" s="285"/>
      <c r="F184" s="285"/>
      <c r="G184" s="285"/>
      <c r="H184" s="285"/>
      <c r="I184" s="285"/>
      <c r="K184" s="14"/>
    </row>
    <row r="185" spans="1:16" ht="20.100000000000001" customHeight="1">
      <c r="K185" s="14"/>
    </row>
    <row r="186" spans="1:16" ht="20.100000000000001" customHeight="1">
      <c r="A186" s="286" t="s">
        <v>2591</v>
      </c>
      <c r="B186" s="286"/>
      <c r="C186" s="286"/>
      <c r="D186" s="286"/>
      <c r="E186" s="286"/>
      <c r="F186" s="286"/>
      <c r="G186" s="286"/>
      <c r="H186" s="286"/>
      <c r="I186" s="286"/>
      <c r="J186" s="286"/>
      <c r="K186" s="19"/>
    </row>
    <row r="187" spans="1:16" ht="30" customHeight="1">
      <c r="A187" s="22">
        <v>1</v>
      </c>
      <c r="B187" s="6" t="s">
        <v>293</v>
      </c>
      <c r="C187" s="6" t="s">
        <v>294</v>
      </c>
      <c r="D187" s="6" t="s">
        <v>295</v>
      </c>
      <c r="E187" s="23" t="s">
        <v>296</v>
      </c>
      <c r="F187" s="6" t="s">
        <v>297</v>
      </c>
      <c r="G187" s="25"/>
      <c r="H187" s="25" t="s">
        <v>129</v>
      </c>
      <c r="I187" s="7">
        <v>45323</v>
      </c>
      <c r="J187" s="8"/>
      <c r="K187" s="8"/>
    </row>
    <row r="188" spans="1:16" ht="20.100000000000001" customHeight="1">
      <c r="A188" s="293" t="s">
        <v>49</v>
      </c>
      <c r="B188" s="293"/>
      <c r="C188" s="293"/>
      <c r="D188" s="293"/>
      <c r="E188" s="293"/>
      <c r="F188" s="293"/>
      <c r="G188" s="293"/>
      <c r="H188" s="293"/>
      <c r="I188" s="293"/>
      <c r="J188" s="40">
        <f>SUM(J187:J187)</f>
        <v>0</v>
      </c>
      <c r="K188" s="40">
        <f>SUM(K187:K187)</f>
        <v>0</v>
      </c>
    </row>
    <row r="189" spans="1:16" s="52" customFormat="1" ht="20.100000000000001" customHeight="1">
      <c r="A189" s="291" t="s">
        <v>2377</v>
      </c>
      <c r="B189" s="291"/>
      <c r="C189" s="291"/>
      <c r="D189" s="291"/>
      <c r="E189" s="291"/>
      <c r="F189" s="291"/>
      <c r="G189" s="291"/>
      <c r="H189" s="291"/>
      <c r="I189" s="291"/>
      <c r="J189" s="57"/>
      <c r="K189" s="57"/>
      <c r="L189" s="34"/>
      <c r="M189" s="143"/>
      <c r="N189" s="143"/>
      <c r="O189" s="143"/>
      <c r="P189" s="143"/>
    </row>
    <row r="190" spans="1:16" s="52" customFormat="1" ht="20.100000000000001" customHeight="1">
      <c r="A190" s="138"/>
      <c r="B190" s="35"/>
      <c r="C190" s="139"/>
      <c r="D190" s="35"/>
      <c r="E190" s="140"/>
      <c r="F190" s="139"/>
      <c r="G190" s="141"/>
      <c r="H190" s="138"/>
      <c r="I190" s="142"/>
      <c r="J190" s="14"/>
      <c r="K190" s="14"/>
      <c r="L190" s="154"/>
      <c r="M190" s="143"/>
      <c r="N190" s="143"/>
      <c r="O190" s="143"/>
      <c r="P190" s="143"/>
    </row>
    <row r="191" spans="1:16" s="155" customFormat="1" ht="28.5" customHeight="1">
      <c r="A191" s="286" t="s">
        <v>2592</v>
      </c>
      <c r="B191" s="286"/>
      <c r="C191" s="286"/>
      <c r="D191" s="286"/>
      <c r="E191" s="286"/>
      <c r="F191" s="286"/>
      <c r="G191" s="286"/>
      <c r="H191" s="286"/>
      <c r="I191" s="286"/>
      <c r="J191" s="286"/>
      <c r="K191" s="19"/>
      <c r="L191" s="34"/>
      <c r="M191" s="143"/>
      <c r="N191" s="143"/>
      <c r="O191" s="143"/>
      <c r="P191" s="143"/>
    </row>
    <row r="192" spans="1:16" ht="20.100000000000001" customHeight="1">
      <c r="A192" s="22">
        <v>1</v>
      </c>
      <c r="B192" s="6" t="s">
        <v>298</v>
      </c>
      <c r="C192" s="6" t="s">
        <v>299</v>
      </c>
      <c r="D192" s="6" t="s">
        <v>300</v>
      </c>
      <c r="E192" s="23">
        <v>13929</v>
      </c>
      <c r="F192" s="6" t="s">
        <v>301</v>
      </c>
      <c r="G192" s="22">
        <v>2005</v>
      </c>
      <c r="H192" s="25" t="s">
        <v>129</v>
      </c>
      <c r="I192" s="7">
        <v>45636</v>
      </c>
      <c r="J192" s="8"/>
      <c r="K192" s="8"/>
    </row>
    <row r="193" spans="1:16" s="52" customFormat="1" ht="20.100000000000001" customHeight="1">
      <c r="A193" s="22">
        <v>2</v>
      </c>
      <c r="B193" s="6" t="s">
        <v>302</v>
      </c>
      <c r="C193" s="6" t="s">
        <v>299</v>
      </c>
      <c r="D193" s="6" t="s">
        <v>300</v>
      </c>
      <c r="E193" s="23">
        <v>14083</v>
      </c>
      <c r="F193" s="6" t="s">
        <v>303</v>
      </c>
      <c r="G193" s="22">
        <v>2006</v>
      </c>
      <c r="H193" s="25" t="s">
        <v>304</v>
      </c>
      <c r="I193" s="7">
        <v>45393</v>
      </c>
      <c r="J193" s="8"/>
      <c r="K193" s="8"/>
      <c r="L193" s="34"/>
      <c r="M193" s="143"/>
      <c r="N193" s="143"/>
      <c r="O193" s="143"/>
      <c r="P193" s="143"/>
    </row>
    <row r="194" spans="1:16" ht="20.100000000000001" customHeight="1">
      <c r="A194" s="22">
        <v>3</v>
      </c>
      <c r="B194" s="6" t="s">
        <v>302</v>
      </c>
      <c r="C194" s="6" t="s">
        <v>299</v>
      </c>
      <c r="D194" s="6" t="s">
        <v>300</v>
      </c>
      <c r="E194" s="23">
        <v>14095</v>
      </c>
      <c r="F194" s="6" t="s">
        <v>305</v>
      </c>
      <c r="G194" s="22">
        <v>2006</v>
      </c>
      <c r="H194" s="25" t="s">
        <v>304</v>
      </c>
      <c r="I194" s="7">
        <v>45393</v>
      </c>
      <c r="J194" s="8"/>
      <c r="K194" s="8"/>
    </row>
    <row r="195" spans="1:16" ht="20.100000000000001" customHeight="1">
      <c r="A195" s="22">
        <v>4</v>
      </c>
      <c r="B195" s="6" t="s">
        <v>302</v>
      </c>
      <c r="C195" s="6" t="s">
        <v>299</v>
      </c>
      <c r="D195" s="6" t="s">
        <v>300</v>
      </c>
      <c r="E195" s="23">
        <v>11761</v>
      </c>
      <c r="F195" s="6" t="s">
        <v>306</v>
      </c>
      <c r="G195" s="25">
        <v>1998</v>
      </c>
      <c r="H195" s="25" t="s">
        <v>110</v>
      </c>
      <c r="I195" s="7">
        <v>45628</v>
      </c>
      <c r="J195" s="8"/>
      <c r="K195" s="8"/>
    </row>
    <row r="196" spans="1:16" ht="20.100000000000001" customHeight="1">
      <c r="A196" s="22">
        <v>5</v>
      </c>
      <c r="B196" s="6" t="s">
        <v>302</v>
      </c>
      <c r="C196" s="6" t="s">
        <v>299</v>
      </c>
      <c r="D196" s="6" t="s">
        <v>300</v>
      </c>
      <c r="E196" s="23">
        <v>14075</v>
      </c>
      <c r="F196" s="6" t="s">
        <v>307</v>
      </c>
      <c r="G196" s="25">
        <v>2006</v>
      </c>
      <c r="H196" s="25" t="s">
        <v>304</v>
      </c>
      <c r="I196" s="7">
        <v>45477</v>
      </c>
      <c r="J196" s="8"/>
      <c r="K196" s="8"/>
    </row>
    <row r="197" spans="1:16" ht="20.100000000000001" customHeight="1">
      <c r="A197" s="22">
        <v>6</v>
      </c>
      <c r="B197" s="6" t="s">
        <v>302</v>
      </c>
      <c r="C197" s="6" t="s">
        <v>299</v>
      </c>
      <c r="D197" s="6" t="s">
        <v>300</v>
      </c>
      <c r="E197" s="23">
        <v>14076</v>
      </c>
      <c r="F197" s="6" t="s">
        <v>308</v>
      </c>
      <c r="G197" s="25">
        <v>2006</v>
      </c>
      <c r="H197" s="25" t="s">
        <v>129</v>
      </c>
      <c r="I197" s="7">
        <v>45636</v>
      </c>
      <c r="J197" s="8"/>
      <c r="K197" s="8"/>
    </row>
    <row r="198" spans="1:16" ht="20.100000000000001" customHeight="1">
      <c r="A198" s="22">
        <v>7</v>
      </c>
      <c r="B198" s="6" t="s">
        <v>302</v>
      </c>
      <c r="C198" s="6" t="s">
        <v>299</v>
      </c>
      <c r="D198" s="6" t="s">
        <v>300</v>
      </c>
      <c r="E198" s="23">
        <v>14088</v>
      </c>
      <c r="F198" s="6" t="s">
        <v>309</v>
      </c>
      <c r="G198" s="25">
        <v>2006</v>
      </c>
      <c r="H198" s="25" t="s">
        <v>304</v>
      </c>
      <c r="I198" s="7">
        <v>45636</v>
      </c>
      <c r="J198" s="8"/>
      <c r="K198" s="8"/>
    </row>
    <row r="199" spans="1:16" ht="20.100000000000001" customHeight="1">
      <c r="A199" s="22">
        <v>8</v>
      </c>
      <c r="B199" s="6" t="s">
        <v>302</v>
      </c>
      <c r="C199" s="6" t="s">
        <v>299</v>
      </c>
      <c r="D199" s="6" t="s">
        <v>300</v>
      </c>
      <c r="E199" s="23" t="s">
        <v>310</v>
      </c>
      <c r="F199" s="6" t="s">
        <v>311</v>
      </c>
      <c r="G199" s="25">
        <v>2006</v>
      </c>
      <c r="H199" s="25" t="s">
        <v>129</v>
      </c>
      <c r="I199" s="7">
        <v>45629</v>
      </c>
      <c r="J199" s="8"/>
      <c r="K199" s="8"/>
    </row>
    <row r="200" spans="1:16" ht="20.100000000000001" customHeight="1">
      <c r="A200" s="22">
        <v>9</v>
      </c>
      <c r="B200" s="6" t="s">
        <v>302</v>
      </c>
      <c r="C200" s="6" t="s">
        <v>299</v>
      </c>
      <c r="D200" s="6" t="s">
        <v>300</v>
      </c>
      <c r="E200" s="23">
        <v>14073</v>
      </c>
      <c r="F200" s="6" t="s">
        <v>312</v>
      </c>
      <c r="G200" s="25">
        <v>2006</v>
      </c>
      <c r="H200" s="25" t="s">
        <v>110</v>
      </c>
      <c r="I200" s="7">
        <v>45630</v>
      </c>
      <c r="J200" s="8"/>
      <c r="K200" s="8"/>
    </row>
    <row r="201" spans="1:16" ht="20.100000000000001" customHeight="1">
      <c r="A201" s="22">
        <v>10</v>
      </c>
      <c r="B201" s="6" t="s">
        <v>302</v>
      </c>
      <c r="C201" s="6" t="s">
        <v>299</v>
      </c>
      <c r="D201" s="6" t="s">
        <v>300</v>
      </c>
      <c r="E201" s="23">
        <v>14090</v>
      </c>
      <c r="F201" s="6" t="s">
        <v>313</v>
      </c>
      <c r="G201" s="25">
        <v>2006</v>
      </c>
      <c r="H201" s="25" t="s">
        <v>110</v>
      </c>
      <c r="I201" s="7">
        <v>45633</v>
      </c>
      <c r="J201" s="8"/>
      <c r="K201" s="8"/>
    </row>
    <row r="202" spans="1:16" ht="20.100000000000001" customHeight="1">
      <c r="A202" s="2">
        <v>11</v>
      </c>
      <c r="B202" s="1" t="s">
        <v>302</v>
      </c>
      <c r="C202" s="1" t="s">
        <v>299</v>
      </c>
      <c r="D202" s="1" t="s">
        <v>300</v>
      </c>
      <c r="E202" s="32" t="s">
        <v>314</v>
      </c>
      <c r="F202" s="1" t="s">
        <v>315</v>
      </c>
      <c r="G202" s="31">
        <v>2006</v>
      </c>
      <c r="H202" s="2" t="s">
        <v>220</v>
      </c>
      <c r="I202" s="29">
        <v>45446</v>
      </c>
      <c r="J202" s="8"/>
      <c r="K202" s="8"/>
    </row>
    <row r="203" spans="1:16" ht="20.100000000000001" customHeight="1">
      <c r="A203" s="2">
        <v>12</v>
      </c>
      <c r="B203" s="1" t="s">
        <v>302</v>
      </c>
      <c r="C203" s="1" t="s">
        <v>316</v>
      </c>
      <c r="D203" s="1" t="s">
        <v>317</v>
      </c>
      <c r="E203" s="32" t="s">
        <v>318</v>
      </c>
      <c r="F203" s="1" t="s">
        <v>319</v>
      </c>
      <c r="G203" s="31">
        <v>2007</v>
      </c>
      <c r="H203" s="2" t="s">
        <v>181</v>
      </c>
      <c r="I203" s="29">
        <v>45446</v>
      </c>
      <c r="J203" s="8"/>
      <c r="K203" s="8"/>
    </row>
    <row r="204" spans="1:16" ht="20.100000000000001" customHeight="1">
      <c r="A204" s="2">
        <v>13</v>
      </c>
      <c r="B204" s="1" t="s">
        <v>302</v>
      </c>
      <c r="C204" s="1" t="s">
        <v>299</v>
      </c>
      <c r="D204" s="1" t="s">
        <v>300</v>
      </c>
      <c r="E204" s="32">
        <v>13931</v>
      </c>
      <c r="F204" s="1" t="s">
        <v>320</v>
      </c>
      <c r="G204" s="31">
        <v>2006</v>
      </c>
      <c r="H204" s="2" t="s">
        <v>181</v>
      </c>
      <c r="I204" s="29">
        <v>45446</v>
      </c>
      <c r="J204" s="8"/>
      <c r="K204" s="8"/>
    </row>
    <row r="205" spans="1:16" ht="20.100000000000001" customHeight="1">
      <c r="A205" s="2">
        <v>14</v>
      </c>
      <c r="B205" s="1" t="s">
        <v>302</v>
      </c>
      <c r="C205" s="1" t="s">
        <v>299</v>
      </c>
      <c r="D205" s="1" t="s">
        <v>300</v>
      </c>
      <c r="E205" s="32">
        <v>14078</v>
      </c>
      <c r="F205" s="1" t="s">
        <v>321</v>
      </c>
      <c r="G205" s="31">
        <v>2006</v>
      </c>
      <c r="H205" s="2" t="s">
        <v>181</v>
      </c>
      <c r="I205" s="29">
        <v>45446</v>
      </c>
      <c r="J205" s="8"/>
      <c r="K205" s="8"/>
    </row>
    <row r="206" spans="1:16" ht="20.100000000000001" customHeight="1">
      <c r="A206" s="2">
        <v>15</v>
      </c>
      <c r="B206" s="1" t="s">
        <v>302</v>
      </c>
      <c r="C206" s="1" t="s">
        <v>299</v>
      </c>
      <c r="D206" s="1" t="s">
        <v>300</v>
      </c>
      <c r="E206" s="32">
        <v>14071</v>
      </c>
      <c r="F206" s="1" t="s">
        <v>322</v>
      </c>
      <c r="G206" s="31">
        <v>2006</v>
      </c>
      <c r="H206" s="2" t="s">
        <v>237</v>
      </c>
      <c r="I206" s="29">
        <v>45446</v>
      </c>
      <c r="J206" s="8"/>
      <c r="K206" s="8"/>
    </row>
    <row r="207" spans="1:16" s="52" customFormat="1" ht="20.100000000000001" customHeight="1">
      <c r="A207" s="2">
        <v>16</v>
      </c>
      <c r="B207" s="1" t="s">
        <v>302</v>
      </c>
      <c r="C207" s="1" t="s">
        <v>299</v>
      </c>
      <c r="D207" s="1" t="s">
        <v>300</v>
      </c>
      <c r="E207" s="32">
        <v>14086</v>
      </c>
      <c r="F207" s="1" t="s">
        <v>323</v>
      </c>
      <c r="G207" s="31">
        <v>2006</v>
      </c>
      <c r="H207" s="2" t="s">
        <v>237</v>
      </c>
      <c r="I207" s="29">
        <v>45446</v>
      </c>
      <c r="J207" s="8"/>
      <c r="K207" s="8"/>
      <c r="L207" s="34"/>
      <c r="M207" s="143"/>
      <c r="N207" s="143"/>
      <c r="O207" s="143"/>
      <c r="P207" s="143"/>
    </row>
    <row r="208" spans="1:16" s="52" customFormat="1" ht="20.100000000000001" customHeight="1">
      <c r="A208" s="2">
        <v>17</v>
      </c>
      <c r="B208" s="1" t="s">
        <v>302</v>
      </c>
      <c r="C208" s="1" t="s">
        <v>299</v>
      </c>
      <c r="D208" s="1" t="s">
        <v>300</v>
      </c>
      <c r="E208" s="32">
        <v>13930</v>
      </c>
      <c r="F208" s="1" t="s">
        <v>324</v>
      </c>
      <c r="G208" s="31">
        <v>2006</v>
      </c>
      <c r="H208" s="2" t="s">
        <v>237</v>
      </c>
      <c r="I208" s="29">
        <v>45446</v>
      </c>
      <c r="J208" s="8"/>
      <c r="K208" s="8"/>
      <c r="L208" s="34"/>
      <c r="M208" s="143"/>
      <c r="N208" s="143"/>
      <c r="O208" s="143"/>
      <c r="P208" s="143"/>
    </row>
    <row r="209" spans="1:11" ht="20.100000000000001" customHeight="1">
      <c r="A209" s="2">
        <v>18</v>
      </c>
      <c r="B209" s="1" t="s">
        <v>302</v>
      </c>
      <c r="C209" s="1" t="s">
        <v>325</v>
      </c>
      <c r="D209" s="1"/>
      <c r="E209" s="32">
        <v>4444</v>
      </c>
      <c r="F209" s="1" t="s">
        <v>326</v>
      </c>
      <c r="G209" s="31">
        <v>2006</v>
      </c>
      <c r="H209" s="2" t="s">
        <v>237</v>
      </c>
      <c r="I209" s="29">
        <v>45446</v>
      </c>
      <c r="J209" s="8"/>
      <c r="K209" s="8"/>
    </row>
    <row r="210" spans="1:11" ht="20.100000000000001" customHeight="1">
      <c r="A210" s="293" t="s">
        <v>49</v>
      </c>
      <c r="B210" s="293"/>
      <c r="C210" s="293"/>
      <c r="D210" s="293"/>
      <c r="E210" s="293"/>
      <c r="F210" s="293"/>
      <c r="G210" s="293"/>
      <c r="H210" s="293"/>
      <c r="I210" s="293"/>
      <c r="J210" s="40">
        <f>SUM(J192:J209)</f>
        <v>0</v>
      </c>
      <c r="K210" s="40">
        <f>SUM(K192:K209)</f>
        <v>0</v>
      </c>
    </row>
    <row r="211" spans="1:11" ht="20.100000000000001" customHeight="1">
      <c r="A211" s="285" t="s">
        <v>327</v>
      </c>
      <c r="B211" s="285"/>
      <c r="C211" s="285"/>
      <c r="D211" s="285"/>
      <c r="E211" s="285"/>
      <c r="F211" s="285"/>
      <c r="G211" s="285"/>
      <c r="H211" s="285"/>
      <c r="I211" s="285"/>
      <c r="J211" s="57"/>
      <c r="K211" s="57"/>
    </row>
    <row r="212" spans="1:11" ht="20.100000000000001" customHeight="1">
      <c r="A212" s="75"/>
      <c r="B212" s="153"/>
      <c r="C212" s="153"/>
      <c r="D212" s="153"/>
      <c r="E212" s="76"/>
      <c r="F212" s="153"/>
      <c r="G212" s="75"/>
      <c r="H212" s="75"/>
      <c r="I212" s="133"/>
      <c r="K212" s="14"/>
    </row>
    <row r="213" spans="1:11" ht="20.100000000000001" customHeight="1">
      <c r="A213" s="286" t="s">
        <v>2593</v>
      </c>
      <c r="B213" s="286"/>
      <c r="C213" s="286"/>
      <c r="D213" s="286"/>
      <c r="E213" s="286"/>
      <c r="F213" s="286"/>
      <c r="G213" s="286"/>
      <c r="H213" s="286"/>
      <c r="I213" s="286"/>
      <c r="J213" s="19"/>
      <c r="K213" s="19"/>
    </row>
    <row r="214" spans="1:11" ht="30" customHeight="1">
      <c r="A214" s="69">
        <v>1</v>
      </c>
      <c r="B214" s="6" t="s">
        <v>328</v>
      </c>
      <c r="C214" s="70" t="s">
        <v>329</v>
      </c>
      <c r="D214" s="71" t="s">
        <v>330</v>
      </c>
      <c r="E214" s="72">
        <v>6598</v>
      </c>
      <c r="F214" s="70" t="s">
        <v>331</v>
      </c>
      <c r="G214" s="73">
        <v>2006</v>
      </c>
      <c r="H214" s="69" t="s">
        <v>304</v>
      </c>
      <c r="I214" s="74">
        <v>45630</v>
      </c>
      <c r="J214" s="8"/>
      <c r="K214" s="8"/>
    </row>
    <row r="215" spans="1:11" ht="20.100000000000001" customHeight="1">
      <c r="A215" s="293" t="s">
        <v>49</v>
      </c>
      <c r="B215" s="293"/>
      <c r="C215" s="293"/>
      <c r="D215" s="293"/>
      <c r="E215" s="293"/>
      <c r="F215" s="293"/>
      <c r="G215" s="293"/>
      <c r="H215" s="293"/>
      <c r="I215" s="293"/>
      <c r="J215" s="40">
        <f>SUM(J214)</f>
        <v>0</v>
      </c>
      <c r="K215" s="40">
        <f>SUM(K214)</f>
        <v>0</v>
      </c>
    </row>
    <row r="216" spans="1:11" ht="20.100000000000001" customHeight="1">
      <c r="A216" s="285" t="s">
        <v>83</v>
      </c>
      <c r="B216" s="285"/>
      <c r="C216" s="285"/>
      <c r="D216" s="285"/>
      <c r="E216" s="285"/>
      <c r="F216" s="285"/>
      <c r="G216" s="285"/>
      <c r="H216" s="285"/>
      <c r="I216" s="285"/>
      <c r="K216" s="14"/>
    </row>
    <row r="217" spans="1:11" ht="20.100000000000001" customHeight="1">
      <c r="A217" s="75"/>
      <c r="B217" s="12"/>
      <c r="C217" s="12"/>
      <c r="D217" s="12"/>
      <c r="E217" s="76"/>
      <c r="F217" s="12"/>
      <c r="G217" s="77"/>
      <c r="H217" s="77"/>
      <c r="I217" s="13"/>
      <c r="K217" s="14"/>
    </row>
    <row r="218" spans="1:11" ht="20.100000000000001" customHeight="1">
      <c r="A218" s="286" t="s">
        <v>2594</v>
      </c>
      <c r="B218" s="286"/>
      <c r="C218" s="286"/>
      <c r="D218" s="286"/>
      <c r="E218" s="286"/>
      <c r="F218" s="286"/>
      <c r="G218" s="286"/>
      <c r="H218" s="286"/>
      <c r="I218" s="286"/>
      <c r="J218" s="286"/>
      <c r="K218" s="19"/>
    </row>
    <row r="219" spans="1:11" ht="20.100000000000001" customHeight="1">
      <c r="A219" s="22">
        <v>1</v>
      </c>
      <c r="B219" s="6" t="s">
        <v>332</v>
      </c>
      <c r="C219" s="6" t="s">
        <v>333</v>
      </c>
      <c r="D219" s="6" t="s">
        <v>334</v>
      </c>
      <c r="E219" s="23">
        <v>120198</v>
      </c>
      <c r="F219" s="6" t="s">
        <v>335</v>
      </c>
      <c r="G219" s="25"/>
      <c r="H219" s="25" t="s">
        <v>336</v>
      </c>
      <c r="I219" s="7">
        <v>45630</v>
      </c>
      <c r="J219" s="8"/>
      <c r="K219" s="8"/>
    </row>
    <row r="220" spans="1:11" ht="20.100000000000001" customHeight="1">
      <c r="A220" s="293" t="s">
        <v>49</v>
      </c>
      <c r="B220" s="293"/>
      <c r="C220" s="293"/>
      <c r="D220" s="293"/>
      <c r="E220" s="293"/>
      <c r="F220" s="293"/>
      <c r="G220" s="293"/>
      <c r="H220" s="293"/>
      <c r="I220" s="293"/>
      <c r="J220" s="40">
        <f>SUM(J219:J219)</f>
        <v>0</v>
      </c>
      <c r="K220" s="40">
        <f>SUM(K219:K219)</f>
        <v>0</v>
      </c>
    </row>
    <row r="221" spans="1:11" ht="16.5" customHeight="1">
      <c r="A221" s="285" t="s">
        <v>74</v>
      </c>
      <c r="B221" s="285"/>
      <c r="C221" s="285"/>
      <c r="D221" s="285"/>
      <c r="E221" s="285"/>
      <c r="F221" s="285"/>
      <c r="G221" s="285"/>
      <c r="H221" s="285"/>
      <c r="I221" s="285"/>
      <c r="J221" s="57"/>
      <c r="K221" s="57"/>
    </row>
    <row r="222" spans="1:11" ht="20.100000000000001" customHeight="1">
      <c r="A222" s="35"/>
      <c r="C222" s="35"/>
      <c r="E222" s="36"/>
      <c r="F222" s="35"/>
      <c r="G222" s="35"/>
      <c r="H222" s="35"/>
      <c r="I222" s="37"/>
      <c r="J222" s="57"/>
      <c r="K222" s="57"/>
    </row>
    <row r="223" spans="1:11" ht="20.100000000000001" customHeight="1">
      <c r="A223" s="286" t="s">
        <v>2595</v>
      </c>
      <c r="B223" s="286"/>
      <c r="C223" s="286"/>
      <c r="D223" s="286"/>
      <c r="E223" s="286"/>
      <c r="F223" s="286"/>
      <c r="G223" s="286"/>
      <c r="H223" s="286"/>
      <c r="I223" s="286"/>
      <c r="J223" s="286"/>
      <c r="K223" s="19"/>
    </row>
    <row r="224" spans="1:11" ht="27" customHeight="1">
      <c r="A224" s="22">
        <v>1</v>
      </c>
      <c r="B224" s="6" t="s">
        <v>332</v>
      </c>
      <c r="C224" s="6" t="s">
        <v>337</v>
      </c>
      <c r="D224" s="6" t="s">
        <v>338</v>
      </c>
      <c r="E224" s="23" t="s">
        <v>339</v>
      </c>
      <c r="F224" s="6" t="s">
        <v>340</v>
      </c>
      <c r="G224" s="22">
        <v>2011</v>
      </c>
      <c r="H224" s="25" t="s">
        <v>129</v>
      </c>
      <c r="I224" s="7">
        <v>45630</v>
      </c>
      <c r="J224" s="8"/>
      <c r="K224" s="8"/>
    </row>
    <row r="225" spans="1:16" ht="20.100000000000001" customHeight="1">
      <c r="A225" s="293" t="s">
        <v>49</v>
      </c>
      <c r="B225" s="293"/>
      <c r="C225" s="293"/>
      <c r="D225" s="293"/>
      <c r="E225" s="293"/>
      <c r="F225" s="293"/>
      <c r="G225" s="293"/>
      <c r="H225" s="293"/>
      <c r="I225" s="293"/>
      <c r="J225" s="40">
        <f>SUM(J224)</f>
        <v>0</v>
      </c>
      <c r="K225" s="40">
        <f>SUM(K224)</f>
        <v>0</v>
      </c>
    </row>
    <row r="226" spans="1:16" ht="20.100000000000001" customHeight="1">
      <c r="A226" s="285" t="s">
        <v>83</v>
      </c>
      <c r="B226" s="285"/>
      <c r="C226" s="285"/>
      <c r="D226" s="285"/>
      <c r="E226" s="285"/>
      <c r="F226" s="285"/>
      <c r="G226" s="285"/>
      <c r="H226" s="285"/>
      <c r="I226" s="285"/>
      <c r="J226" s="57"/>
      <c r="K226" s="57"/>
    </row>
    <row r="227" spans="1:16" ht="20.100000000000001" customHeight="1">
      <c r="A227" s="35"/>
      <c r="C227" s="35"/>
      <c r="E227" s="36"/>
      <c r="F227" s="35"/>
      <c r="G227" s="35"/>
      <c r="H227" s="35"/>
      <c r="I227" s="37"/>
      <c r="J227" s="57"/>
      <c r="K227" s="57"/>
    </row>
    <row r="228" spans="1:16" s="52" customFormat="1" ht="20.100000000000001" customHeight="1">
      <c r="A228" s="322" t="s">
        <v>2606</v>
      </c>
      <c r="B228" s="322"/>
      <c r="C228" s="322"/>
      <c r="D228" s="322"/>
      <c r="E228" s="322"/>
      <c r="F228" s="322"/>
      <c r="G228" s="322"/>
      <c r="H228" s="322"/>
      <c r="I228" s="322"/>
      <c r="J228" s="322"/>
      <c r="K228" s="19"/>
      <c r="L228" s="34"/>
      <c r="M228" s="143"/>
      <c r="N228" s="143"/>
      <c r="O228" s="143"/>
      <c r="P228" s="143"/>
    </row>
    <row r="229" spans="1:16" ht="27" customHeight="1">
      <c r="A229" s="22">
        <v>1</v>
      </c>
      <c r="B229" s="6" t="s">
        <v>341</v>
      </c>
      <c r="C229" s="6" t="s">
        <v>342</v>
      </c>
      <c r="D229" s="6" t="s">
        <v>343</v>
      </c>
      <c r="E229" s="23" t="s">
        <v>344</v>
      </c>
      <c r="F229" s="6" t="s">
        <v>345</v>
      </c>
      <c r="G229" s="22">
        <v>2013</v>
      </c>
      <c r="H229" s="25" t="s">
        <v>382</v>
      </c>
      <c r="I229" s="7">
        <v>45522</v>
      </c>
      <c r="J229" s="8"/>
      <c r="K229" s="8"/>
    </row>
    <row r="230" spans="1:16" ht="27" customHeight="1">
      <c r="A230" s="31">
        <v>2</v>
      </c>
      <c r="B230" s="1" t="s">
        <v>341</v>
      </c>
      <c r="C230" s="1" t="s">
        <v>342</v>
      </c>
      <c r="D230" s="1" t="s">
        <v>343</v>
      </c>
      <c r="E230" s="32" t="s">
        <v>346</v>
      </c>
      <c r="F230" s="1" t="s">
        <v>347</v>
      </c>
      <c r="G230" s="31">
        <v>2013</v>
      </c>
      <c r="H230" s="2" t="s">
        <v>15</v>
      </c>
      <c r="I230" s="29">
        <v>45330</v>
      </c>
      <c r="J230" s="8"/>
      <c r="K230" s="8"/>
    </row>
    <row r="231" spans="1:16" ht="20.100000000000001" customHeight="1">
      <c r="A231" s="293" t="s">
        <v>49</v>
      </c>
      <c r="B231" s="293"/>
      <c r="C231" s="293"/>
      <c r="D231" s="293"/>
      <c r="E231" s="293"/>
      <c r="F231" s="293"/>
      <c r="G231" s="293"/>
      <c r="H231" s="293"/>
      <c r="I231" s="293"/>
      <c r="J231" s="40">
        <f>SUM(J229:J230)</f>
        <v>0</v>
      </c>
      <c r="K231" s="40">
        <f>SUM(K229:K230)</f>
        <v>0</v>
      </c>
    </row>
    <row r="232" spans="1:16" ht="20.100000000000001" customHeight="1">
      <c r="A232" s="285" t="s">
        <v>83</v>
      </c>
      <c r="B232" s="285"/>
      <c r="C232" s="285"/>
      <c r="D232" s="285"/>
      <c r="E232" s="285"/>
      <c r="F232" s="285"/>
      <c r="G232" s="285"/>
      <c r="H232" s="285"/>
      <c r="I232" s="285"/>
      <c r="K232" s="14"/>
    </row>
    <row r="233" spans="1:16" ht="20.100000000000001" customHeight="1">
      <c r="A233" s="141"/>
      <c r="B233" s="141"/>
      <c r="C233" s="141"/>
      <c r="D233" s="141"/>
      <c r="E233" s="156"/>
      <c r="F233" s="141"/>
      <c r="H233" s="141"/>
      <c r="I233" s="157"/>
      <c r="K233" s="14"/>
    </row>
    <row r="234" spans="1:16" ht="20.100000000000001" customHeight="1">
      <c r="A234" s="286" t="s">
        <v>2607</v>
      </c>
      <c r="B234" s="286"/>
      <c r="C234" s="286"/>
      <c r="D234" s="286"/>
      <c r="E234" s="286"/>
      <c r="F234" s="286"/>
      <c r="G234" s="286"/>
      <c r="H234" s="286"/>
      <c r="I234" s="286"/>
      <c r="J234" s="286"/>
      <c r="K234" s="19"/>
    </row>
    <row r="235" spans="1:16" ht="30" customHeight="1">
      <c r="A235" s="22">
        <v>1</v>
      </c>
      <c r="B235" s="6" t="s">
        <v>348</v>
      </c>
      <c r="C235" s="6" t="s">
        <v>349</v>
      </c>
      <c r="D235" s="6" t="s">
        <v>343</v>
      </c>
      <c r="E235" s="23" t="s">
        <v>350</v>
      </c>
      <c r="F235" s="6" t="s">
        <v>351</v>
      </c>
      <c r="G235" s="22">
        <v>2007</v>
      </c>
      <c r="H235" s="25" t="s">
        <v>117</v>
      </c>
      <c r="I235" s="7">
        <v>45486</v>
      </c>
      <c r="J235" s="8"/>
      <c r="K235" s="8"/>
    </row>
    <row r="236" spans="1:16" ht="20.100000000000001" customHeight="1">
      <c r="A236" s="293" t="s">
        <v>49</v>
      </c>
      <c r="B236" s="293"/>
      <c r="C236" s="293"/>
      <c r="D236" s="293"/>
      <c r="E236" s="293"/>
      <c r="F236" s="293"/>
      <c r="G236" s="293"/>
      <c r="H236" s="293"/>
      <c r="I236" s="293"/>
      <c r="J236" s="40">
        <f>SUM(J235)</f>
        <v>0</v>
      </c>
      <c r="K236" s="40">
        <f>SUM(K235)</f>
        <v>0</v>
      </c>
    </row>
    <row r="237" spans="1:16" ht="20.100000000000001" customHeight="1">
      <c r="A237" s="285" t="s">
        <v>83</v>
      </c>
      <c r="B237" s="285"/>
      <c r="C237" s="285"/>
      <c r="D237" s="285"/>
      <c r="E237" s="285"/>
      <c r="F237" s="285"/>
      <c r="G237" s="285"/>
      <c r="H237" s="285"/>
      <c r="I237" s="285"/>
      <c r="K237" s="14"/>
    </row>
    <row r="238" spans="1:16" ht="20.100000000000001" customHeight="1">
      <c r="K238" s="14"/>
    </row>
    <row r="239" spans="1:16" ht="20.100000000000001" customHeight="1">
      <c r="A239" s="286" t="s">
        <v>2608</v>
      </c>
      <c r="B239" s="286"/>
      <c r="C239" s="286"/>
      <c r="D239" s="286"/>
      <c r="E239" s="286"/>
      <c r="F239" s="286"/>
      <c r="G239" s="286"/>
      <c r="H239" s="286"/>
      <c r="I239" s="286"/>
      <c r="J239" s="286"/>
      <c r="K239" s="19"/>
    </row>
    <row r="240" spans="1:16" ht="25.5" customHeight="1">
      <c r="A240" s="22">
        <v>1</v>
      </c>
      <c r="B240" s="6" t="s">
        <v>352</v>
      </c>
      <c r="C240" s="6" t="s">
        <v>353</v>
      </c>
      <c r="D240" s="6" t="s">
        <v>343</v>
      </c>
      <c r="E240" s="23" t="s">
        <v>354</v>
      </c>
      <c r="F240" s="6" t="s">
        <v>355</v>
      </c>
      <c r="G240" s="22"/>
      <c r="H240" s="25" t="s">
        <v>117</v>
      </c>
      <c r="I240" s="7">
        <v>45559</v>
      </c>
      <c r="J240" s="8"/>
      <c r="K240" s="8"/>
    </row>
    <row r="241" spans="1:14" ht="25.5" customHeight="1">
      <c r="A241" s="22">
        <v>2</v>
      </c>
      <c r="B241" s="5" t="s">
        <v>356</v>
      </c>
      <c r="C241" s="5" t="s">
        <v>357</v>
      </c>
      <c r="D241" s="5" t="s">
        <v>343</v>
      </c>
      <c r="E241" s="66" t="s">
        <v>358</v>
      </c>
      <c r="F241" s="6" t="s">
        <v>359</v>
      </c>
      <c r="G241" s="78">
        <v>2015</v>
      </c>
      <c r="H241" s="65" t="s">
        <v>336</v>
      </c>
      <c r="I241" s="7">
        <v>45305</v>
      </c>
      <c r="J241" s="8"/>
      <c r="K241" s="8"/>
    </row>
    <row r="242" spans="1:14" ht="25.5" customHeight="1">
      <c r="A242" s="22">
        <v>3</v>
      </c>
      <c r="B242" s="5" t="s">
        <v>356</v>
      </c>
      <c r="C242" s="5" t="s">
        <v>357</v>
      </c>
      <c r="D242" s="5" t="s">
        <v>343</v>
      </c>
      <c r="E242" s="66" t="s">
        <v>360</v>
      </c>
      <c r="F242" s="6" t="s">
        <v>361</v>
      </c>
      <c r="G242" s="78">
        <v>2015</v>
      </c>
      <c r="H242" s="65" t="s">
        <v>336</v>
      </c>
      <c r="I242" s="7">
        <v>45315</v>
      </c>
      <c r="J242" s="8"/>
      <c r="K242" s="8"/>
    </row>
    <row r="243" spans="1:14" ht="25.5" customHeight="1">
      <c r="A243" s="22">
        <v>4</v>
      </c>
      <c r="B243" s="5" t="s">
        <v>356</v>
      </c>
      <c r="C243" s="5" t="s">
        <v>357</v>
      </c>
      <c r="D243" s="5" t="s">
        <v>343</v>
      </c>
      <c r="E243" s="66" t="s">
        <v>362</v>
      </c>
      <c r="F243" s="6" t="s">
        <v>363</v>
      </c>
      <c r="G243" s="78">
        <v>2015</v>
      </c>
      <c r="H243" s="65" t="s">
        <v>336</v>
      </c>
      <c r="I243" s="7">
        <v>45315</v>
      </c>
      <c r="J243" s="8"/>
      <c r="K243" s="8"/>
    </row>
    <row r="244" spans="1:14" ht="25.5" customHeight="1">
      <c r="A244" s="22">
        <v>5</v>
      </c>
      <c r="B244" s="5" t="s">
        <v>356</v>
      </c>
      <c r="C244" s="5" t="s">
        <v>357</v>
      </c>
      <c r="D244" s="5" t="s">
        <v>343</v>
      </c>
      <c r="E244" s="66" t="s">
        <v>364</v>
      </c>
      <c r="F244" s="6" t="s">
        <v>365</v>
      </c>
      <c r="G244" s="78">
        <v>2015</v>
      </c>
      <c r="H244" s="65" t="s">
        <v>336</v>
      </c>
      <c r="I244" s="7">
        <v>45315</v>
      </c>
      <c r="J244" s="8"/>
      <c r="K244" s="8"/>
    </row>
    <row r="245" spans="1:14" ht="25.5" customHeight="1">
      <c r="A245" s="22">
        <v>6</v>
      </c>
      <c r="B245" s="5" t="s">
        <v>356</v>
      </c>
      <c r="C245" s="5" t="s">
        <v>357</v>
      </c>
      <c r="D245" s="5" t="s">
        <v>343</v>
      </c>
      <c r="E245" s="66" t="s">
        <v>366</v>
      </c>
      <c r="F245" s="6" t="s">
        <v>367</v>
      </c>
      <c r="G245" s="79">
        <v>2015</v>
      </c>
      <c r="H245" s="79" t="s">
        <v>117</v>
      </c>
      <c r="I245" s="7">
        <v>45632</v>
      </c>
      <c r="J245" s="8"/>
      <c r="K245" s="8"/>
    </row>
    <row r="246" spans="1:14" ht="25.5" customHeight="1">
      <c r="A246" s="22">
        <v>7</v>
      </c>
      <c r="B246" s="5" t="s">
        <v>356</v>
      </c>
      <c r="C246" s="5" t="s">
        <v>357</v>
      </c>
      <c r="D246" s="5" t="s">
        <v>343</v>
      </c>
      <c r="E246" s="66" t="s">
        <v>368</v>
      </c>
      <c r="F246" s="6" t="s">
        <v>369</v>
      </c>
      <c r="G246" s="79">
        <v>2015</v>
      </c>
      <c r="H246" s="79" t="s">
        <v>117</v>
      </c>
      <c r="I246" s="7">
        <v>45629</v>
      </c>
      <c r="J246" s="8"/>
      <c r="K246" s="8"/>
    </row>
    <row r="247" spans="1:14" ht="25.5" customHeight="1">
      <c r="A247" s="22">
        <v>8</v>
      </c>
      <c r="B247" s="5" t="s">
        <v>356</v>
      </c>
      <c r="C247" s="5" t="s">
        <v>357</v>
      </c>
      <c r="D247" s="5" t="s">
        <v>343</v>
      </c>
      <c r="E247" s="66" t="s">
        <v>370</v>
      </c>
      <c r="F247" s="6" t="s">
        <v>371</v>
      </c>
      <c r="G247" s="79">
        <v>2015</v>
      </c>
      <c r="H247" s="79" t="s">
        <v>117</v>
      </c>
      <c r="I247" s="7">
        <v>45632</v>
      </c>
      <c r="J247" s="8"/>
      <c r="K247" s="8"/>
    </row>
    <row r="248" spans="1:14" ht="25.5" customHeight="1">
      <c r="A248" s="22">
        <v>9</v>
      </c>
      <c r="B248" s="5" t="s">
        <v>356</v>
      </c>
      <c r="C248" s="5" t="s">
        <v>357</v>
      </c>
      <c r="D248" s="5" t="s">
        <v>343</v>
      </c>
      <c r="E248" s="66" t="s">
        <v>372</v>
      </c>
      <c r="F248" s="6" t="s">
        <v>373</v>
      </c>
      <c r="G248" s="79">
        <v>2015</v>
      </c>
      <c r="H248" s="79" t="s">
        <v>117</v>
      </c>
      <c r="I248" s="7">
        <v>45632</v>
      </c>
      <c r="J248" s="8"/>
      <c r="K248" s="8"/>
    </row>
    <row r="249" spans="1:14" s="155" customFormat="1" ht="25.5" customHeight="1">
      <c r="A249" s="22">
        <v>10</v>
      </c>
      <c r="B249" s="5" t="s">
        <v>374</v>
      </c>
      <c r="C249" s="5"/>
      <c r="D249" s="5"/>
      <c r="E249" s="66" t="s">
        <v>375</v>
      </c>
      <c r="F249" s="6" t="s">
        <v>376</v>
      </c>
      <c r="G249" s="79"/>
      <c r="H249" s="79" t="s">
        <v>377</v>
      </c>
      <c r="I249" s="7">
        <v>45573</v>
      </c>
      <c r="J249" s="8"/>
      <c r="K249" s="8"/>
      <c r="L249" s="154"/>
      <c r="M249" s="143"/>
      <c r="N249" s="143"/>
    </row>
    <row r="250" spans="1:14" s="155" customFormat="1" ht="25.5" customHeight="1">
      <c r="A250" s="22">
        <v>11</v>
      </c>
      <c r="B250" s="5" t="s">
        <v>374</v>
      </c>
      <c r="C250" s="5"/>
      <c r="D250" s="5"/>
      <c r="E250" s="66" t="s">
        <v>378</v>
      </c>
      <c r="F250" s="6" t="s">
        <v>379</v>
      </c>
      <c r="G250" s="79"/>
      <c r="H250" s="79" t="s">
        <v>377</v>
      </c>
      <c r="I250" s="7">
        <v>45570</v>
      </c>
      <c r="J250" s="8"/>
      <c r="K250" s="8"/>
      <c r="L250" s="154"/>
      <c r="M250" s="143"/>
      <c r="N250" s="143"/>
    </row>
    <row r="251" spans="1:14" s="155" customFormat="1" ht="25.5" customHeight="1">
      <c r="A251" s="22">
        <v>12</v>
      </c>
      <c r="B251" s="5" t="s">
        <v>356</v>
      </c>
      <c r="C251" s="5" t="s">
        <v>353</v>
      </c>
      <c r="D251" s="5" t="s">
        <v>343</v>
      </c>
      <c r="E251" s="66" t="s">
        <v>380</v>
      </c>
      <c r="F251" s="6" t="s">
        <v>381</v>
      </c>
      <c r="G251" s="79">
        <v>2007</v>
      </c>
      <c r="H251" s="79" t="s">
        <v>382</v>
      </c>
      <c r="I251" s="7">
        <v>45465</v>
      </c>
      <c r="J251" s="8"/>
      <c r="K251" s="8"/>
      <c r="L251" s="154"/>
      <c r="M251" s="143"/>
      <c r="N251" s="143"/>
    </row>
    <row r="252" spans="1:14" ht="24" customHeight="1">
      <c r="A252" s="47">
        <v>13</v>
      </c>
      <c r="B252" s="67" t="s">
        <v>356</v>
      </c>
      <c r="C252" s="67" t="s">
        <v>383</v>
      </c>
      <c r="D252" s="67" t="s">
        <v>343</v>
      </c>
      <c r="E252" s="68" t="s">
        <v>384</v>
      </c>
      <c r="F252" s="80" t="s">
        <v>385</v>
      </c>
      <c r="G252" s="81">
        <v>2012</v>
      </c>
      <c r="H252" s="81" t="s">
        <v>136</v>
      </c>
      <c r="I252" s="29">
        <v>45534</v>
      </c>
      <c r="J252" s="8"/>
      <c r="K252" s="8"/>
    </row>
    <row r="253" spans="1:14" ht="24.75" customHeight="1">
      <c r="A253" s="47">
        <v>14</v>
      </c>
      <c r="B253" s="67" t="s">
        <v>386</v>
      </c>
      <c r="C253" s="67" t="s">
        <v>387</v>
      </c>
      <c r="D253" s="67" t="s">
        <v>343</v>
      </c>
      <c r="E253" s="68" t="s">
        <v>388</v>
      </c>
      <c r="F253" s="80" t="s">
        <v>385</v>
      </c>
      <c r="G253" s="81">
        <v>2012</v>
      </c>
      <c r="H253" s="81" t="s">
        <v>136</v>
      </c>
      <c r="I253" s="29">
        <v>45534</v>
      </c>
      <c r="J253" s="8"/>
      <c r="K253" s="8"/>
    </row>
    <row r="254" spans="1:14" ht="24.75" customHeight="1">
      <c r="A254" s="47">
        <v>15</v>
      </c>
      <c r="B254" s="67" t="s">
        <v>356</v>
      </c>
      <c r="C254" s="67" t="s">
        <v>383</v>
      </c>
      <c r="D254" s="67" t="s">
        <v>343</v>
      </c>
      <c r="E254" s="68" t="s">
        <v>389</v>
      </c>
      <c r="F254" s="80" t="s">
        <v>390</v>
      </c>
      <c r="G254" s="81">
        <v>2012</v>
      </c>
      <c r="H254" s="81" t="s">
        <v>136</v>
      </c>
      <c r="I254" s="29">
        <v>45534</v>
      </c>
      <c r="J254" s="8"/>
      <c r="K254" s="8"/>
    </row>
    <row r="255" spans="1:14" ht="28.5" customHeight="1">
      <c r="A255" s="47">
        <v>16</v>
      </c>
      <c r="B255" s="67" t="s">
        <v>391</v>
      </c>
      <c r="C255" s="67" t="s">
        <v>392</v>
      </c>
      <c r="D255" s="67" t="s">
        <v>343</v>
      </c>
      <c r="E255" s="68" t="s">
        <v>393</v>
      </c>
      <c r="F255" s="80" t="s">
        <v>394</v>
      </c>
      <c r="G255" s="81">
        <v>2015</v>
      </c>
      <c r="H255" s="81" t="s">
        <v>136</v>
      </c>
      <c r="I255" s="29">
        <v>45630</v>
      </c>
      <c r="J255" s="8"/>
      <c r="K255" s="8"/>
    </row>
    <row r="256" spans="1:14" ht="20.100000000000001" customHeight="1">
      <c r="A256" s="47">
        <v>17</v>
      </c>
      <c r="B256" s="67" t="s">
        <v>395</v>
      </c>
      <c r="C256" s="67" t="s">
        <v>396</v>
      </c>
      <c r="D256" s="67" t="s">
        <v>343</v>
      </c>
      <c r="E256" s="68" t="s">
        <v>397</v>
      </c>
      <c r="F256" s="80" t="s">
        <v>351</v>
      </c>
      <c r="G256" s="81">
        <v>2007</v>
      </c>
      <c r="H256" s="81" t="s">
        <v>70</v>
      </c>
      <c r="I256" s="29">
        <v>45580</v>
      </c>
      <c r="J256" s="8"/>
      <c r="K256" s="8"/>
    </row>
    <row r="257" spans="1:16" ht="20.100000000000001" customHeight="1">
      <c r="A257" s="47">
        <v>18</v>
      </c>
      <c r="B257" s="67" t="s">
        <v>386</v>
      </c>
      <c r="C257" s="67" t="s">
        <v>398</v>
      </c>
      <c r="D257" s="67" t="s">
        <v>343</v>
      </c>
      <c r="E257" s="68" t="s">
        <v>399</v>
      </c>
      <c r="F257" s="80" t="s">
        <v>400</v>
      </c>
      <c r="G257" s="81"/>
      <c r="H257" s="81" t="s">
        <v>70</v>
      </c>
      <c r="I257" s="29">
        <v>45580</v>
      </c>
      <c r="J257" s="8"/>
      <c r="K257" s="8"/>
    </row>
    <row r="258" spans="1:16" ht="20.100000000000001" customHeight="1">
      <c r="A258" s="47">
        <v>19</v>
      </c>
      <c r="B258" s="67" t="s">
        <v>401</v>
      </c>
      <c r="C258" s="67" t="s">
        <v>402</v>
      </c>
      <c r="D258" s="67" t="s">
        <v>343</v>
      </c>
      <c r="E258" s="68" t="s">
        <v>402</v>
      </c>
      <c r="F258" s="80" t="s">
        <v>403</v>
      </c>
      <c r="G258" s="81"/>
      <c r="H258" s="81" t="s">
        <v>70</v>
      </c>
      <c r="I258" s="29">
        <v>45580</v>
      </c>
      <c r="J258" s="8"/>
      <c r="K258" s="8"/>
    </row>
    <row r="259" spans="1:16" ht="20.100000000000001" customHeight="1">
      <c r="A259" s="293" t="s">
        <v>49</v>
      </c>
      <c r="B259" s="293"/>
      <c r="C259" s="293"/>
      <c r="D259" s="293"/>
      <c r="E259" s="293"/>
      <c r="F259" s="293"/>
      <c r="G259" s="293"/>
      <c r="H259" s="293"/>
      <c r="I259" s="293"/>
      <c r="J259" s="40">
        <f>SUM(J240:J258)</f>
        <v>0</v>
      </c>
      <c r="K259" s="40">
        <f>SUM(K240:K258)</f>
        <v>0</v>
      </c>
    </row>
    <row r="260" spans="1:16" ht="20.100000000000001" customHeight="1">
      <c r="A260" s="285" t="s">
        <v>50</v>
      </c>
      <c r="B260" s="285"/>
      <c r="C260" s="285"/>
      <c r="D260" s="285"/>
      <c r="E260" s="285"/>
      <c r="F260" s="285"/>
      <c r="G260" s="285"/>
      <c r="H260" s="285"/>
      <c r="I260" s="285"/>
      <c r="J260" s="57"/>
      <c r="K260" s="57"/>
    </row>
    <row r="261" spans="1:16" s="52" customFormat="1" ht="20.100000000000001" customHeight="1">
      <c r="A261" s="35"/>
      <c r="B261" s="35"/>
      <c r="C261" s="35"/>
      <c r="D261" s="35"/>
      <c r="E261" s="36"/>
      <c r="F261" s="35"/>
      <c r="G261" s="35"/>
      <c r="H261" s="35"/>
      <c r="I261" s="37"/>
      <c r="J261" s="14"/>
      <c r="K261" s="14"/>
      <c r="L261" s="34"/>
      <c r="M261" s="143"/>
      <c r="N261" s="143"/>
      <c r="O261" s="143"/>
      <c r="P261" s="143"/>
    </row>
    <row r="262" spans="1:16" ht="20.100000000000001" customHeight="1">
      <c r="A262" s="286" t="s">
        <v>2609</v>
      </c>
      <c r="B262" s="286"/>
      <c r="C262" s="286"/>
      <c r="D262" s="286"/>
      <c r="E262" s="286"/>
      <c r="F262" s="286"/>
      <c r="G262" s="286"/>
      <c r="H262" s="286"/>
      <c r="I262" s="286"/>
      <c r="J262" s="286"/>
      <c r="K262" s="19"/>
    </row>
    <row r="263" spans="1:16" ht="30" customHeight="1">
      <c r="A263" s="22">
        <v>1</v>
      </c>
      <c r="B263" s="6" t="s">
        <v>404</v>
      </c>
      <c r="C263" s="6" t="s">
        <v>405</v>
      </c>
      <c r="D263" s="6" t="s">
        <v>406</v>
      </c>
      <c r="E263" s="23">
        <v>40184</v>
      </c>
      <c r="F263" s="6" t="s">
        <v>407</v>
      </c>
      <c r="G263" s="22">
        <v>2006</v>
      </c>
      <c r="H263" s="25" t="s">
        <v>336</v>
      </c>
      <c r="I263" s="7">
        <v>45477</v>
      </c>
      <c r="J263" s="8"/>
      <c r="K263" s="8"/>
    </row>
    <row r="264" spans="1:16" ht="30" customHeight="1">
      <c r="A264" s="22">
        <v>2</v>
      </c>
      <c r="B264" s="6" t="s">
        <v>404</v>
      </c>
      <c r="C264" s="6" t="s">
        <v>408</v>
      </c>
      <c r="D264" s="6" t="s">
        <v>406</v>
      </c>
      <c r="E264" s="23">
        <v>620126</v>
      </c>
      <c r="F264" s="6" t="s">
        <v>409</v>
      </c>
      <c r="G264" s="22">
        <v>2016</v>
      </c>
      <c r="H264" s="25" t="s">
        <v>336</v>
      </c>
      <c r="I264" s="7">
        <v>45443</v>
      </c>
      <c r="J264" s="8"/>
      <c r="K264" s="8"/>
    </row>
    <row r="265" spans="1:16" ht="20.100000000000001" customHeight="1">
      <c r="A265" s="293" t="s">
        <v>49</v>
      </c>
      <c r="B265" s="293"/>
      <c r="C265" s="293"/>
      <c r="D265" s="293"/>
      <c r="E265" s="293"/>
      <c r="F265" s="293"/>
      <c r="G265" s="293"/>
      <c r="H265" s="293"/>
      <c r="I265" s="293"/>
      <c r="J265" s="40">
        <f>SUM(J263:J264)</f>
        <v>0</v>
      </c>
      <c r="K265" s="40">
        <f>SUM(K263:K264)</f>
        <v>0</v>
      </c>
    </row>
    <row r="266" spans="1:16" ht="20.100000000000001" customHeight="1">
      <c r="A266" s="285" t="s">
        <v>83</v>
      </c>
      <c r="B266" s="285"/>
      <c r="C266" s="285"/>
      <c r="D266" s="285"/>
      <c r="E266" s="285"/>
      <c r="F266" s="285"/>
      <c r="G266" s="285"/>
      <c r="H266" s="285"/>
      <c r="I266" s="285"/>
      <c r="K266" s="14"/>
    </row>
    <row r="267" spans="1:16" ht="20.100000000000001" customHeight="1">
      <c r="K267" s="14"/>
    </row>
    <row r="268" spans="1:16" ht="20.100000000000001" customHeight="1">
      <c r="A268" s="286" t="s">
        <v>2610</v>
      </c>
      <c r="B268" s="286"/>
      <c r="C268" s="286"/>
      <c r="D268" s="286"/>
      <c r="E268" s="286"/>
      <c r="F268" s="286"/>
      <c r="G268" s="286"/>
      <c r="H268" s="286"/>
      <c r="I268" s="286"/>
      <c r="J268" s="286"/>
      <c r="K268" s="19"/>
    </row>
    <row r="269" spans="1:16" s="52" customFormat="1" ht="20.100000000000001" customHeight="1">
      <c r="A269" s="22">
        <v>1</v>
      </c>
      <c r="B269" s="6" t="s">
        <v>410</v>
      </c>
      <c r="C269" s="6" t="s">
        <v>411</v>
      </c>
      <c r="D269" s="6" t="s">
        <v>412</v>
      </c>
      <c r="E269" s="23" t="s">
        <v>413</v>
      </c>
      <c r="F269" s="6" t="s">
        <v>414</v>
      </c>
      <c r="G269" s="22">
        <v>2007</v>
      </c>
      <c r="H269" s="25" t="s">
        <v>289</v>
      </c>
      <c r="I269" s="7">
        <v>45544</v>
      </c>
      <c r="J269" s="8"/>
      <c r="K269" s="82"/>
      <c r="L269" s="34"/>
      <c r="M269" s="143"/>
      <c r="N269" s="143"/>
      <c r="O269" s="143"/>
      <c r="P269" s="143"/>
    </row>
    <row r="270" spans="1:16" ht="20.100000000000001" customHeight="1">
      <c r="A270" s="22">
        <v>2</v>
      </c>
      <c r="B270" s="6" t="s">
        <v>415</v>
      </c>
      <c r="C270" s="6" t="s">
        <v>416</v>
      </c>
      <c r="D270" s="6" t="s">
        <v>417</v>
      </c>
      <c r="E270" s="23">
        <v>2013</v>
      </c>
      <c r="F270" s="6" t="s">
        <v>418</v>
      </c>
      <c r="G270" s="22">
        <v>2005</v>
      </c>
      <c r="H270" s="25" t="s">
        <v>289</v>
      </c>
      <c r="I270" s="7">
        <v>45544</v>
      </c>
      <c r="J270" s="8"/>
      <c r="K270" s="82"/>
    </row>
    <row r="271" spans="1:16" ht="20.100000000000001" customHeight="1">
      <c r="A271" s="22">
        <v>3</v>
      </c>
      <c r="B271" s="6" t="s">
        <v>419</v>
      </c>
      <c r="C271" s="6" t="s">
        <v>420</v>
      </c>
      <c r="D271" s="6" t="s">
        <v>421</v>
      </c>
      <c r="E271" s="23" t="s">
        <v>422</v>
      </c>
      <c r="F271" s="6" t="s">
        <v>423</v>
      </c>
      <c r="G271" s="22">
        <v>2009</v>
      </c>
      <c r="H271" s="25" t="s">
        <v>289</v>
      </c>
      <c r="I271" s="7">
        <v>45614</v>
      </c>
      <c r="J271" s="8"/>
      <c r="K271" s="82"/>
    </row>
    <row r="272" spans="1:16" ht="20.100000000000001" customHeight="1">
      <c r="A272" s="22">
        <v>4</v>
      </c>
      <c r="B272" s="6" t="s">
        <v>424</v>
      </c>
      <c r="C272" s="6" t="s">
        <v>425</v>
      </c>
      <c r="D272" s="6" t="s">
        <v>417</v>
      </c>
      <c r="E272" s="23">
        <v>690</v>
      </c>
      <c r="F272" s="6" t="s">
        <v>426</v>
      </c>
      <c r="G272" s="22">
        <v>2007</v>
      </c>
      <c r="H272" s="25" t="s">
        <v>289</v>
      </c>
      <c r="I272" s="7">
        <v>45559</v>
      </c>
      <c r="J272" s="8"/>
      <c r="K272" s="82"/>
    </row>
    <row r="273" spans="1:16" ht="20.100000000000001" customHeight="1">
      <c r="A273" s="22">
        <v>5</v>
      </c>
      <c r="B273" s="6" t="s">
        <v>427</v>
      </c>
      <c r="C273" s="6" t="s">
        <v>428</v>
      </c>
      <c r="D273" s="6" t="s">
        <v>417</v>
      </c>
      <c r="E273" s="23">
        <v>236</v>
      </c>
      <c r="F273" s="6" t="s">
        <v>429</v>
      </c>
      <c r="G273" s="22">
        <v>1993</v>
      </c>
      <c r="H273" s="25" t="s">
        <v>289</v>
      </c>
      <c r="I273" s="7">
        <v>45544</v>
      </c>
      <c r="J273" s="8"/>
      <c r="K273" s="82"/>
    </row>
    <row r="274" spans="1:16" ht="20.100000000000001" customHeight="1">
      <c r="A274" s="22">
        <v>6</v>
      </c>
      <c r="B274" s="6" t="s">
        <v>427</v>
      </c>
      <c r="C274" s="6" t="s">
        <v>430</v>
      </c>
      <c r="D274" s="6" t="s">
        <v>417</v>
      </c>
      <c r="E274" s="23">
        <v>116</v>
      </c>
      <c r="F274" s="6" t="s">
        <v>431</v>
      </c>
      <c r="G274" s="22">
        <v>2007</v>
      </c>
      <c r="H274" s="25" t="s">
        <v>289</v>
      </c>
      <c r="I274" s="7">
        <v>45544</v>
      </c>
      <c r="J274" s="8"/>
      <c r="K274" s="82"/>
    </row>
    <row r="275" spans="1:16" ht="20.100000000000001" customHeight="1">
      <c r="A275" s="22">
        <v>7</v>
      </c>
      <c r="B275" s="6" t="s">
        <v>432</v>
      </c>
      <c r="C275" s="6" t="s">
        <v>433</v>
      </c>
      <c r="D275" s="6" t="s">
        <v>412</v>
      </c>
      <c r="E275" s="23" t="s">
        <v>434</v>
      </c>
      <c r="F275" s="6" t="s">
        <v>435</v>
      </c>
      <c r="G275" s="22">
        <v>2006</v>
      </c>
      <c r="H275" s="25" t="s">
        <v>289</v>
      </c>
      <c r="I275" s="7">
        <v>45544</v>
      </c>
      <c r="J275" s="8"/>
      <c r="K275" s="82"/>
    </row>
    <row r="276" spans="1:16" ht="20.100000000000001" customHeight="1">
      <c r="A276" s="22">
        <v>8</v>
      </c>
      <c r="B276" s="6" t="s">
        <v>436</v>
      </c>
      <c r="C276" s="6" t="s">
        <v>437</v>
      </c>
      <c r="D276" s="6" t="s">
        <v>438</v>
      </c>
      <c r="E276" s="23" t="s">
        <v>439</v>
      </c>
      <c r="F276" s="6" t="s">
        <v>440</v>
      </c>
      <c r="G276" s="22">
        <v>2007</v>
      </c>
      <c r="H276" s="25" t="s">
        <v>289</v>
      </c>
      <c r="I276" s="7">
        <v>45544</v>
      </c>
      <c r="J276" s="8"/>
      <c r="K276" s="82"/>
    </row>
    <row r="277" spans="1:16" ht="20.100000000000001" customHeight="1">
      <c r="A277" s="22">
        <v>9</v>
      </c>
      <c r="B277" s="6" t="s">
        <v>436</v>
      </c>
      <c r="C277" s="6" t="s">
        <v>437</v>
      </c>
      <c r="D277" s="6" t="s">
        <v>438</v>
      </c>
      <c r="E277" s="23" t="s">
        <v>441</v>
      </c>
      <c r="F277" s="6" t="s">
        <v>442</v>
      </c>
      <c r="G277" s="22">
        <v>2007</v>
      </c>
      <c r="H277" s="25" t="s">
        <v>289</v>
      </c>
      <c r="I277" s="7">
        <v>45544</v>
      </c>
      <c r="J277" s="8"/>
      <c r="K277" s="82"/>
    </row>
    <row r="278" spans="1:16" s="52" customFormat="1" ht="20.100000000000001" customHeight="1">
      <c r="A278" s="22">
        <v>10</v>
      </c>
      <c r="B278" s="6" t="s">
        <v>443</v>
      </c>
      <c r="C278" s="6" t="s">
        <v>444</v>
      </c>
      <c r="D278" s="6" t="s">
        <v>445</v>
      </c>
      <c r="E278" s="23">
        <v>990008</v>
      </c>
      <c r="F278" s="6" t="s">
        <v>446</v>
      </c>
      <c r="G278" s="25">
        <v>1999</v>
      </c>
      <c r="H278" s="25" t="s">
        <v>289</v>
      </c>
      <c r="I278" s="7">
        <v>45544</v>
      </c>
      <c r="J278" s="8"/>
      <c r="K278" s="82"/>
      <c r="L278" s="34"/>
      <c r="M278" s="143"/>
      <c r="N278" s="143"/>
      <c r="O278" s="143"/>
      <c r="P278" s="143"/>
    </row>
    <row r="279" spans="1:16" ht="20.100000000000001" customHeight="1">
      <c r="A279" s="22">
        <v>11</v>
      </c>
      <c r="B279" s="6" t="s">
        <v>447</v>
      </c>
      <c r="C279" s="6" t="s">
        <v>448</v>
      </c>
      <c r="D279" s="6" t="s">
        <v>417</v>
      </c>
      <c r="E279" s="23">
        <v>308</v>
      </c>
      <c r="F279" s="6" t="s">
        <v>449</v>
      </c>
      <c r="G279" s="22">
        <v>1999</v>
      </c>
      <c r="H279" s="25" t="s">
        <v>289</v>
      </c>
      <c r="I279" s="7">
        <v>45544</v>
      </c>
      <c r="J279" s="8"/>
      <c r="K279" s="82"/>
    </row>
    <row r="280" spans="1:16" ht="20.100000000000001" customHeight="1">
      <c r="A280" s="22">
        <v>12</v>
      </c>
      <c r="B280" s="6" t="s">
        <v>447</v>
      </c>
      <c r="C280" s="6"/>
      <c r="D280" s="6"/>
      <c r="E280" s="23" t="s">
        <v>450</v>
      </c>
      <c r="F280" s="6" t="s">
        <v>451</v>
      </c>
      <c r="G280" s="22">
        <v>2020</v>
      </c>
      <c r="H280" s="25" t="s">
        <v>289</v>
      </c>
      <c r="I280" s="7">
        <v>45437</v>
      </c>
      <c r="J280" s="8"/>
      <c r="K280" s="82"/>
    </row>
    <row r="281" spans="1:16" ht="20.100000000000001" customHeight="1">
      <c r="A281" s="22">
        <v>13</v>
      </c>
      <c r="B281" s="6" t="s">
        <v>447</v>
      </c>
      <c r="C281" s="6" t="s">
        <v>452</v>
      </c>
      <c r="D281" s="6"/>
      <c r="E281" s="23" t="s">
        <v>453</v>
      </c>
      <c r="F281" s="6" t="s">
        <v>454</v>
      </c>
      <c r="G281" s="22">
        <v>2007</v>
      </c>
      <c r="H281" s="25" t="s">
        <v>289</v>
      </c>
      <c r="I281" s="7">
        <v>45573</v>
      </c>
      <c r="J281" s="8"/>
      <c r="K281" s="82"/>
    </row>
    <row r="282" spans="1:16" s="52" customFormat="1" ht="20.100000000000001" customHeight="1">
      <c r="A282" s="293" t="s">
        <v>49</v>
      </c>
      <c r="B282" s="293"/>
      <c r="C282" s="293"/>
      <c r="D282" s="293"/>
      <c r="E282" s="293"/>
      <c r="F282" s="293"/>
      <c r="G282" s="293"/>
      <c r="H282" s="293"/>
      <c r="I282" s="293"/>
      <c r="J282" s="40">
        <f>SUM(J269:J281)</f>
        <v>0</v>
      </c>
      <c r="K282" s="40">
        <f>SUM(K269:K281)</f>
        <v>0</v>
      </c>
      <c r="L282" s="34"/>
      <c r="M282" s="143"/>
      <c r="N282" s="143"/>
      <c r="O282" s="143"/>
      <c r="P282" s="143"/>
    </row>
    <row r="283" spans="1:16" ht="20.100000000000001" customHeight="1">
      <c r="A283" s="285" t="s">
        <v>50</v>
      </c>
      <c r="B283" s="285"/>
      <c r="C283" s="285"/>
      <c r="D283" s="285"/>
      <c r="E283" s="285"/>
      <c r="F283" s="285"/>
      <c r="G283" s="285"/>
      <c r="H283" s="285"/>
      <c r="I283" s="285"/>
      <c r="J283" s="57"/>
      <c r="K283" s="57"/>
    </row>
    <row r="284" spans="1:16" ht="20.100000000000001" customHeight="1">
      <c r="K284" s="14"/>
    </row>
    <row r="285" spans="1:16" ht="20.100000000000001" customHeight="1">
      <c r="A285" s="286" t="s">
        <v>2611</v>
      </c>
      <c r="B285" s="286"/>
      <c r="C285" s="286"/>
      <c r="D285" s="286"/>
      <c r="E285" s="286"/>
      <c r="F285" s="286"/>
      <c r="G285" s="286"/>
      <c r="H285" s="286"/>
      <c r="I285" s="286"/>
      <c r="J285" s="286"/>
      <c r="K285" s="19"/>
    </row>
    <row r="286" spans="1:16" ht="38.25">
      <c r="A286" s="24">
        <v>1</v>
      </c>
      <c r="B286" s="38" t="s">
        <v>105</v>
      </c>
      <c r="C286" s="38" t="s">
        <v>455</v>
      </c>
      <c r="D286" s="38" t="s">
        <v>456</v>
      </c>
      <c r="E286" s="23" t="s">
        <v>457</v>
      </c>
      <c r="F286" s="6" t="s">
        <v>458</v>
      </c>
      <c r="G286" s="54" t="s">
        <v>459</v>
      </c>
      <c r="H286" s="54" t="s">
        <v>460</v>
      </c>
      <c r="I286" s="55">
        <v>45379</v>
      </c>
      <c r="J286" s="8"/>
      <c r="K286" s="8"/>
      <c r="L286" s="158" t="s">
        <v>2718</v>
      </c>
    </row>
    <row r="287" spans="1:16" ht="38.25">
      <c r="A287" s="24">
        <v>2</v>
      </c>
      <c r="B287" s="38" t="s">
        <v>105</v>
      </c>
      <c r="C287" s="38" t="s">
        <v>455</v>
      </c>
      <c r="D287" s="38" t="s">
        <v>456</v>
      </c>
      <c r="E287" s="23" t="s">
        <v>461</v>
      </c>
      <c r="F287" s="6" t="s">
        <v>462</v>
      </c>
      <c r="G287" s="54" t="s">
        <v>459</v>
      </c>
      <c r="H287" s="54" t="s">
        <v>460</v>
      </c>
      <c r="I287" s="55">
        <v>45382</v>
      </c>
      <c r="J287" s="8"/>
      <c r="K287" s="8"/>
      <c r="L287" s="158" t="s">
        <v>2718</v>
      </c>
    </row>
    <row r="288" spans="1:16" ht="38.25">
      <c r="A288" s="24">
        <v>3</v>
      </c>
      <c r="B288" s="38" t="s">
        <v>105</v>
      </c>
      <c r="C288" s="38" t="s">
        <v>463</v>
      </c>
      <c r="D288" s="38" t="s">
        <v>456</v>
      </c>
      <c r="E288" s="23" t="s">
        <v>464</v>
      </c>
      <c r="F288" s="6" t="s">
        <v>465</v>
      </c>
      <c r="G288" s="54" t="s">
        <v>466</v>
      </c>
      <c r="H288" s="54" t="s">
        <v>129</v>
      </c>
      <c r="I288" s="55">
        <v>45379</v>
      </c>
      <c r="J288" s="8"/>
      <c r="K288" s="8"/>
      <c r="L288" s="158" t="s">
        <v>2718</v>
      </c>
    </row>
    <row r="289" spans="1:12" ht="38.25">
      <c r="A289" s="24">
        <v>4</v>
      </c>
      <c r="B289" s="38" t="s">
        <v>105</v>
      </c>
      <c r="C289" s="38" t="s">
        <v>455</v>
      </c>
      <c r="D289" s="38" t="s">
        <v>456</v>
      </c>
      <c r="E289" s="23" t="s">
        <v>467</v>
      </c>
      <c r="F289" s="6" t="s">
        <v>468</v>
      </c>
      <c r="G289" s="54" t="s">
        <v>469</v>
      </c>
      <c r="H289" s="54" t="s">
        <v>382</v>
      </c>
      <c r="I289" s="55">
        <v>45376</v>
      </c>
      <c r="J289" s="8"/>
      <c r="K289" s="8"/>
      <c r="L289" s="158" t="s">
        <v>2718</v>
      </c>
    </row>
    <row r="290" spans="1:12" ht="38.25">
      <c r="A290" s="24">
        <v>5</v>
      </c>
      <c r="B290" s="38" t="s">
        <v>105</v>
      </c>
      <c r="C290" s="38" t="s">
        <v>455</v>
      </c>
      <c r="D290" s="38" t="s">
        <v>456</v>
      </c>
      <c r="E290" s="23" t="s">
        <v>470</v>
      </c>
      <c r="F290" s="6" t="s">
        <v>471</v>
      </c>
      <c r="G290" s="54" t="s">
        <v>459</v>
      </c>
      <c r="H290" s="54" t="s">
        <v>382</v>
      </c>
      <c r="I290" s="55">
        <v>45376</v>
      </c>
      <c r="J290" s="8"/>
      <c r="K290" s="8"/>
      <c r="L290" s="158" t="s">
        <v>2718</v>
      </c>
    </row>
    <row r="291" spans="1:12" ht="38.25">
      <c r="A291" s="24">
        <v>6</v>
      </c>
      <c r="B291" s="38" t="s">
        <v>105</v>
      </c>
      <c r="C291" s="38" t="s">
        <v>455</v>
      </c>
      <c r="D291" s="38" t="s">
        <v>456</v>
      </c>
      <c r="E291" s="23" t="s">
        <v>472</v>
      </c>
      <c r="F291" s="6" t="s">
        <v>473</v>
      </c>
      <c r="G291" s="54" t="s">
        <v>459</v>
      </c>
      <c r="H291" s="54" t="s">
        <v>382</v>
      </c>
      <c r="I291" s="55">
        <v>45376</v>
      </c>
      <c r="J291" s="8"/>
      <c r="K291" s="8"/>
      <c r="L291" s="158" t="s">
        <v>2718</v>
      </c>
    </row>
    <row r="292" spans="1:12" ht="38.25">
      <c r="A292" s="24">
        <v>7</v>
      </c>
      <c r="B292" s="38" t="s">
        <v>105</v>
      </c>
      <c r="C292" s="38" t="s">
        <v>455</v>
      </c>
      <c r="D292" s="38" t="s">
        <v>456</v>
      </c>
      <c r="E292" s="23" t="s">
        <v>474</v>
      </c>
      <c r="F292" s="6" t="s">
        <v>95</v>
      </c>
      <c r="G292" s="54" t="s">
        <v>459</v>
      </c>
      <c r="H292" s="54" t="s">
        <v>382</v>
      </c>
      <c r="I292" s="55">
        <v>45376</v>
      </c>
      <c r="J292" s="8"/>
      <c r="K292" s="8"/>
      <c r="L292" s="158" t="s">
        <v>2718</v>
      </c>
    </row>
    <row r="293" spans="1:12" ht="38.25">
      <c r="A293" s="24">
        <v>8</v>
      </c>
      <c r="B293" s="38" t="s">
        <v>105</v>
      </c>
      <c r="C293" s="38" t="s">
        <v>455</v>
      </c>
      <c r="D293" s="38" t="s">
        <v>456</v>
      </c>
      <c r="E293" s="23" t="s">
        <v>475</v>
      </c>
      <c r="F293" s="6" t="s">
        <v>476</v>
      </c>
      <c r="G293" s="54" t="s">
        <v>459</v>
      </c>
      <c r="H293" s="54" t="s">
        <v>382</v>
      </c>
      <c r="I293" s="55">
        <v>45376</v>
      </c>
      <c r="J293" s="8"/>
      <c r="K293" s="8"/>
      <c r="L293" s="158" t="s">
        <v>2718</v>
      </c>
    </row>
    <row r="294" spans="1:12" ht="38.25">
      <c r="A294" s="24">
        <v>9</v>
      </c>
      <c r="B294" s="38" t="s">
        <v>105</v>
      </c>
      <c r="C294" s="38" t="s">
        <v>455</v>
      </c>
      <c r="D294" s="38" t="s">
        <v>456</v>
      </c>
      <c r="E294" s="23" t="s">
        <v>477</v>
      </c>
      <c r="F294" s="6" t="s">
        <v>93</v>
      </c>
      <c r="G294" s="54" t="s">
        <v>459</v>
      </c>
      <c r="H294" s="54" t="s">
        <v>382</v>
      </c>
      <c r="I294" s="55">
        <v>45376</v>
      </c>
      <c r="J294" s="8"/>
      <c r="K294" s="8"/>
      <c r="L294" s="158" t="s">
        <v>2718</v>
      </c>
    </row>
    <row r="295" spans="1:12" ht="38.25">
      <c r="A295" s="24">
        <v>10</v>
      </c>
      <c r="B295" s="38" t="s">
        <v>105</v>
      </c>
      <c r="C295" s="38" t="s">
        <v>455</v>
      </c>
      <c r="D295" s="38" t="s">
        <v>456</v>
      </c>
      <c r="E295" s="23">
        <v>5399067061</v>
      </c>
      <c r="F295" s="6" t="s">
        <v>478</v>
      </c>
      <c r="G295" s="54" t="s">
        <v>469</v>
      </c>
      <c r="H295" s="54" t="s">
        <v>382</v>
      </c>
      <c r="I295" s="55">
        <v>45376</v>
      </c>
      <c r="J295" s="8"/>
      <c r="K295" s="8"/>
      <c r="L295" s="158" t="s">
        <v>2718</v>
      </c>
    </row>
    <row r="296" spans="1:12" ht="30.75" customHeight="1">
      <c r="A296" s="24">
        <v>11</v>
      </c>
      <c r="B296" s="83" t="s">
        <v>105</v>
      </c>
      <c r="C296" s="83" t="s">
        <v>2470</v>
      </c>
      <c r="D296" s="83" t="s">
        <v>456</v>
      </c>
      <c r="E296" s="159" t="s">
        <v>2501</v>
      </c>
      <c r="F296" s="6"/>
      <c r="G296" s="54" t="s">
        <v>2353</v>
      </c>
      <c r="H296" s="54" t="s">
        <v>264</v>
      </c>
      <c r="I296" s="55">
        <v>45604</v>
      </c>
      <c r="J296" s="8"/>
      <c r="K296" s="8"/>
      <c r="L296" s="26" t="s">
        <v>523</v>
      </c>
    </row>
    <row r="297" spans="1:12" ht="30.75" customHeight="1">
      <c r="A297" s="24">
        <v>12</v>
      </c>
      <c r="B297" s="83" t="s">
        <v>105</v>
      </c>
      <c r="C297" s="83" t="s">
        <v>2470</v>
      </c>
      <c r="D297" s="83" t="s">
        <v>456</v>
      </c>
      <c r="E297" s="159" t="s">
        <v>2507</v>
      </c>
      <c r="F297" s="6"/>
      <c r="G297" s="54" t="s">
        <v>2353</v>
      </c>
      <c r="H297" s="54" t="s">
        <v>460</v>
      </c>
      <c r="I297" s="55">
        <v>45604</v>
      </c>
      <c r="J297" s="8"/>
      <c r="K297" s="8"/>
      <c r="L297" s="26" t="s">
        <v>523</v>
      </c>
    </row>
    <row r="298" spans="1:12" ht="30.75" customHeight="1">
      <c r="A298" s="24">
        <v>13</v>
      </c>
      <c r="B298" s="83" t="s">
        <v>105</v>
      </c>
      <c r="C298" s="83" t="s">
        <v>2470</v>
      </c>
      <c r="D298" s="83" t="s">
        <v>456</v>
      </c>
      <c r="E298" s="159" t="s">
        <v>2508</v>
      </c>
      <c r="F298" s="6"/>
      <c r="G298" s="54" t="s">
        <v>2353</v>
      </c>
      <c r="H298" s="54" t="s">
        <v>264</v>
      </c>
      <c r="I298" s="55">
        <v>45604</v>
      </c>
      <c r="J298" s="8"/>
      <c r="K298" s="8"/>
      <c r="L298" s="26" t="s">
        <v>523</v>
      </c>
    </row>
    <row r="299" spans="1:12" ht="30.75" customHeight="1">
      <c r="A299" s="24">
        <v>14</v>
      </c>
      <c r="B299" s="83" t="s">
        <v>105</v>
      </c>
      <c r="C299" s="83" t="s">
        <v>2470</v>
      </c>
      <c r="D299" s="83" t="s">
        <v>456</v>
      </c>
      <c r="E299" s="159" t="s">
        <v>2509</v>
      </c>
      <c r="F299" s="6"/>
      <c r="G299" s="54" t="s">
        <v>2353</v>
      </c>
      <c r="H299" s="54" t="s">
        <v>460</v>
      </c>
      <c r="I299" s="55">
        <v>45604</v>
      </c>
      <c r="J299" s="8"/>
      <c r="K299" s="8"/>
      <c r="L299" s="26" t="s">
        <v>523</v>
      </c>
    </row>
    <row r="300" spans="1:12" ht="30.75" customHeight="1">
      <c r="A300" s="24">
        <v>15</v>
      </c>
      <c r="B300" s="83" t="s">
        <v>105</v>
      </c>
      <c r="C300" s="83" t="s">
        <v>2470</v>
      </c>
      <c r="D300" s="83" t="s">
        <v>456</v>
      </c>
      <c r="E300" s="159" t="s">
        <v>2510</v>
      </c>
      <c r="F300" s="6"/>
      <c r="G300" s="54" t="s">
        <v>2353</v>
      </c>
      <c r="H300" s="54" t="s">
        <v>264</v>
      </c>
      <c r="I300" s="55">
        <v>45604</v>
      </c>
      <c r="J300" s="8"/>
      <c r="K300" s="8"/>
      <c r="L300" s="26" t="s">
        <v>523</v>
      </c>
    </row>
    <row r="301" spans="1:12" ht="38.25">
      <c r="A301" s="24">
        <v>16</v>
      </c>
      <c r="B301" s="1" t="s">
        <v>105</v>
      </c>
      <c r="C301" s="1" t="s">
        <v>455</v>
      </c>
      <c r="D301" s="1" t="s">
        <v>456</v>
      </c>
      <c r="E301" s="32" t="s">
        <v>479</v>
      </c>
      <c r="F301" s="1" t="s">
        <v>480</v>
      </c>
      <c r="G301" s="2" t="s">
        <v>481</v>
      </c>
      <c r="H301" s="2" t="s">
        <v>136</v>
      </c>
      <c r="I301" s="29">
        <v>45381</v>
      </c>
      <c r="J301" s="8"/>
      <c r="K301" s="8"/>
      <c r="L301" s="158" t="s">
        <v>2718</v>
      </c>
    </row>
    <row r="302" spans="1:12" ht="38.25">
      <c r="A302" s="24">
        <v>17</v>
      </c>
      <c r="B302" s="1" t="s">
        <v>105</v>
      </c>
      <c r="C302" s="1" t="s">
        <v>455</v>
      </c>
      <c r="D302" s="1" t="s">
        <v>456</v>
      </c>
      <c r="E302" s="32" t="s">
        <v>482</v>
      </c>
      <c r="F302" s="1" t="s">
        <v>483</v>
      </c>
      <c r="G302" s="2" t="s">
        <v>481</v>
      </c>
      <c r="H302" s="2" t="s">
        <v>136</v>
      </c>
      <c r="I302" s="29">
        <v>45381</v>
      </c>
      <c r="J302" s="8"/>
      <c r="K302" s="8"/>
      <c r="L302" s="158" t="s">
        <v>2718</v>
      </c>
    </row>
    <row r="303" spans="1:12" ht="38.25">
      <c r="A303" s="24">
        <v>18</v>
      </c>
      <c r="B303" s="1" t="s">
        <v>105</v>
      </c>
      <c r="C303" s="1" t="s">
        <v>455</v>
      </c>
      <c r="D303" s="1" t="s">
        <v>456</v>
      </c>
      <c r="E303" s="32" t="s">
        <v>484</v>
      </c>
      <c r="F303" s="1" t="s">
        <v>485</v>
      </c>
      <c r="G303" s="2"/>
      <c r="H303" s="2" t="s">
        <v>237</v>
      </c>
      <c r="I303" s="29">
        <v>45381</v>
      </c>
      <c r="J303" s="8"/>
      <c r="K303" s="8"/>
      <c r="L303" s="158" t="s">
        <v>2718</v>
      </c>
    </row>
    <row r="304" spans="1:12" ht="38.25">
      <c r="A304" s="24">
        <v>19</v>
      </c>
      <c r="B304" s="1" t="s">
        <v>105</v>
      </c>
      <c r="C304" s="1" t="s">
        <v>455</v>
      </c>
      <c r="D304" s="1" t="s">
        <v>456</v>
      </c>
      <c r="E304" s="32" t="s">
        <v>486</v>
      </c>
      <c r="F304" s="1" t="s">
        <v>487</v>
      </c>
      <c r="G304" s="2"/>
      <c r="H304" s="2" t="s">
        <v>237</v>
      </c>
      <c r="I304" s="29">
        <v>45381</v>
      </c>
      <c r="J304" s="8"/>
      <c r="K304" s="8"/>
      <c r="L304" s="158" t="s">
        <v>2718</v>
      </c>
    </row>
    <row r="305" spans="1:12" ht="38.25">
      <c r="A305" s="24">
        <v>20</v>
      </c>
      <c r="B305" s="1" t="s">
        <v>105</v>
      </c>
      <c r="C305" s="1" t="s">
        <v>455</v>
      </c>
      <c r="D305" s="1" t="s">
        <v>456</v>
      </c>
      <c r="E305" s="32" t="s">
        <v>488</v>
      </c>
      <c r="F305" s="1" t="s">
        <v>489</v>
      </c>
      <c r="G305" s="2"/>
      <c r="H305" s="2" t="s">
        <v>237</v>
      </c>
      <c r="I305" s="29">
        <v>45381</v>
      </c>
      <c r="J305" s="8"/>
      <c r="K305" s="8"/>
      <c r="L305" s="158" t="s">
        <v>2718</v>
      </c>
    </row>
    <row r="306" spans="1:12" ht="38.25">
      <c r="A306" s="24">
        <v>21</v>
      </c>
      <c r="B306" s="1" t="s">
        <v>105</v>
      </c>
      <c r="C306" s="1" t="s">
        <v>455</v>
      </c>
      <c r="D306" s="1" t="s">
        <v>456</v>
      </c>
      <c r="E306" s="32" t="s">
        <v>490</v>
      </c>
      <c r="F306" s="1" t="s">
        <v>491</v>
      </c>
      <c r="G306" s="2"/>
      <c r="H306" s="2" t="s">
        <v>237</v>
      </c>
      <c r="I306" s="29">
        <v>45381</v>
      </c>
      <c r="J306" s="8"/>
      <c r="K306" s="8"/>
      <c r="L306" s="158" t="s">
        <v>2718</v>
      </c>
    </row>
    <row r="307" spans="1:12" ht="38.25">
      <c r="A307" s="24">
        <v>22</v>
      </c>
      <c r="B307" s="1" t="s">
        <v>105</v>
      </c>
      <c r="C307" s="1" t="s">
        <v>455</v>
      </c>
      <c r="D307" s="1" t="s">
        <v>456</v>
      </c>
      <c r="E307" s="32" t="s">
        <v>492</v>
      </c>
      <c r="F307" s="1" t="s">
        <v>493</v>
      </c>
      <c r="G307" s="2"/>
      <c r="H307" s="2" t="s">
        <v>237</v>
      </c>
      <c r="I307" s="29">
        <v>45381</v>
      </c>
      <c r="J307" s="8"/>
      <c r="K307" s="8"/>
      <c r="L307" s="158" t="s">
        <v>2718</v>
      </c>
    </row>
    <row r="308" spans="1:12" ht="38.25">
      <c r="A308" s="24">
        <v>23</v>
      </c>
      <c r="B308" s="1" t="s">
        <v>105</v>
      </c>
      <c r="C308" s="1" t="s">
        <v>455</v>
      </c>
      <c r="D308" s="1" t="s">
        <v>456</v>
      </c>
      <c r="E308" s="32" t="s">
        <v>494</v>
      </c>
      <c r="F308" s="1" t="s">
        <v>495</v>
      </c>
      <c r="G308" s="2"/>
      <c r="H308" s="2" t="s">
        <v>237</v>
      </c>
      <c r="I308" s="29">
        <v>45381</v>
      </c>
      <c r="J308" s="8"/>
      <c r="K308" s="8"/>
      <c r="L308" s="158" t="s">
        <v>2718</v>
      </c>
    </row>
    <row r="309" spans="1:12" ht="38.25">
      <c r="A309" s="24">
        <v>24</v>
      </c>
      <c r="B309" s="1" t="s">
        <v>105</v>
      </c>
      <c r="C309" s="1" t="s">
        <v>455</v>
      </c>
      <c r="D309" s="1" t="s">
        <v>456</v>
      </c>
      <c r="E309" s="32" t="s">
        <v>496</v>
      </c>
      <c r="F309" s="1" t="s">
        <v>497</v>
      </c>
      <c r="G309" s="2"/>
      <c r="H309" s="2" t="s">
        <v>237</v>
      </c>
      <c r="I309" s="29">
        <v>45381</v>
      </c>
      <c r="J309" s="8"/>
      <c r="K309" s="8"/>
      <c r="L309" s="158" t="s">
        <v>2718</v>
      </c>
    </row>
    <row r="310" spans="1:12" ht="38.25">
      <c r="A310" s="24">
        <v>25</v>
      </c>
      <c r="B310" s="1" t="s">
        <v>105</v>
      </c>
      <c r="C310" s="1" t="s">
        <v>455</v>
      </c>
      <c r="D310" s="1" t="s">
        <v>456</v>
      </c>
      <c r="E310" s="32" t="s">
        <v>498</v>
      </c>
      <c r="F310" s="1" t="s">
        <v>499</v>
      </c>
      <c r="G310" s="2"/>
      <c r="H310" s="2" t="s">
        <v>237</v>
      </c>
      <c r="I310" s="29">
        <v>45381</v>
      </c>
      <c r="J310" s="8"/>
      <c r="K310" s="8"/>
      <c r="L310" s="158" t="s">
        <v>2718</v>
      </c>
    </row>
    <row r="311" spans="1:12" ht="38.25">
      <c r="A311" s="24">
        <v>26</v>
      </c>
      <c r="B311" s="1" t="s">
        <v>105</v>
      </c>
      <c r="C311" s="1" t="s">
        <v>455</v>
      </c>
      <c r="D311" s="1" t="s">
        <v>456</v>
      </c>
      <c r="E311" s="32" t="s">
        <v>500</v>
      </c>
      <c r="F311" s="1" t="s">
        <v>501</v>
      </c>
      <c r="G311" s="2"/>
      <c r="H311" s="2" t="s">
        <v>15</v>
      </c>
      <c r="I311" s="29">
        <v>45381</v>
      </c>
      <c r="J311" s="8"/>
      <c r="K311" s="8"/>
      <c r="L311" s="158" t="s">
        <v>2718</v>
      </c>
    </row>
    <row r="312" spans="1:12" ht="38.25">
      <c r="A312" s="24">
        <v>27</v>
      </c>
      <c r="B312" s="1" t="s">
        <v>105</v>
      </c>
      <c r="C312" s="1" t="s">
        <v>455</v>
      </c>
      <c r="D312" s="1" t="s">
        <v>456</v>
      </c>
      <c r="E312" s="32" t="s">
        <v>502</v>
      </c>
      <c r="F312" s="1" t="s">
        <v>503</v>
      </c>
      <c r="G312" s="2"/>
      <c r="H312" s="2" t="s">
        <v>15</v>
      </c>
      <c r="I312" s="29">
        <v>45381</v>
      </c>
      <c r="J312" s="8"/>
      <c r="K312" s="8"/>
      <c r="L312" s="158" t="s">
        <v>2718</v>
      </c>
    </row>
    <row r="313" spans="1:12" ht="38.25">
      <c r="A313" s="24">
        <v>28</v>
      </c>
      <c r="B313" s="1" t="s">
        <v>105</v>
      </c>
      <c r="C313" s="1" t="s">
        <v>455</v>
      </c>
      <c r="D313" s="1" t="s">
        <v>456</v>
      </c>
      <c r="E313" s="32" t="s">
        <v>504</v>
      </c>
      <c r="F313" s="1" t="s">
        <v>505</v>
      </c>
      <c r="G313" s="2"/>
      <c r="H313" s="2" t="s">
        <v>15</v>
      </c>
      <c r="I313" s="29">
        <v>45381</v>
      </c>
      <c r="J313" s="8"/>
      <c r="K313" s="8"/>
      <c r="L313" s="158" t="s">
        <v>2718</v>
      </c>
    </row>
    <row r="314" spans="1:12" ht="38.25">
      <c r="A314" s="24">
        <v>29</v>
      </c>
      <c r="B314" s="1" t="s">
        <v>105</v>
      </c>
      <c r="C314" s="1" t="s">
        <v>455</v>
      </c>
      <c r="D314" s="1" t="s">
        <v>456</v>
      </c>
      <c r="E314" s="32" t="s">
        <v>506</v>
      </c>
      <c r="F314" s="1" t="s">
        <v>507</v>
      </c>
      <c r="G314" s="2"/>
      <c r="H314" s="2" t="s">
        <v>15</v>
      </c>
      <c r="I314" s="29">
        <v>45381</v>
      </c>
      <c r="J314" s="8"/>
      <c r="K314" s="8"/>
      <c r="L314" s="158" t="s">
        <v>2718</v>
      </c>
    </row>
    <row r="315" spans="1:12" ht="38.25">
      <c r="A315" s="24">
        <v>30</v>
      </c>
      <c r="B315" s="1" t="s">
        <v>105</v>
      </c>
      <c r="C315" s="1" t="s">
        <v>455</v>
      </c>
      <c r="D315" s="1" t="s">
        <v>456</v>
      </c>
      <c r="E315" s="32" t="s">
        <v>508</v>
      </c>
      <c r="F315" s="1" t="s">
        <v>509</v>
      </c>
      <c r="G315" s="2"/>
      <c r="H315" s="2" t="s">
        <v>15</v>
      </c>
      <c r="I315" s="29">
        <v>45381</v>
      </c>
      <c r="J315" s="8"/>
      <c r="K315" s="8"/>
      <c r="L315" s="158" t="s">
        <v>2718</v>
      </c>
    </row>
    <row r="316" spans="1:12" ht="38.25">
      <c r="A316" s="24">
        <v>31</v>
      </c>
      <c r="B316" s="1" t="s">
        <v>105</v>
      </c>
      <c r="C316" s="1" t="s">
        <v>455</v>
      </c>
      <c r="D316" s="1" t="s">
        <v>456</v>
      </c>
      <c r="E316" s="32" t="s">
        <v>510</v>
      </c>
      <c r="F316" s="1" t="s">
        <v>511</v>
      </c>
      <c r="G316" s="2"/>
      <c r="H316" s="2" t="s">
        <v>15</v>
      </c>
      <c r="I316" s="29">
        <v>45381</v>
      </c>
      <c r="J316" s="8"/>
      <c r="K316" s="8"/>
      <c r="L316" s="158" t="s">
        <v>2718</v>
      </c>
    </row>
    <row r="317" spans="1:12" ht="38.25">
      <c r="A317" s="24">
        <v>32</v>
      </c>
      <c r="B317" s="1" t="s">
        <v>105</v>
      </c>
      <c r="C317" s="1" t="s">
        <v>455</v>
      </c>
      <c r="D317" s="1" t="s">
        <v>456</v>
      </c>
      <c r="E317" s="32" t="s">
        <v>512</v>
      </c>
      <c r="F317" s="1" t="s">
        <v>513</v>
      </c>
      <c r="G317" s="2"/>
      <c r="H317" s="2" t="s">
        <v>15</v>
      </c>
      <c r="I317" s="29">
        <v>45381</v>
      </c>
      <c r="J317" s="8"/>
      <c r="K317" s="8"/>
      <c r="L317" s="158" t="s">
        <v>2718</v>
      </c>
    </row>
    <row r="318" spans="1:12" ht="38.25">
      <c r="A318" s="24">
        <v>33</v>
      </c>
      <c r="B318" s="1" t="s">
        <v>105</v>
      </c>
      <c r="C318" s="1" t="s">
        <v>455</v>
      </c>
      <c r="D318" s="1" t="s">
        <v>456</v>
      </c>
      <c r="E318" s="32" t="s">
        <v>514</v>
      </c>
      <c r="F318" s="1" t="s">
        <v>515</v>
      </c>
      <c r="G318" s="2"/>
      <c r="H318" s="2" t="s">
        <v>15</v>
      </c>
      <c r="I318" s="29">
        <v>45381</v>
      </c>
      <c r="J318" s="8"/>
      <c r="K318" s="8"/>
      <c r="L318" s="158" t="s">
        <v>2718</v>
      </c>
    </row>
    <row r="319" spans="1:12" ht="38.25">
      <c r="A319" s="24">
        <v>34</v>
      </c>
      <c r="B319" s="1" t="s">
        <v>105</v>
      </c>
      <c r="C319" s="1" t="s">
        <v>455</v>
      </c>
      <c r="D319" s="1" t="s">
        <v>456</v>
      </c>
      <c r="E319" s="32" t="s">
        <v>516</v>
      </c>
      <c r="F319" s="1" t="s">
        <v>517</v>
      </c>
      <c r="G319" s="2"/>
      <c r="H319" s="2" t="s">
        <v>15</v>
      </c>
      <c r="I319" s="29">
        <v>45381</v>
      </c>
      <c r="J319" s="8"/>
      <c r="K319" s="8"/>
      <c r="L319" s="158" t="s">
        <v>2718</v>
      </c>
    </row>
    <row r="320" spans="1:12" ht="38.25">
      <c r="A320" s="24">
        <v>35</v>
      </c>
      <c r="B320" s="1" t="s">
        <v>105</v>
      </c>
      <c r="C320" s="1" t="s">
        <v>455</v>
      </c>
      <c r="D320" s="1" t="s">
        <v>456</v>
      </c>
      <c r="E320" s="32" t="s">
        <v>518</v>
      </c>
      <c r="F320" s="1" t="s">
        <v>519</v>
      </c>
      <c r="G320" s="2"/>
      <c r="H320" s="2" t="s">
        <v>15</v>
      </c>
      <c r="I320" s="29">
        <v>45381</v>
      </c>
      <c r="J320" s="8"/>
      <c r="K320" s="8"/>
      <c r="L320" s="158" t="s">
        <v>2718</v>
      </c>
    </row>
    <row r="321" spans="1:12" ht="30.75" customHeight="1">
      <c r="A321" s="24">
        <v>36</v>
      </c>
      <c r="B321" s="1" t="s">
        <v>520</v>
      </c>
      <c r="C321" s="1"/>
      <c r="D321" s="1" t="s">
        <v>456</v>
      </c>
      <c r="E321" s="32" t="s">
        <v>521</v>
      </c>
      <c r="F321" s="1" t="s">
        <v>522</v>
      </c>
      <c r="G321" s="2"/>
      <c r="H321" s="2" t="s">
        <v>15</v>
      </c>
      <c r="I321" s="29">
        <v>45381</v>
      </c>
      <c r="J321" s="8"/>
      <c r="K321" s="8"/>
      <c r="L321" s="26" t="s">
        <v>523</v>
      </c>
    </row>
    <row r="322" spans="1:12" ht="38.25">
      <c r="A322" s="24">
        <v>37</v>
      </c>
      <c r="B322" s="1" t="s">
        <v>105</v>
      </c>
      <c r="C322" s="1" t="s">
        <v>455</v>
      </c>
      <c r="D322" s="1" t="s">
        <v>456</v>
      </c>
      <c r="E322" s="32" t="s">
        <v>524</v>
      </c>
      <c r="F322" s="1" t="s">
        <v>525</v>
      </c>
      <c r="G322" s="2"/>
      <c r="H322" s="2" t="s">
        <v>278</v>
      </c>
      <c r="I322" s="29">
        <v>45381</v>
      </c>
      <c r="J322" s="8"/>
      <c r="K322" s="8"/>
      <c r="L322" s="158" t="s">
        <v>2718</v>
      </c>
    </row>
    <row r="323" spans="1:12" ht="38.25">
      <c r="A323" s="24">
        <v>38</v>
      </c>
      <c r="B323" s="1" t="s">
        <v>105</v>
      </c>
      <c r="C323" s="1" t="s">
        <v>455</v>
      </c>
      <c r="D323" s="1" t="s">
        <v>456</v>
      </c>
      <c r="E323" s="32" t="s">
        <v>526</v>
      </c>
      <c r="F323" s="1" t="s">
        <v>527</v>
      </c>
      <c r="G323" s="2"/>
      <c r="H323" s="2" t="s">
        <v>278</v>
      </c>
      <c r="I323" s="29">
        <v>45381</v>
      </c>
      <c r="J323" s="8"/>
      <c r="K323" s="8"/>
      <c r="L323" s="158" t="s">
        <v>2718</v>
      </c>
    </row>
    <row r="324" spans="1:12" ht="38.25">
      <c r="A324" s="24">
        <v>39</v>
      </c>
      <c r="B324" s="1" t="s">
        <v>105</v>
      </c>
      <c r="C324" s="1" t="s">
        <v>455</v>
      </c>
      <c r="D324" s="1" t="s">
        <v>456</v>
      </c>
      <c r="E324" s="32" t="s">
        <v>528</v>
      </c>
      <c r="F324" s="1" t="s">
        <v>529</v>
      </c>
      <c r="G324" s="2"/>
      <c r="H324" s="2" t="s">
        <v>278</v>
      </c>
      <c r="I324" s="29">
        <v>45381</v>
      </c>
      <c r="J324" s="8"/>
      <c r="K324" s="8"/>
      <c r="L324" s="158" t="s">
        <v>2718</v>
      </c>
    </row>
    <row r="325" spans="1:12" ht="38.25">
      <c r="A325" s="24">
        <v>40</v>
      </c>
      <c r="B325" s="1" t="s">
        <v>105</v>
      </c>
      <c r="C325" s="1" t="s">
        <v>455</v>
      </c>
      <c r="D325" s="1" t="s">
        <v>456</v>
      </c>
      <c r="E325" s="32" t="s">
        <v>530</v>
      </c>
      <c r="F325" s="1" t="s">
        <v>531</v>
      </c>
      <c r="G325" s="2"/>
      <c r="H325" s="2" t="s">
        <v>278</v>
      </c>
      <c r="I325" s="29">
        <v>45381</v>
      </c>
      <c r="J325" s="8"/>
      <c r="K325" s="8"/>
      <c r="L325" s="158" t="s">
        <v>2718</v>
      </c>
    </row>
    <row r="326" spans="1:12" ht="38.25">
      <c r="A326" s="24">
        <v>41</v>
      </c>
      <c r="B326" s="1" t="s">
        <v>105</v>
      </c>
      <c r="C326" s="1" t="s">
        <v>455</v>
      </c>
      <c r="D326" s="1" t="s">
        <v>456</v>
      </c>
      <c r="E326" s="32" t="s">
        <v>532</v>
      </c>
      <c r="F326" s="1" t="s">
        <v>533</v>
      </c>
      <c r="G326" s="2"/>
      <c r="H326" s="2" t="s">
        <v>278</v>
      </c>
      <c r="I326" s="29">
        <v>45381</v>
      </c>
      <c r="J326" s="8"/>
      <c r="K326" s="8"/>
      <c r="L326" s="158" t="s">
        <v>2718</v>
      </c>
    </row>
    <row r="327" spans="1:12" ht="38.25">
      <c r="A327" s="24">
        <v>42</v>
      </c>
      <c r="B327" s="1" t="s">
        <v>105</v>
      </c>
      <c r="C327" s="1" t="s">
        <v>455</v>
      </c>
      <c r="D327" s="1" t="s">
        <v>456</v>
      </c>
      <c r="E327" s="32" t="s">
        <v>534</v>
      </c>
      <c r="F327" s="1" t="s">
        <v>535</v>
      </c>
      <c r="G327" s="2"/>
      <c r="H327" s="2" t="s">
        <v>278</v>
      </c>
      <c r="I327" s="29">
        <v>45381</v>
      </c>
      <c r="J327" s="8"/>
      <c r="K327" s="8"/>
      <c r="L327" s="158" t="s">
        <v>2718</v>
      </c>
    </row>
    <row r="328" spans="1:12" ht="38.25">
      <c r="A328" s="24">
        <v>43</v>
      </c>
      <c r="B328" s="1" t="s">
        <v>105</v>
      </c>
      <c r="C328" s="1" t="s">
        <v>455</v>
      </c>
      <c r="D328" s="1" t="s">
        <v>456</v>
      </c>
      <c r="E328" s="84">
        <v>6000580973</v>
      </c>
      <c r="F328" s="1" t="s">
        <v>536</v>
      </c>
      <c r="G328" s="2"/>
      <c r="H328" s="2" t="s">
        <v>278</v>
      </c>
      <c r="I328" s="29">
        <v>45381</v>
      </c>
      <c r="J328" s="8"/>
      <c r="K328" s="8"/>
      <c r="L328" s="158" t="s">
        <v>2718</v>
      </c>
    </row>
    <row r="329" spans="1:12" ht="30.75" customHeight="1">
      <c r="A329" s="24">
        <v>44</v>
      </c>
      <c r="B329" s="85" t="s">
        <v>537</v>
      </c>
      <c r="C329" s="85"/>
      <c r="D329" s="1" t="s">
        <v>12</v>
      </c>
      <c r="E329" s="84" t="s">
        <v>538</v>
      </c>
      <c r="F329" s="85" t="s">
        <v>539</v>
      </c>
      <c r="G329" s="85"/>
      <c r="H329" s="86" t="s">
        <v>278</v>
      </c>
      <c r="I329" s="29">
        <v>45381</v>
      </c>
      <c r="J329" s="8"/>
      <c r="K329" s="8"/>
      <c r="L329" s="26" t="s">
        <v>523</v>
      </c>
    </row>
    <row r="330" spans="1:12" ht="30.75" customHeight="1">
      <c r="A330" s="24">
        <v>45</v>
      </c>
      <c r="B330" s="85" t="s">
        <v>105</v>
      </c>
      <c r="C330" s="85" t="s">
        <v>2470</v>
      </c>
      <c r="D330" s="1" t="s">
        <v>456</v>
      </c>
      <c r="E330" s="84" t="s">
        <v>2471</v>
      </c>
      <c r="F330" s="85"/>
      <c r="G330" s="85" t="s">
        <v>2476</v>
      </c>
      <c r="H330" s="86" t="s">
        <v>43</v>
      </c>
      <c r="I330" s="29">
        <v>45605</v>
      </c>
      <c r="J330" s="8"/>
      <c r="K330" s="8"/>
      <c r="L330" s="26" t="s">
        <v>523</v>
      </c>
    </row>
    <row r="331" spans="1:12" ht="30.75" customHeight="1">
      <c r="A331" s="24">
        <v>46</v>
      </c>
      <c r="B331" s="85" t="s">
        <v>105</v>
      </c>
      <c r="C331" s="85" t="s">
        <v>2470</v>
      </c>
      <c r="D331" s="1" t="s">
        <v>456</v>
      </c>
      <c r="E331" s="84" t="s">
        <v>2472</v>
      </c>
      <c r="F331" s="85"/>
      <c r="G331" s="85" t="s">
        <v>2476</v>
      </c>
      <c r="H331" s="86" t="s">
        <v>181</v>
      </c>
      <c r="I331" s="29">
        <v>45605</v>
      </c>
      <c r="J331" s="8"/>
      <c r="K331" s="8"/>
      <c r="L331" s="26" t="s">
        <v>523</v>
      </c>
    </row>
    <row r="332" spans="1:12" ht="30.75" customHeight="1">
      <c r="A332" s="24">
        <v>47</v>
      </c>
      <c r="B332" s="85" t="s">
        <v>105</v>
      </c>
      <c r="C332" s="85" t="s">
        <v>2470</v>
      </c>
      <c r="D332" s="1" t="s">
        <v>456</v>
      </c>
      <c r="E332" s="84" t="s">
        <v>2473</v>
      </c>
      <c r="F332" s="85"/>
      <c r="G332" s="85" t="s">
        <v>2476</v>
      </c>
      <c r="H332" s="86" t="s">
        <v>181</v>
      </c>
      <c r="I332" s="29">
        <v>45605</v>
      </c>
      <c r="J332" s="8"/>
      <c r="K332" s="8"/>
      <c r="L332" s="26" t="s">
        <v>523</v>
      </c>
    </row>
    <row r="333" spans="1:12" ht="30.75" customHeight="1">
      <c r="A333" s="24">
        <v>48</v>
      </c>
      <c r="B333" s="85" t="s">
        <v>105</v>
      </c>
      <c r="C333" s="85" t="s">
        <v>2470</v>
      </c>
      <c r="D333" s="1" t="s">
        <v>456</v>
      </c>
      <c r="E333" s="84" t="s">
        <v>2474</v>
      </c>
      <c r="F333" s="85"/>
      <c r="G333" s="85" t="s">
        <v>2476</v>
      </c>
      <c r="H333" s="86" t="s">
        <v>43</v>
      </c>
      <c r="I333" s="29">
        <v>45605</v>
      </c>
      <c r="J333" s="8"/>
      <c r="K333" s="8"/>
      <c r="L333" s="26" t="s">
        <v>523</v>
      </c>
    </row>
    <row r="334" spans="1:12" ht="30.75" customHeight="1">
      <c r="A334" s="24">
        <v>49</v>
      </c>
      <c r="B334" s="85" t="s">
        <v>105</v>
      </c>
      <c r="C334" s="85" t="s">
        <v>2470</v>
      </c>
      <c r="D334" s="1" t="s">
        <v>456</v>
      </c>
      <c r="E334" s="84" t="s">
        <v>2475</v>
      </c>
      <c r="F334" s="85"/>
      <c r="G334" s="85" t="s">
        <v>2476</v>
      </c>
      <c r="H334" s="86" t="s">
        <v>181</v>
      </c>
      <c r="I334" s="29">
        <v>45605</v>
      </c>
      <c r="J334" s="8"/>
      <c r="K334" s="8"/>
      <c r="L334" s="26" t="s">
        <v>523</v>
      </c>
    </row>
    <row r="335" spans="1:12" ht="30.75" customHeight="1">
      <c r="A335" s="24">
        <v>50</v>
      </c>
      <c r="B335" s="85" t="s">
        <v>105</v>
      </c>
      <c r="C335" s="85" t="s">
        <v>2470</v>
      </c>
      <c r="D335" s="1" t="s">
        <v>456</v>
      </c>
      <c r="E335" s="84" t="s">
        <v>2502</v>
      </c>
      <c r="F335" s="85"/>
      <c r="G335" s="85" t="s">
        <v>2353</v>
      </c>
      <c r="H335" s="86" t="s">
        <v>136</v>
      </c>
      <c r="I335" s="29">
        <v>45603</v>
      </c>
      <c r="J335" s="8"/>
      <c r="K335" s="8"/>
      <c r="L335" s="26" t="s">
        <v>523</v>
      </c>
    </row>
    <row r="336" spans="1:12" ht="30.75" customHeight="1">
      <c r="A336" s="24">
        <v>51</v>
      </c>
      <c r="B336" s="85" t="s">
        <v>105</v>
      </c>
      <c r="C336" s="85" t="s">
        <v>2470</v>
      </c>
      <c r="D336" s="1" t="s">
        <v>456</v>
      </c>
      <c r="E336" s="84" t="s">
        <v>2503</v>
      </c>
      <c r="F336" s="85"/>
      <c r="G336" s="85" t="s">
        <v>2353</v>
      </c>
      <c r="H336" s="86" t="s">
        <v>166</v>
      </c>
      <c r="I336" s="29">
        <v>45603</v>
      </c>
      <c r="J336" s="8"/>
      <c r="K336" s="8"/>
      <c r="L336" s="26" t="s">
        <v>523</v>
      </c>
    </row>
    <row r="337" spans="1:12" ht="30.75" customHeight="1">
      <c r="A337" s="24">
        <v>52</v>
      </c>
      <c r="B337" s="85" t="s">
        <v>105</v>
      </c>
      <c r="C337" s="85" t="s">
        <v>2470</v>
      </c>
      <c r="D337" s="1" t="s">
        <v>456</v>
      </c>
      <c r="E337" s="84" t="s">
        <v>2504</v>
      </c>
      <c r="F337" s="85"/>
      <c r="G337" s="85" t="s">
        <v>2353</v>
      </c>
      <c r="H337" s="86" t="s">
        <v>237</v>
      </c>
      <c r="I337" s="29">
        <v>45603</v>
      </c>
      <c r="J337" s="8"/>
      <c r="K337" s="8"/>
      <c r="L337" s="26" t="s">
        <v>523</v>
      </c>
    </row>
    <row r="338" spans="1:12" ht="30.75" customHeight="1">
      <c r="A338" s="24">
        <v>53</v>
      </c>
      <c r="B338" s="85" t="s">
        <v>105</v>
      </c>
      <c r="C338" s="85" t="s">
        <v>2470</v>
      </c>
      <c r="D338" s="1" t="s">
        <v>456</v>
      </c>
      <c r="E338" s="84" t="s">
        <v>2505</v>
      </c>
      <c r="F338" s="85"/>
      <c r="G338" s="85" t="s">
        <v>2353</v>
      </c>
      <c r="H338" s="86" t="s">
        <v>278</v>
      </c>
      <c r="I338" s="29">
        <v>45603</v>
      </c>
      <c r="J338" s="8"/>
      <c r="K338" s="8"/>
      <c r="L338" s="26" t="s">
        <v>523</v>
      </c>
    </row>
    <row r="339" spans="1:12" ht="30.75" customHeight="1">
      <c r="A339" s="24">
        <v>54</v>
      </c>
      <c r="B339" s="85" t="s">
        <v>105</v>
      </c>
      <c r="C339" s="85" t="s">
        <v>2470</v>
      </c>
      <c r="D339" s="1" t="s">
        <v>456</v>
      </c>
      <c r="E339" s="84" t="s">
        <v>2506</v>
      </c>
      <c r="F339" s="85"/>
      <c r="G339" s="85" t="s">
        <v>2353</v>
      </c>
      <c r="H339" s="86" t="s">
        <v>43</v>
      </c>
      <c r="I339" s="29">
        <v>45603</v>
      </c>
      <c r="J339" s="8"/>
      <c r="K339" s="8"/>
      <c r="L339" s="26" t="s">
        <v>523</v>
      </c>
    </row>
    <row r="340" spans="1:12" ht="20.100000000000001" customHeight="1">
      <c r="A340" s="293" t="s">
        <v>49</v>
      </c>
      <c r="B340" s="293"/>
      <c r="C340" s="293"/>
      <c r="D340" s="293"/>
      <c r="E340" s="293"/>
      <c r="F340" s="293"/>
      <c r="G340" s="293"/>
      <c r="H340" s="293"/>
      <c r="I340" s="293"/>
      <c r="J340" s="40">
        <f>SUM(J286:J339)</f>
        <v>0</v>
      </c>
      <c r="K340" s="40">
        <f>SUM(K286:K339)</f>
        <v>0</v>
      </c>
    </row>
    <row r="341" spans="1:12" ht="20.100000000000001" customHeight="1">
      <c r="A341" s="285" t="s">
        <v>74</v>
      </c>
      <c r="B341" s="285"/>
      <c r="C341" s="285"/>
      <c r="D341" s="285"/>
      <c r="E341" s="285"/>
      <c r="F341" s="285"/>
      <c r="G341" s="285"/>
      <c r="H341" s="285"/>
      <c r="I341" s="285"/>
      <c r="J341" s="57"/>
      <c r="K341" s="57"/>
    </row>
    <row r="342" spans="1:12" ht="20.100000000000001" customHeight="1">
      <c r="A342" s="87"/>
      <c r="C342" s="35"/>
      <c r="E342" s="36"/>
      <c r="F342" s="35"/>
      <c r="G342" s="87"/>
      <c r="H342" s="87"/>
      <c r="I342" s="13"/>
      <c r="K342" s="14"/>
    </row>
    <row r="343" spans="1:12" ht="20.100000000000001" customHeight="1">
      <c r="A343" s="286" t="s">
        <v>2612</v>
      </c>
      <c r="B343" s="286"/>
      <c r="C343" s="286"/>
      <c r="D343" s="286"/>
      <c r="E343" s="286"/>
      <c r="F343" s="286"/>
      <c r="G343" s="286"/>
      <c r="H343" s="286"/>
      <c r="I343" s="286"/>
      <c r="J343" s="286"/>
      <c r="K343" s="19"/>
    </row>
    <row r="344" spans="1:12" ht="30" customHeight="1">
      <c r="A344" s="88">
        <v>1</v>
      </c>
      <c r="B344" s="6" t="s">
        <v>540</v>
      </c>
      <c r="C344" s="6" t="s">
        <v>541</v>
      </c>
      <c r="D344" s="6" t="s">
        <v>542</v>
      </c>
      <c r="E344" s="23">
        <v>167</v>
      </c>
      <c r="F344" s="89" t="s">
        <v>543</v>
      </c>
      <c r="G344" s="22">
        <v>2006</v>
      </c>
      <c r="H344" s="25" t="s">
        <v>110</v>
      </c>
      <c r="I344" s="90">
        <v>45304</v>
      </c>
      <c r="J344" s="8"/>
      <c r="K344" s="8"/>
    </row>
    <row r="345" spans="1:12" ht="20.100000000000001" customHeight="1">
      <c r="A345" s="293" t="s">
        <v>49</v>
      </c>
      <c r="B345" s="293"/>
      <c r="C345" s="293"/>
      <c r="D345" s="293"/>
      <c r="E345" s="293"/>
      <c r="F345" s="293"/>
      <c r="G345" s="293"/>
      <c r="H345" s="293"/>
      <c r="I345" s="293"/>
      <c r="J345" s="40">
        <f>SUM(J344)</f>
        <v>0</v>
      </c>
      <c r="K345" s="40">
        <f>SUM(K344)</f>
        <v>0</v>
      </c>
    </row>
    <row r="346" spans="1:12" ht="20.100000000000001" customHeight="1">
      <c r="A346" s="285" t="s">
        <v>83</v>
      </c>
      <c r="B346" s="285"/>
      <c r="C346" s="285"/>
      <c r="D346" s="285"/>
      <c r="E346" s="285"/>
      <c r="F346" s="285"/>
      <c r="G346" s="285"/>
      <c r="H346" s="285"/>
      <c r="I346" s="285"/>
      <c r="K346" s="14"/>
    </row>
    <row r="347" spans="1:12" ht="20.100000000000001" customHeight="1">
      <c r="A347" s="87"/>
      <c r="C347" s="35"/>
      <c r="E347" s="36"/>
      <c r="F347" s="35"/>
      <c r="G347" s="87"/>
      <c r="H347" s="87"/>
      <c r="I347" s="13"/>
      <c r="K347" s="14"/>
    </row>
    <row r="348" spans="1:12" ht="33.75" customHeight="1">
      <c r="A348" s="286" t="s">
        <v>2613</v>
      </c>
      <c r="B348" s="286"/>
      <c r="C348" s="286"/>
      <c r="D348" s="286"/>
      <c r="E348" s="286"/>
      <c r="F348" s="286"/>
      <c r="G348" s="286"/>
      <c r="H348" s="286"/>
      <c r="I348" s="286"/>
      <c r="J348" s="286"/>
      <c r="K348" s="19"/>
    </row>
    <row r="349" spans="1:12" ht="30" customHeight="1">
      <c r="A349" s="22">
        <v>1</v>
      </c>
      <c r="B349" s="6" t="s">
        <v>544</v>
      </c>
      <c r="C349" s="6" t="s">
        <v>545</v>
      </c>
      <c r="D349" s="6" t="s">
        <v>546</v>
      </c>
      <c r="E349" s="23">
        <v>2384</v>
      </c>
      <c r="F349" s="89" t="s">
        <v>547</v>
      </c>
      <c r="G349" s="22">
        <v>2005</v>
      </c>
      <c r="H349" s="25" t="s">
        <v>336</v>
      </c>
      <c r="I349" s="7">
        <v>45601</v>
      </c>
      <c r="J349" s="8"/>
      <c r="K349" s="8"/>
    </row>
    <row r="350" spans="1:12" ht="20.100000000000001" customHeight="1">
      <c r="A350" s="293" t="s">
        <v>49</v>
      </c>
      <c r="B350" s="293"/>
      <c r="C350" s="293"/>
      <c r="D350" s="293"/>
      <c r="E350" s="293"/>
      <c r="F350" s="293"/>
      <c r="G350" s="293"/>
      <c r="H350" s="293"/>
      <c r="I350" s="293"/>
      <c r="J350" s="40">
        <f>SUM(J349)</f>
        <v>0</v>
      </c>
      <c r="K350" s="40">
        <f>SUM(K349)</f>
        <v>0</v>
      </c>
    </row>
    <row r="351" spans="1:12" ht="20.100000000000001" customHeight="1">
      <c r="A351" s="285" t="s">
        <v>83</v>
      </c>
      <c r="B351" s="285"/>
      <c r="C351" s="285"/>
      <c r="D351" s="285"/>
      <c r="E351" s="285"/>
      <c r="F351" s="285"/>
      <c r="G351" s="285"/>
      <c r="H351" s="285"/>
      <c r="I351" s="285"/>
      <c r="K351" s="14"/>
    </row>
    <row r="352" spans="1:12" ht="20.100000000000001" customHeight="1">
      <c r="K352" s="14"/>
    </row>
    <row r="353" spans="1:16" ht="22.5" customHeight="1">
      <c r="K353" s="14"/>
    </row>
    <row r="354" spans="1:16" ht="31.5" customHeight="1">
      <c r="A354" s="286" t="s">
        <v>2614</v>
      </c>
      <c r="B354" s="286"/>
      <c r="C354" s="286"/>
      <c r="D354" s="286"/>
      <c r="E354" s="286"/>
      <c r="F354" s="286"/>
      <c r="G354" s="286"/>
      <c r="H354" s="286"/>
      <c r="I354" s="286"/>
      <c r="J354" s="286"/>
      <c r="K354" s="19"/>
    </row>
    <row r="355" spans="1:16" ht="25.5" customHeight="1">
      <c r="A355" s="22">
        <v>3</v>
      </c>
      <c r="B355" s="6" t="s">
        <v>548</v>
      </c>
      <c r="C355" s="6" t="s">
        <v>549</v>
      </c>
      <c r="D355" s="6" t="s">
        <v>546</v>
      </c>
      <c r="E355" s="23">
        <v>320815</v>
      </c>
      <c r="F355" s="6" t="s">
        <v>550</v>
      </c>
      <c r="G355" s="22">
        <v>2009</v>
      </c>
      <c r="H355" s="25" t="s">
        <v>551</v>
      </c>
      <c r="I355" s="7">
        <v>45578</v>
      </c>
      <c r="J355" s="8"/>
      <c r="K355" s="8"/>
    </row>
    <row r="356" spans="1:16" ht="20.100000000000001" customHeight="1">
      <c r="A356" s="24">
        <v>4</v>
      </c>
      <c r="B356" s="38" t="s">
        <v>548</v>
      </c>
      <c r="C356" s="38" t="s">
        <v>552</v>
      </c>
      <c r="D356" s="38" t="s">
        <v>546</v>
      </c>
      <c r="E356" s="53">
        <v>206863</v>
      </c>
      <c r="F356" s="6" t="s">
        <v>553</v>
      </c>
      <c r="G356" s="24">
        <v>2013</v>
      </c>
      <c r="H356" s="54" t="s">
        <v>551</v>
      </c>
      <c r="I356" s="55">
        <v>45600</v>
      </c>
      <c r="J356" s="8"/>
      <c r="K356" s="8"/>
    </row>
    <row r="357" spans="1:16" ht="20.100000000000001" customHeight="1">
      <c r="A357" s="24">
        <v>5</v>
      </c>
      <c r="B357" s="38" t="s">
        <v>554</v>
      </c>
      <c r="C357" s="38" t="s">
        <v>555</v>
      </c>
      <c r="D357" s="38" t="s">
        <v>546</v>
      </c>
      <c r="E357" s="53">
        <v>355194</v>
      </c>
      <c r="F357" s="6" t="s">
        <v>556</v>
      </c>
      <c r="G357" s="24">
        <v>2012</v>
      </c>
      <c r="H357" s="54" t="s">
        <v>551</v>
      </c>
      <c r="I357" s="55">
        <v>45464</v>
      </c>
      <c r="J357" s="8"/>
      <c r="K357" s="8"/>
    </row>
    <row r="358" spans="1:16" ht="20.100000000000001" customHeight="1">
      <c r="A358" s="31">
        <v>6</v>
      </c>
      <c r="B358" s="1" t="s">
        <v>548</v>
      </c>
      <c r="C358" s="1" t="s">
        <v>557</v>
      </c>
      <c r="D358" s="1" t="s">
        <v>546</v>
      </c>
      <c r="E358" s="32">
        <v>10418</v>
      </c>
      <c r="F358" s="1" t="s">
        <v>558</v>
      </c>
      <c r="G358" s="31">
        <v>2009</v>
      </c>
      <c r="H358" s="2" t="s">
        <v>237</v>
      </c>
      <c r="I358" s="29" t="s">
        <v>2517</v>
      </c>
      <c r="J358" s="8"/>
      <c r="K358" s="8"/>
    </row>
    <row r="359" spans="1:16" ht="20.100000000000001" customHeight="1">
      <c r="A359" s="293" t="s">
        <v>49</v>
      </c>
      <c r="B359" s="293"/>
      <c r="C359" s="293"/>
      <c r="D359" s="293"/>
      <c r="E359" s="293"/>
      <c r="F359" s="293"/>
      <c r="G359" s="293"/>
      <c r="H359" s="293"/>
      <c r="I359" s="293"/>
      <c r="J359" s="40">
        <f>SUM(J355:J358)</f>
        <v>0</v>
      </c>
      <c r="K359" s="40">
        <f>SUM(K355:K358)</f>
        <v>0</v>
      </c>
    </row>
    <row r="360" spans="1:16" ht="20.100000000000001" customHeight="1">
      <c r="A360" s="285" t="s">
        <v>104</v>
      </c>
      <c r="B360" s="285"/>
      <c r="C360" s="285"/>
      <c r="D360" s="285"/>
      <c r="E360" s="285"/>
      <c r="F360" s="285"/>
      <c r="G360" s="285"/>
      <c r="H360" s="285"/>
      <c r="I360" s="285"/>
      <c r="K360" s="14"/>
    </row>
    <row r="361" spans="1:16" ht="20.100000000000001" customHeight="1">
      <c r="K361" s="14"/>
    </row>
    <row r="362" spans="1:16" ht="20.100000000000001" customHeight="1">
      <c r="A362" s="160"/>
      <c r="B362" s="161"/>
      <c r="C362" s="162"/>
      <c r="D362" s="161"/>
      <c r="E362" s="163"/>
      <c r="F362" s="162"/>
      <c r="G362" s="149"/>
      <c r="H362" s="160"/>
      <c r="I362" s="164"/>
      <c r="J362" s="91"/>
      <c r="K362" s="91"/>
    </row>
    <row r="363" spans="1:16" ht="20.100000000000001" customHeight="1">
      <c r="A363" s="286" t="s">
        <v>2615</v>
      </c>
      <c r="B363" s="286"/>
      <c r="C363" s="286"/>
      <c r="D363" s="286"/>
      <c r="E363" s="286"/>
      <c r="F363" s="286"/>
      <c r="G363" s="286"/>
      <c r="H363" s="286"/>
      <c r="I363" s="286"/>
      <c r="J363" s="286"/>
      <c r="K363" s="19"/>
    </row>
    <row r="364" spans="1:16" s="151" customFormat="1" ht="25.5" customHeight="1">
      <c r="A364" s="31">
        <v>1</v>
      </c>
      <c r="B364" s="1" t="s">
        <v>559</v>
      </c>
      <c r="C364" s="3" t="s">
        <v>560</v>
      </c>
      <c r="D364" s="1" t="s">
        <v>561</v>
      </c>
      <c r="E364" s="9" t="s">
        <v>562</v>
      </c>
      <c r="F364" s="1" t="s">
        <v>563</v>
      </c>
      <c r="G364" s="1" t="s">
        <v>564</v>
      </c>
      <c r="H364" s="1" t="s">
        <v>136</v>
      </c>
      <c r="I364" s="11">
        <v>45558</v>
      </c>
      <c r="J364" s="8"/>
      <c r="K364" s="8"/>
      <c r="L364" s="34"/>
      <c r="M364" s="143"/>
      <c r="N364" s="143"/>
      <c r="O364" s="143"/>
      <c r="P364" s="143"/>
    </row>
    <row r="365" spans="1:16" s="151" customFormat="1" ht="25.5" customHeight="1">
      <c r="A365" s="310" t="s">
        <v>49</v>
      </c>
      <c r="B365" s="310"/>
      <c r="C365" s="310"/>
      <c r="D365" s="310"/>
      <c r="E365" s="310"/>
      <c r="F365" s="310"/>
      <c r="G365" s="310"/>
      <c r="H365" s="310"/>
      <c r="I365" s="310"/>
      <c r="J365" s="40">
        <f>SUM(J364)</f>
        <v>0</v>
      </c>
      <c r="K365" s="40">
        <f>SUM(K364)</f>
        <v>0</v>
      </c>
      <c r="L365" s="34"/>
      <c r="M365" s="143"/>
      <c r="N365" s="143"/>
      <c r="O365" s="143"/>
      <c r="P365" s="143"/>
    </row>
    <row r="366" spans="1:16" ht="20.100000000000001" customHeight="1">
      <c r="A366" s="285" t="s">
        <v>83</v>
      </c>
      <c r="B366" s="285"/>
      <c r="C366" s="285"/>
      <c r="D366" s="285"/>
      <c r="E366" s="285"/>
      <c r="F366" s="285"/>
      <c r="G366" s="285"/>
      <c r="H366" s="285"/>
      <c r="I366" s="285"/>
      <c r="K366" s="14"/>
    </row>
    <row r="367" spans="1:16" s="151" customFormat="1" ht="25.5" customHeight="1">
      <c r="A367" s="138"/>
      <c r="B367" s="138"/>
      <c r="C367" s="138"/>
      <c r="D367" s="138"/>
      <c r="E367" s="165"/>
      <c r="F367" s="138"/>
      <c r="G367" s="138"/>
      <c r="H367" s="138"/>
      <c r="I367" s="142"/>
      <c r="J367" s="107"/>
      <c r="K367" s="107"/>
      <c r="L367" s="34"/>
      <c r="M367" s="143"/>
      <c r="N367" s="143"/>
      <c r="O367" s="143"/>
      <c r="P367" s="143"/>
    </row>
    <row r="368" spans="1:16" ht="20.100000000000001" customHeight="1">
      <c r="A368" s="286" t="s">
        <v>2616</v>
      </c>
      <c r="B368" s="286"/>
      <c r="C368" s="286"/>
      <c r="D368" s="286"/>
      <c r="E368" s="286"/>
      <c r="F368" s="286"/>
      <c r="G368" s="286"/>
      <c r="H368" s="286"/>
      <c r="I368" s="286"/>
      <c r="J368" s="286"/>
      <c r="K368" s="19"/>
    </row>
    <row r="369" spans="1:11" ht="30" customHeight="1">
      <c r="A369" s="22">
        <v>1</v>
      </c>
      <c r="B369" s="6" t="s">
        <v>565</v>
      </c>
      <c r="C369" s="6" t="s">
        <v>566</v>
      </c>
      <c r="D369" s="6" t="s">
        <v>567</v>
      </c>
      <c r="E369" s="23" t="s">
        <v>568</v>
      </c>
      <c r="F369" s="92" t="s">
        <v>569</v>
      </c>
      <c r="G369" s="25"/>
      <c r="H369" s="25" t="s">
        <v>336</v>
      </c>
      <c r="I369" s="90">
        <v>45521</v>
      </c>
      <c r="J369" s="8"/>
      <c r="K369" s="8"/>
    </row>
    <row r="370" spans="1:11" ht="20.100000000000001" customHeight="1">
      <c r="A370" s="293" t="s">
        <v>49</v>
      </c>
      <c r="B370" s="293"/>
      <c r="C370" s="293"/>
      <c r="D370" s="293"/>
      <c r="E370" s="293"/>
      <c r="F370" s="293"/>
      <c r="G370" s="293"/>
      <c r="H370" s="293"/>
      <c r="I370" s="293"/>
      <c r="J370" s="40">
        <f>SUM(J369)</f>
        <v>0</v>
      </c>
      <c r="K370" s="40">
        <f>SUM(K369)</f>
        <v>0</v>
      </c>
    </row>
    <row r="371" spans="1:11" ht="20.100000000000001" customHeight="1">
      <c r="A371" s="285" t="s">
        <v>83</v>
      </c>
      <c r="B371" s="285"/>
      <c r="C371" s="285"/>
      <c r="D371" s="285"/>
      <c r="E371" s="285"/>
      <c r="F371" s="285"/>
      <c r="G371" s="285"/>
      <c r="H371" s="285"/>
      <c r="I371" s="285"/>
      <c r="K371" s="14"/>
    </row>
    <row r="372" spans="1:11" ht="30.75" customHeight="1">
      <c r="K372" s="14"/>
    </row>
    <row r="373" spans="1:11" ht="24.75" customHeight="1">
      <c r="A373" s="286" t="s">
        <v>2617</v>
      </c>
      <c r="B373" s="286"/>
      <c r="C373" s="286"/>
      <c r="D373" s="286"/>
      <c r="E373" s="286"/>
      <c r="F373" s="286"/>
      <c r="G373" s="286"/>
      <c r="H373" s="286"/>
      <c r="I373" s="286"/>
      <c r="J373" s="286"/>
      <c r="K373" s="19"/>
    </row>
    <row r="374" spans="1:11" ht="30" customHeight="1">
      <c r="A374" s="301">
        <v>1</v>
      </c>
      <c r="B374" s="302" t="s">
        <v>570</v>
      </c>
      <c r="C374" s="302" t="s">
        <v>571</v>
      </c>
      <c r="D374" s="302" t="s">
        <v>572</v>
      </c>
      <c r="E374" s="328">
        <v>70053</v>
      </c>
      <c r="F374" s="329" t="s">
        <v>573</v>
      </c>
      <c r="G374" s="301">
        <v>2007</v>
      </c>
      <c r="H374" s="303" t="s">
        <v>336</v>
      </c>
      <c r="I374" s="90">
        <v>45325</v>
      </c>
      <c r="J374" s="8"/>
      <c r="K374" s="8"/>
    </row>
    <row r="375" spans="1:11" ht="30" customHeight="1">
      <c r="A375" s="301"/>
      <c r="B375" s="302"/>
      <c r="C375" s="302"/>
      <c r="D375" s="302"/>
      <c r="E375" s="328"/>
      <c r="F375" s="329"/>
      <c r="G375" s="301"/>
      <c r="H375" s="303"/>
      <c r="I375" s="90">
        <v>45507</v>
      </c>
      <c r="J375" s="8"/>
      <c r="K375" s="8"/>
    </row>
    <row r="376" spans="1:11" ht="20.100000000000001" customHeight="1">
      <c r="A376" s="293" t="s">
        <v>49</v>
      </c>
      <c r="B376" s="293"/>
      <c r="C376" s="293"/>
      <c r="D376" s="293"/>
      <c r="E376" s="293"/>
      <c r="F376" s="293"/>
      <c r="G376" s="293"/>
      <c r="H376" s="293"/>
      <c r="I376" s="293"/>
      <c r="J376" s="40">
        <f>SUM(J374:J375)</f>
        <v>0</v>
      </c>
      <c r="K376" s="40">
        <f>SUM(K374:K375)</f>
        <v>0</v>
      </c>
    </row>
    <row r="377" spans="1:11" ht="20.100000000000001" customHeight="1">
      <c r="A377" s="285" t="s">
        <v>83</v>
      </c>
      <c r="B377" s="285"/>
      <c r="C377" s="285"/>
      <c r="D377" s="285"/>
      <c r="E377" s="285"/>
      <c r="F377" s="285"/>
      <c r="G377" s="285"/>
      <c r="H377" s="285"/>
      <c r="I377" s="285"/>
      <c r="K377" s="14"/>
    </row>
    <row r="378" spans="1:11" ht="20.100000000000001" customHeight="1">
      <c r="K378" s="14"/>
    </row>
    <row r="379" spans="1:11" ht="20.100000000000001" customHeight="1">
      <c r="A379" s="286" t="s">
        <v>2618</v>
      </c>
      <c r="B379" s="286"/>
      <c r="C379" s="286"/>
      <c r="D379" s="286"/>
      <c r="E379" s="286"/>
      <c r="F379" s="286"/>
      <c r="G379" s="286"/>
      <c r="H379" s="286"/>
      <c r="I379" s="286"/>
      <c r="J379" s="286"/>
      <c r="K379" s="19"/>
    </row>
    <row r="380" spans="1:11" ht="27.75" customHeight="1">
      <c r="A380" s="22">
        <v>1</v>
      </c>
      <c r="B380" s="6" t="s">
        <v>574</v>
      </c>
      <c r="C380" s="6" t="s">
        <v>575</v>
      </c>
      <c r="D380" s="6" t="s">
        <v>576</v>
      </c>
      <c r="E380" s="23">
        <v>190</v>
      </c>
      <c r="F380" s="92" t="s">
        <v>577</v>
      </c>
      <c r="G380" s="22">
        <v>1999</v>
      </c>
      <c r="H380" s="25" t="s">
        <v>336</v>
      </c>
      <c r="I380" s="90">
        <v>45340</v>
      </c>
      <c r="J380" s="8"/>
      <c r="K380" s="8"/>
    </row>
    <row r="381" spans="1:11" ht="27" customHeight="1">
      <c r="A381" s="22">
        <v>2</v>
      </c>
      <c r="B381" s="6" t="s">
        <v>578</v>
      </c>
      <c r="C381" s="6" t="s">
        <v>579</v>
      </c>
      <c r="D381" s="6" t="s">
        <v>576</v>
      </c>
      <c r="E381" s="23">
        <v>624</v>
      </c>
      <c r="F381" s="92" t="s">
        <v>580</v>
      </c>
      <c r="G381" s="22">
        <v>2008</v>
      </c>
      <c r="H381" s="25" t="s">
        <v>336</v>
      </c>
      <c r="I381" s="90">
        <v>45592</v>
      </c>
      <c r="J381" s="8"/>
      <c r="K381" s="8"/>
    </row>
    <row r="382" spans="1:11" ht="20.100000000000001" customHeight="1">
      <c r="A382" s="293" t="s">
        <v>49</v>
      </c>
      <c r="B382" s="293"/>
      <c r="C382" s="293"/>
      <c r="D382" s="293"/>
      <c r="E382" s="293"/>
      <c r="F382" s="293"/>
      <c r="G382" s="293"/>
      <c r="H382" s="293"/>
      <c r="I382" s="293"/>
      <c r="J382" s="40">
        <f>SUM(J380:J381)</f>
        <v>0</v>
      </c>
      <c r="K382" s="40">
        <f>SUM(K380:K381)</f>
        <v>0</v>
      </c>
    </row>
    <row r="383" spans="1:11" ht="28.5" customHeight="1">
      <c r="A383" s="285" t="s">
        <v>83</v>
      </c>
      <c r="B383" s="285"/>
      <c r="C383" s="285"/>
      <c r="D383" s="285"/>
      <c r="E383" s="285"/>
      <c r="F383" s="285"/>
      <c r="G383" s="285"/>
      <c r="H383" s="285"/>
      <c r="I383" s="285"/>
      <c r="K383" s="14"/>
    </row>
    <row r="384" spans="1:11" ht="16.5" customHeight="1">
      <c r="K384" s="14"/>
    </row>
    <row r="385" spans="1:11" ht="24.75" customHeight="1">
      <c r="A385" s="286" t="s">
        <v>2619</v>
      </c>
      <c r="B385" s="286"/>
      <c r="C385" s="286"/>
      <c r="D385" s="286"/>
      <c r="E385" s="286"/>
      <c r="F385" s="286"/>
      <c r="G385" s="286"/>
      <c r="H385" s="286"/>
      <c r="I385" s="286"/>
      <c r="J385" s="286"/>
      <c r="K385" s="19"/>
    </row>
    <row r="386" spans="1:11" ht="20.100000000000001" customHeight="1">
      <c r="A386" s="22">
        <v>1</v>
      </c>
      <c r="B386" s="6" t="s">
        <v>581</v>
      </c>
      <c r="C386" s="6" t="s">
        <v>582</v>
      </c>
      <c r="D386" s="6" t="s">
        <v>583</v>
      </c>
      <c r="E386" s="23" t="s">
        <v>584</v>
      </c>
      <c r="F386" s="92" t="s">
        <v>585</v>
      </c>
      <c r="G386" s="25"/>
      <c r="H386" s="25" t="s">
        <v>200</v>
      </c>
      <c r="I386" s="7">
        <v>45526</v>
      </c>
      <c r="J386" s="8"/>
      <c r="K386" s="8"/>
    </row>
    <row r="387" spans="1:11" ht="20.100000000000001" customHeight="1">
      <c r="A387" s="31">
        <v>2</v>
      </c>
      <c r="B387" s="1" t="s">
        <v>581</v>
      </c>
      <c r="C387" s="1" t="s">
        <v>586</v>
      </c>
      <c r="D387" s="1" t="s">
        <v>587</v>
      </c>
      <c r="E387" s="32" t="s">
        <v>588</v>
      </c>
      <c r="F387" s="1" t="s">
        <v>589</v>
      </c>
      <c r="G387" s="31">
        <v>2007</v>
      </c>
      <c r="H387" s="2" t="s">
        <v>590</v>
      </c>
      <c r="I387" s="29">
        <v>45464</v>
      </c>
      <c r="J387" s="8"/>
      <c r="K387" s="8"/>
    </row>
    <row r="388" spans="1:11" ht="20.100000000000001" customHeight="1">
      <c r="A388" s="31">
        <v>3</v>
      </c>
      <c r="B388" s="1" t="s">
        <v>581</v>
      </c>
      <c r="C388" s="1" t="s">
        <v>591</v>
      </c>
      <c r="D388" s="1" t="s">
        <v>587</v>
      </c>
      <c r="E388" s="32" t="s">
        <v>592</v>
      </c>
      <c r="F388" s="1" t="s">
        <v>593</v>
      </c>
      <c r="G388" s="2"/>
      <c r="H388" s="2" t="s">
        <v>166</v>
      </c>
      <c r="I388" s="29">
        <v>45452</v>
      </c>
      <c r="J388" s="8"/>
      <c r="K388" s="8"/>
    </row>
    <row r="389" spans="1:11" ht="20.100000000000001" customHeight="1">
      <c r="A389" s="31">
        <v>4</v>
      </c>
      <c r="B389" s="1" t="s">
        <v>581</v>
      </c>
      <c r="C389" s="1" t="s">
        <v>594</v>
      </c>
      <c r="D389" s="1" t="s">
        <v>587</v>
      </c>
      <c r="E389" s="32" t="s">
        <v>595</v>
      </c>
      <c r="F389" s="1" t="s">
        <v>596</v>
      </c>
      <c r="G389" s="31">
        <v>2018</v>
      </c>
      <c r="H389" s="2" t="s">
        <v>590</v>
      </c>
      <c r="I389" s="29">
        <v>45377</v>
      </c>
      <c r="J389" s="8"/>
      <c r="K389" s="8"/>
    </row>
    <row r="390" spans="1:11" ht="20.100000000000001" customHeight="1">
      <c r="A390" s="31">
        <v>5</v>
      </c>
      <c r="B390" s="1" t="s">
        <v>581</v>
      </c>
      <c r="C390" s="1" t="s">
        <v>591</v>
      </c>
      <c r="D390" s="1" t="s">
        <v>587</v>
      </c>
      <c r="E390" s="32" t="s">
        <v>597</v>
      </c>
      <c r="F390" s="1" t="s">
        <v>598</v>
      </c>
      <c r="G390" s="2"/>
      <c r="H390" s="2" t="s">
        <v>599</v>
      </c>
      <c r="I390" s="29">
        <v>45466</v>
      </c>
      <c r="J390" s="8"/>
      <c r="K390" s="8"/>
    </row>
    <row r="391" spans="1:11" ht="20.100000000000001" customHeight="1">
      <c r="A391" s="31">
        <v>6</v>
      </c>
      <c r="B391" s="1" t="s">
        <v>581</v>
      </c>
      <c r="C391" s="1" t="s">
        <v>591</v>
      </c>
      <c r="D391" s="1" t="s">
        <v>587</v>
      </c>
      <c r="E391" s="32" t="s">
        <v>600</v>
      </c>
      <c r="F391" s="1" t="s">
        <v>601</v>
      </c>
      <c r="G391" s="2"/>
      <c r="H391" s="2" t="s">
        <v>602</v>
      </c>
      <c r="I391" s="29">
        <v>45465</v>
      </c>
      <c r="J391" s="8"/>
      <c r="K391" s="8"/>
    </row>
    <row r="392" spans="1:11" ht="20.100000000000001" customHeight="1">
      <c r="A392" s="31">
        <v>7</v>
      </c>
      <c r="B392" s="1" t="s">
        <v>603</v>
      </c>
      <c r="C392" s="1" t="s">
        <v>604</v>
      </c>
      <c r="D392" s="1" t="s">
        <v>587</v>
      </c>
      <c r="E392" s="32" t="s">
        <v>605</v>
      </c>
      <c r="F392" s="1" t="s">
        <v>606</v>
      </c>
      <c r="G392" s="2" t="s">
        <v>564</v>
      </c>
      <c r="H392" s="2" t="s">
        <v>174</v>
      </c>
      <c r="I392" s="29">
        <v>45452</v>
      </c>
      <c r="J392" s="8"/>
      <c r="K392" s="8"/>
    </row>
    <row r="393" spans="1:11" ht="20.100000000000001" customHeight="1">
      <c r="A393" s="31">
        <v>8</v>
      </c>
      <c r="B393" s="1" t="s">
        <v>581</v>
      </c>
      <c r="C393" s="3" t="s">
        <v>607</v>
      </c>
      <c r="D393" s="3" t="s">
        <v>587</v>
      </c>
      <c r="E393" s="166">
        <v>201610342</v>
      </c>
      <c r="F393" s="3" t="s">
        <v>608</v>
      </c>
      <c r="G393" s="3"/>
      <c r="H393" s="2" t="s">
        <v>609</v>
      </c>
      <c r="I393" s="29">
        <v>45472</v>
      </c>
      <c r="J393" s="8"/>
      <c r="K393" s="8"/>
    </row>
    <row r="394" spans="1:11" ht="20.100000000000001" customHeight="1">
      <c r="A394" s="293" t="s">
        <v>49</v>
      </c>
      <c r="B394" s="293"/>
      <c r="C394" s="293"/>
      <c r="D394" s="293"/>
      <c r="E394" s="293"/>
      <c r="F394" s="293"/>
      <c r="G394" s="293"/>
      <c r="H394" s="293"/>
      <c r="I394" s="293"/>
      <c r="J394" s="40">
        <f>SUM(J386:J393)</f>
        <v>0</v>
      </c>
      <c r="K394" s="40">
        <f>SUM(K386:K393)</f>
        <v>0</v>
      </c>
    </row>
    <row r="395" spans="1:11" ht="20.100000000000001" customHeight="1">
      <c r="A395" s="285" t="s">
        <v>104</v>
      </c>
      <c r="B395" s="285"/>
      <c r="C395" s="285"/>
      <c r="D395" s="285"/>
      <c r="E395" s="285"/>
      <c r="F395" s="285"/>
      <c r="G395" s="285"/>
      <c r="H395" s="285"/>
      <c r="I395" s="285"/>
      <c r="K395" s="14"/>
    </row>
    <row r="396" spans="1:11" ht="20.100000000000001" customHeight="1">
      <c r="A396" s="75"/>
      <c r="B396" s="153"/>
      <c r="C396" s="153"/>
      <c r="D396" s="153"/>
      <c r="E396" s="76"/>
      <c r="F396" s="153"/>
      <c r="G396" s="75"/>
      <c r="H396" s="75"/>
      <c r="I396" s="133"/>
      <c r="K396" s="14"/>
    </row>
    <row r="397" spans="1:11" ht="20.100000000000001" customHeight="1">
      <c r="A397" s="286" t="s">
        <v>2620</v>
      </c>
      <c r="B397" s="286"/>
      <c r="C397" s="286"/>
      <c r="D397" s="286"/>
      <c r="E397" s="286"/>
      <c r="F397" s="286"/>
      <c r="G397" s="286"/>
      <c r="H397" s="286"/>
      <c r="I397" s="286"/>
      <c r="J397" s="286"/>
      <c r="K397" s="19"/>
    </row>
    <row r="398" spans="1:11" ht="20.100000000000001" customHeight="1">
      <c r="A398" s="22">
        <v>1</v>
      </c>
      <c r="B398" s="6" t="s">
        <v>610</v>
      </c>
      <c r="C398" s="6" t="s">
        <v>611</v>
      </c>
      <c r="D398" s="6" t="s">
        <v>612</v>
      </c>
      <c r="E398" s="23" t="s">
        <v>613</v>
      </c>
      <c r="F398" s="92" t="s">
        <v>614</v>
      </c>
      <c r="G398" s="22">
        <v>2011</v>
      </c>
      <c r="H398" s="25" t="s">
        <v>264</v>
      </c>
      <c r="I398" s="93">
        <v>45506</v>
      </c>
      <c r="J398" s="8"/>
      <c r="K398" s="8"/>
    </row>
    <row r="399" spans="1:11" ht="20.100000000000001" customHeight="1">
      <c r="A399" s="22">
        <v>2</v>
      </c>
      <c r="B399" s="71" t="s">
        <v>610</v>
      </c>
      <c r="C399" s="71" t="s">
        <v>615</v>
      </c>
      <c r="D399" s="71" t="s">
        <v>612</v>
      </c>
      <c r="E399" s="94" t="s">
        <v>616</v>
      </c>
      <c r="F399" s="95" t="s">
        <v>617</v>
      </c>
      <c r="G399" s="96">
        <v>2000</v>
      </c>
      <c r="H399" s="96" t="s">
        <v>304</v>
      </c>
      <c r="I399" s="7">
        <v>45394</v>
      </c>
      <c r="J399" s="8"/>
      <c r="K399" s="8"/>
    </row>
    <row r="400" spans="1:11" ht="20.100000000000001" customHeight="1">
      <c r="A400" s="86">
        <v>3</v>
      </c>
      <c r="B400" s="85" t="s">
        <v>610</v>
      </c>
      <c r="C400" s="1" t="s">
        <v>611</v>
      </c>
      <c r="D400" s="85" t="s">
        <v>612</v>
      </c>
      <c r="E400" s="84" t="s">
        <v>618</v>
      </c>
      <c r="F400" s="85" t="s">
        <v>619</v>
      </c>
      <c r="G400" s="86"/>
      <c r="H400" s="2" t="s">
        <v>136</v>
      </c>
      <c r="I400" s="29">
        <v>45557</v>
      </c>
      <c r="J400" s="8"/>
      <c r="K400" s="8"/>
    </row>
    <row r="401" spans="1:14" s="149" customFormat="1" ht="20.100000000000001" customHeight="1">
      <c r="A401" s="86">
        <v>4</v>
      </c>
      <c r="B401" s="85" t="s">
        <v>610</v>
      </c>
      <c r="C401" s="1"/>
      <c r="D401" s="85" t="s">
        <v>612</v>
      </c>
      <c r="E401" s="84" t="s">
        <v>620</v>
      </c>
      <c r="F401" s="85" t="s">
        <v>621</v>
      </c>
      <c r="G401" s="86"/>
      <c r="H401" s="2" t="s">
        <v>181</v>
      </c>
      <c r="I401" s="29">
        <v>45557</v>
      </c>
      <c r="J401" s="8"/>
      <c r="K401" s="8"/>
      <c r="L401" s="34"/>
      <c r="M401" s="143"/>
      <c r="N401" s="143"/>
    </row>
    <row r="402" spans="1:14" ht="20.100000000000001" customHeight="1">
      <c r="A402" s="293" t="s">
        <v>49</v>
      </c>
      <c r="B402" s="293"/>
      <c r="C402" s="293"/>
      <c r="D402" s="293"/>
      <c r="E402" s="293"/>
      <c r="F402" s="293"/>
      <c r="G402" s="293"/>
      <c r="H402" s="293"/>
      <c r="I402" s="293"/>
      <c r="J402" s="40">
        <f>SUM(J398:J401)</f>
        <v>0</v>
      </c>
      <c r="K402" s="40">
        <f>SUM(K398:K401)</f>
        <v>0</v>
      </c>
    </row>
    <row r="403" spans="1:14" ht="20.100000000000001" customHeight="1">
      <c r="A403" s="285" t="s">
        <v>83</v>
      </c>
      <c r="B403" s="285"/>
      <c r="C403" s="285"/>
      <c r="D403" s="285"/>
      <c r="E403" s="285"/>
      <c r="F403" s="285"/>
      <c r="G403" s="285"/>
      <c r="H403" s="285"/>
      <c r="I403" s="285"/>
      <c r="K403" s="14"/>
    </row>
    <row r="404" spans="1:14" ht="20.100000000000001" customHeight="1">
      <c r="K404" s="14"/>
    </row>
    <row r="405" spans="1:14" ht="20.100000000000001" customHeight="1">
      <c r="A405" s="286" t="s">
        <v>2621</v>
      </c>
      <c r="B405" s="286"/>
      <c r="C405" s="286"/>
      <c r="D405" s="286"/>
      <c r="E405" s="286"/>
      <c r="F405" s="286"/>
      <c r="G405" s="286"/>
      <c r="H405" s="286"/>
      <c r="I405" s="286"/>
      <c r="J405" s="286"/>
      <c r="K405" s="19"/>
    </row>
    <row r="406" spans="1:14" ht="30" customHeight="1">
      <c r="A406" s="22">
        <v>1</v>
      </c>
      <c r="B406" s="6" t="s">
        <v>622</v>
      </c>
      <c r="C406" s="6" t="s">
        <v>623</v>
      </c>
      <c r="D406" s="6" t="s">
        <v>624</v>
      </c>
      <c r="E406" s="23">
        <v>9512</v>
      </c>
      <c r="F406" s="92" t="s">
        <v>625</v>
      </c>
      <c r="G406" s="25"/>
      <c r="H406" s="25" t="s">
        <v>129</v>
      </c>
      <c r="I406" s="7">
        <v>45629</v>
      </c>
      <c r="J406" s="8"/>
      <c r="K406" s="8"/>
    </row>
    <row r="407" spans="1:14" ht="20.100000000000001" customHeight="1">
      <c r="A407" s="293" t="s">
        <v>49</v>
      </c>
      <c r="B407" s="293"/>
      <c r="C407" s="293"/>
      <c r="D407" s="293"/>
      <c r="E407" s="293"/>
      <c r="F407" s="293"/>
      <c r="G407" s="293"/>
      <c r="H407" s="293"/>
      <c r="I407" s="293"/>
      <c r="J407" s="40">
        <f>SUM(J406)</f>
        <v>0</v>
      </c>
      <c r="K407" s="40">
        <f>SUM(K406)</f>
        <v>0</v>
      </c>
    </row>
    <row r="408" spans="1:14" ht="20.100000000000001" customHeight="1">
      <c r="A408" s="285" t="s">
        <v>83</v>
      </c>
      <c r="B408" s="285"/>
      <c r="C408" s="285"/>
      <c r="D408" s="285"/>
      <c r="E408" s="285"/>
      <c r="F408" s="285"/>
      <c r="G408" s="285"/>
      <c r="H408" s="285"/>
      <c r="I408" s="285"/>
      <c r="K408" s="14"/>
    </row>
    <row r="409" spans="1:14" ht="20.100000000000001" customHeight="1">
      <c r="K409" s="14"/>
    </row>
    <row r="410" spans="1:14" ht="20.100000000000001" customHeight="1">
      <c r="A410" s="322" t="s">
        <v>2697</v>
      </c>
      <c r="B410" s="322"/>
      <c r="C410" s="322"/>
      <c r="D410" s="322"/>
      <c r="E410" s="322"/>
      <c r="F410" s="322"/>
      <c r="G410" s="322"/>
      <c r="H410" s="322"/>
      <c r="I410" s="322"/>
      <c r="J410" s="322"/>
      <c r="K410" s="19"/>
    </row>
    <row r="411" spans="1:14" ht="20.100000000000001" customHeight="1">
      <c r="A411" s="97">
        <v>1</v>
      </c>
      <c r="B411" s="42" t="s">
        <v>302</v>
      </c>
      <c r="C411" s="42" t="s">
        <v>626</v>
      </c>
      <c r="D411" s="42" t="s">
        <v>627</v>
      </c>
      <c r="E411" s="43" t="s">
        <v>628</v>
      </c>
      <c r="F411" s="6" t="s">
        <v>629</v>
      </c>
      <c r="G411" s="98">
        <v>2007</v>
      </c>
      <c r="H411" s="44" t="s">
        <v>382</v>
      </c>
      <c r="I411" s="74">
        <v>45322</v>
      </c>
      <c r="J411" s="8"/>
      <c r="K411" s="8"/>
    </row>
    <row r="412" spans="1:14" ht="20.100000000000001" customHeight="1">
      <c r="A412" s="97">
        <v>2</v>
      </c>
      <c r="B412" s="42" t="s">
        <v>302</v>
      </c>
      <c r="C412" s="42" t="s">
        <v>626</v>
      </c>
      <c r="D412" s="42" t="s">
        <v>627</v>
      </c>
      <c r="E412" s="43" t="s">
        <v>630</v>
      </c>
      <c r="F412" s="6" t="s">
        <v>631</v>
      </c>
      <c r="G412" s="98">
        <v>2007</v>
      </c>
      <c r="H412" s="44" t="s">
        <v>382</v>
      </c>
      <c r="I412" s="74">
        <v>45292</v>
      </c>
      <c r="J412" s="8"/>
      <c r="K412" s="8"/>
    </row>
    <row r="413" spans="1:14" ht="20.100000000000001" customHeight="1">
      <c r="A413" s="97">
        <v>3</v>
      </c>
      <c r="B413" s="42" t="s">
        <v>302</v>
      </c>
      <c r="C413" s="42" t="s">
        <v>626</v>
      </c>
      <c r="D413" s="42" t="s">
        <v>627</v>
      </c>
      <c r="E413" s="43" t="s">
        <v>632</v>
      </c>
      <c r="F413" s="6" t="s">
        <v>633</v>
      </c>
      <c r="G413" s="98">
        <v>2007</v>
      </c>
      <c r="H413" s="44" t="s">
        <v>382</v>
      </c>
      <c r="I413" s="74">
        <v>45543</v>
      </c>
      <c r="J413" s="8"/>
      <c r="K413" s="8"/>
    </row>
    <row r="414" spans="1:14" ht="20.100000000000001" customHeight="1">
      <c r="A414" s="97">
        <v>4</v>
      </c>
      <c r="B414" s="42" t="s">
        <v>302</v>
      </c>
      <c r="C414" s="42" t="s">
        <v>626</v>
      </c>
      <c r="D414" s="42" t="s">
        <v>627</v>
      </c>
      <c r="E414" s="43" t="s">
        <v>634</v>
      </c>
      <c r="F414" s="6" t="s">
        <v>635</v>
      </c>
      <c r="G414" s="98">
        <v>2007</v>
      </c>
      <c r="H414" s="44" t="s">
        <v>382</v>
      </c>
      <c r="I414" s="74">
        <v>45418</v>
      </c>
      <c r="J414" s="8"/>
      <c r="K414" s="8"/>
    </row>
    <row r="415" spans="1:14" ht="20.100000000000001" customHeight="1">
      <c r="A415" s="97">
        <v>5</v>
      </c>
      <c r="B415" s="42" t="s">
        <v>302</v>
      </c>
      <c r="C415" s="42" t="s">
        <v>626</v>
      </c>
      <c r="D415" s="42" t="s">
        <v>627</v>
      </c>
      <c r="E415" s="43" t="s">
        <v>636</v>
      </c>
      <c r="F415" s="6" t="s">
        <v>637</v>
      </c>
      <c r="G415" s="98">
        <v>2007</v>
      </c>
      <c r="H415" s="44" t="s">
        <v>382</v>
      </c>
      <c r="I415" s="74">
        <v>45543</v>
      </c>
      <c r="J415" s="8"/>
      <c r="K415" s="8"/>
    </row>
    <row r="416" spans="1:14" ht="20.100000000000001" customHeight="1">
      <c r="A416" s="97">
        <v>6</v>
      </c>
      <c r="B416" s="42" t="s">
        <v>302</v>
      </c>
      <c r="C416" s="42" t="s">
        <v>626</v>
      </c>
      <c r="D416" s="42" t="s">
        <v>627</v>
      </c>
      <c r="E416" s="43" t="s">
        <v>638</v>
      </c>
      <c r="F416" s="6" t="s">
        <v>639</v>
      </c>
      <c r="G416" s="98">
        <v>2015</v>
      </c>
      <c r="H416" s="44" t="s">
        <v>382</v>
      </c>
      <c r="I416" s="74">
        <v>45501</v>
      </c>
      <c r="J416" s="8"/>
      <c r="K416" s="8"/>
    </row>
    <row r="417" spans="1:11" ht="20.100000000000001" customHeight="1">
      <c r="A417" s="97">
        <v>7</v>
      </c>
      <c r="B417" s="42" t="s">
        <v>298</v>
      </c>
      <c r="C417" s="42" t="s">
        <v>640</v>
      </c>
      <c r="D417" s="42" t="s">
        <v>627</v>
      </c>
      <c r="E417" s="43" t="s">
        <v>641</v>
      </c>
      <c r="F417" s="6" t="s">
        <v>642</v>
      </c>
      <c r="G417" s="98">
        <v>2007</v>
      </c>
      <c r="H417" s="44" t="s">
        <v>382</v>
      </c>
      <c r="I417" s="74">
        <v>45323</v>
      </c>
      <c r="J417" s="8"/>
      <c r="K417" s="8"/>
    </row>
    <row r="418" spans="1:11" ht="20.100000000000001" customHeight="1">
      <c r="A418" s="97">
        <v>8</v>
      </c>
      <c r="B418" s="42" t="s">
        <v>298</v>
      </c>
      <c r="C418" s="42" t="s">
        <v>626</v>
      </c>
      <c r="D418" s="42" t="s">
        <v>627</v>
      </c>
      <c r="E418" s="43" t="s">
        <v>643</v>
      </c>
      <c r="F418" s="6" t="s">
        <v>644</v>
      </c>
      <c r="G418" s="98">
        <v>2007</v>
      </c>
      <c r="H418" s="44" t="s">
        <v>382</v>
      </c>
      <c r="I418" s="74">
        <v>45629</v>
      </c>
      <c r="J418" s="8"/>
      <c r="K418" s="8"/>
    </row>
    <row r="419" spans="1:11" ht="20.100000000000001" customHeight="1">
      <c r="A419" s="97">
        <v>9</v>
      </c>
      <c r="B419" s="42" t="s">
        <v>298</v>
      </c>
      <c r="C419" s="42" t="s">
        <v>626</v>
      </c>
      <c r="D419" s="42" t="s">
        <v>627</v>
      </c>
      <c r="E419" s="43" t="s">
        <v>645</v>
      </c>
      <c r="F419" s="6" t="s">
        <v>646</v>
      </c>
      <c r="G419" s="98">
        <v>2007</v>
      </c>
      <c r="H419" s="44" t="s">
        <v>382</v>
      </c>
      <c r="I419" s="74">
        <v>45629</v>
      </c>
      <c r="J419" s="8"/>
      <c r="K419" s="8"/>
    </row>
    <row r="420" spans="1:11" ht="20.100000000000001" customHeight="1">
      <c r="A420" s="97">
        <v>10</v>
      </c>
      <c r="B420" s="42" t="s">
        <v>298</v>
      </c>
      <c r="C420" s="42" t="s">
        <v>626</v>
      </c>
      <c r="D420" s="42" t="s">
        <v>627</v>
      </c>
      <c r="E420" s="43" t="s">
        <v>647</v>
      </c>
      <c r="F420" s="6" t="s">
        <v>648</v>
      </c>
      <c r="G420" s="98">
        <v>2007</v>
      </c>
      <c r="H420" s="44" t="s">
        <v>382</v>
      </c>
      <c r="I420" s="74">
        <v>45472</v>
      </c>
      <c r="J420" s="8"/>
      <c r="K420" s="8"/>
    </row>
    <row r="421" spans="1:11" ht="20.100000000000001" customHeight="1">
      <c r="A421" s="97">
        <v>11</v>
      </c>
      <c r="B421" s="42" t="s">
        <v>298</v>
      </c>
      <c r="C421" s="42" t="s">
        <v>626</v>
      </c>
      <c r="D421" s="42" t="s">
        <v>627</v>
      </c>
      <c r="E421" s="43" t="s">
        <v>649</v>
      </c>
      <c r="F421" s="6" t="s">
        <v>650</v>
      </c>
      <c r="G421" s="98">
        <v>2007</v>
      </c>
      <c r="H421" s="44" t="s">
        <v>382</v>
      </c>
      <c r="I421" s="74">
        <v>45655</v>
      </c>
      <c r="J421" s="8"/>
      <c r="K421" s="8"/>
    </row>
    <row r="422" spans="1:11" ht="20.100000000000001" customHeight="1">
      <c r="A422" s="97">
        <v>12</v>
      </c>
      <c r="B422" s="42" t="s">
        <v>298</v>
      </c>
      <c r="C422" s="42" t="s">
        <v>626</v>
      </c>
      <c r="D422" s="42" t="s">
        <v>627</v>
      </c>
      <c r="E422" s="43" t="s">
        <v>651</v>
      </c>
      <c r="F422" s="6" t="s">
        <v>652</v>
      </c>
      <c r="G422" s="98">
        <v>2007</v>
      </c>
      <c r="H422" s="44" t="s">
        <v>382</v>
      </c>
      <c r="I422" s="74">
        <v>45395</v>
      </c>
      <c r="J422" s="8"/>
      <c r="K422" s="8"/>
    </row>
    <row r="423" spans="1:11" ht="20.100000000000001" customHeight="1">
      <c r="A423" s="97">
        <v>13</v>
      </c>
      <c r="B423" s="42" t="s">
        <v>298</v>
      </c>
      <c r="C423" s="42" t="s">
        <v>626</v>
      </c>
      <c r="D423" s="42" t="s">
        <v>627</v>
      </c>
      <c r="E423" s="43" t="s">
        <v>653</v>
      </c>
      <c r="F423" s="6" t="s">
        <v>654</v>
      </c>
      <c r="G423" s="98">
        <v>2007</v>
      </c>
      <c r="H423" s="44" t="s">
        <v>382</v>
      </c>
      <c r="I423" s="74">
        <v>45520</v>
      </c>
      <c r="J423" s="8"/>
      <c r="K423" s="8"/>
    </row>
    <row r="424" spans="1:11" ht="20.100000000000001" customHeight="1">
      <c r="A424" s="97">
        <v>14</v>
      </c>
      <c r="B424" s="42" t="s">
        <v>298</v>
      </c>
      <c r="C424" s="42" t="s">
        <v>626</v>
      </c>
      <c r="D424" s="42" t="s">
        <v>627</v>
      </c>
      <c r="E424" s="43" t="s">
        <v>655</v>
      </c>
      <c r="F424" s="6" t="s">
        <v>656</v>
      </c>
      <c r="G424" s="98">
        <v>2012</v>
      </c>
      <c r="H424" s="44" t="s">
        <v>382</v>
      </c>
      <c r="I424" s="74">
        <v>45487</v>
      </c>
      <c r="J424" s="8"/>
      <c r="K424" s="8"/>
    </row>
    <row r="425" spans="1:11" ht="20.100000000000001" customHeight="1">
      <c r="A425" s="97">
        <v>15</v>
      </c>
      <c r="B425" s="42" t="s">
        <v>298</v>
      </c>
      <c r="C425" s="42" t="s">
        <v>626</v>
      </c>
      <c r="D425" s="42" t="s">
        <v>627</v>
      </c>
      <c r="E425" s="43" t="s">
        <v>657</v>
      </c>
      <c r="F425" s="6" t="s">
        <v>658</v>
      </c>
      <c r="G425" s="98">
        <v>2012</v>
      </c>
      <c r="H425" s="44" t="s">
        <v>382</v>
      </c>
      <c r="I425" s="74">
        <v>45629</v>
      </c>
      <c r="J425" s="8"/>
      <c r="K425" s="8"/>
    </row>
    <row r="426" spans="1:11" ht="20.100000000000001" customHeight="1">
      <c r="A426" s="97">
        <v>16</v>
      </c>
      <c r="B426" s="42" t="s">
        <v>298</v>
      </c>
      <c r="C426" s="42" t="s">
        <v>626</v>
      </c>
      <c r="D426" s="42" t="s">
        <v>627</v>
      </c>
      <c r="E426" s="43" t="s">
        <v>659</v>
      </c>
      <c r="F426" s="6" t="s">
        <v>660</v>
      </c>
      <c r="G426" s="98">
        <v>2012</v>
      </c>
      <c r="H426" s="44" t="s">
        <v>382</v>
      </c>
      <c r="I426" s="74">
        <v>45447</v>
      </c>
      <c r="J426" s="8"/>
      <c r="K426" s="8"/>
    </row>
    <row r="427" spans="1:11" ht="20.100000000000001" customHeight="1">
      <c r="A427" s="97">
        <v>17</v>
      </c>
      <c r="B427" s="42" t="s">
        <v>298</v>
      </c>
      <c r="C427" s="42" t="s">
        <v>626</v>
      </c>
      <c r="D427" s="42" t="s">
        <v>627</v>
      </c>
      <c r="E427" s="43" t="s">
        <v>661</v>
      </c>
      <c r="F427" s="6" t="s">
        <v>662</v>
      </c>
      <c r="G427" s="98">
        <v>2015</v>
      </c>
      <c r="H427" s="44" t="s">
        <v>382</v>
      </c>
      <c r="I427" s="74">
        <v>45449</v>
      </c>
      <c r="J427" s="8"/>
      <c r="K427" s="8"/>
    </row>
    <row r="428" spans="1:11" ht="20.100000000000001" customHeight="1">
      <c r="A428" s="97">
        <v>18</v>
      </c>
      <c r="B428" s="42" t="s">
        <v>298</v>
      </c>
      <c r="C428" s="42" t="s">
        <v>626</v>
      </c>
      <c r="D428" s="42" t="s">
        <v>627</v>
      </c>
      <c r="E428" s="43" t="s">
        <v>663</v>
      </c>
      <c r="F428" s="6" t="s">
        <v>664</v>
      </c>
      <c r="G428" s="98">
        <v>2015</v>
      </c>
      <c r="H428" s="44" t="s">
        <v>382</v>
      </c>
      <c r="I428" s="74">
        <v>45449</v>
      </c>
      <c r="J428" s="8"/>
      <c r="K428" s="8"/>
    </row>
    <row r="429" spans="1:11" ht="20.100000000000001" customHeight="1">
      <c r="A429" s="97">
        <v>19</v>
      </c>
      <c r="B429" s="42" t="s">
        <v>298</v>
      </c>
      <c r="C429" s="42" t="s">
        <v>626</v>
      </c>
      <c r="D429" s="42" t="s">
        <v>627</v>
      </c>
      <c r="E429" s="43" t="s">
        <v>665</v>
      </c>
      <c r="F429" s="6" t="s">
        <v>666</v>
      </c>
      <c r="G429" s="98">
        <v>2015</v>
      </c>
      <c r="H429" s="44" t="s">
        <v>382</v>
      </c>
      <c r="I429" s="74">
        <v>45449</v>
      </c>
      <c r="J429" s="8"/>
      <c r="K429" s="8"/>
    </row>
    <row r="430" spans="1:11" ht="20.100000000000001" customHeight="1">
      <c r="A430" s="97">
        <v>20</v>
      </c>
      <c r="B430" s="42" t="s">
        <v>298</v>
      </c>
      <c r="C430" s="42" t="s">
        <v>626</v>
      </c>
      <c r="D430" s="42" t="s">
        <v>627</v>
      </c>
      <c r="E430" s="43" t="s">
        <v>667</v>
      </c>
      <c r="F430" s="6" t="s">
        <v>668</v>
      </c>
      <c r="G430" s="98">
        <v>2015</v>
      </c>
      <c r="H430" s="44" t="s">
        <v>382</v>
      </c>
      <c r="I430" s="74">
        <v>45449</v>
      </c>
      <c r="J430" s="8"/>
      <c r="K430" s="8"/>
    </row>
    <row r="431" spans="1:11" ht="20.100000000000001" customHeight="1">
      <c r="A431" s="97">
        <v>21</v>
      </c>
      <c r="B431" s="42" t="s">
        <v>298</v>
      </c>
      <c r="C431" s="42" t="s">
        <v>626</v>
      </c>
      <c r="D431" s="42" t="s">
        <v>627</v>
      </c>
      <c r="E431" s="43" t="s">
        <v>669</v>
      </c>
      <c r="F431" s="6" t="s">
        <v>670</v>
      </c>
      <c r="G431" s="98">
        <v>2015</v>
      </c>
      <c r="H431" s="44" t="s">
        <v>382</v>
      </c>
      <c r="I431" s="74">
        <v>45449</v>
      </c>
      <c r="J431" s="8"/>
      <c r="K431" s="8"/>
    </row>
    <row r="432" spans="1:11" ht="20.100000000000001" customHeight="1">
      <c r="A432" s="97">
        <v>22</v>
      </c>
      <c r="B432" s="42" t="s">
        <v>298</v>
      </c>
      <c r="C432" s="42" t="s">
        <v>626</v>
      </c>
      <c r="D432" s="42" t="s">
        <v>627</v>
      </c>
      <c r="E432" s="43" t="s">
        <v>671</v>
      </c>
      <c r="F432" s="6" t="s">
        <v>672</v>
      </c>
      <c r="G432" s="98">
        <v>2015</v>
      </c>
      <c r="H432" s="44" t="s">
        <v>382</v>
      </c>
      <c r="I432" s="74">
        <v>45450</v>
      </c>
      <c r="J432" s="8"/>
      <c r="K432" s="8"/>
    </row>
    <row r="433" spans="1:11" ht="20.100000000000001" customHeight="1">
      <c r="A433" s="97">
        <v>23</v>
      </c>
      <c r="B433" s="42" t="s">
        <v>298</v>
      </c>
      <c r="C433" s="42" t="s">
        <v>626</v>
      </c>
      <c r="D433" s="42" t="s">
        <v>627</v>
      </c>
      <c r="E433" s="43" t="s">
        <v>673</v>
      </c>
      <c r="F433" s="6" t="s">
        <v>674</v>
      </c>
      <c r="G433" s="98">
        <v>2015</v>
      </c>
      <c r="H433" s="44" t="s">
        <v>382</v>
      </c>
      <c r="I433" s="74">
        <v>45449</v>
      </c>
      <c r="J433" s="8"/>
      <c r="K433" s="8"/>
    </row>
    <row r="434" spans="1:11" ht="20.100000000000001" customHeight="1">
      <c r="A434" s="97">
        <v>24</v>
      </c>
      <c r="B434" s="42" t="s">
        <v>298</v>
      </c>
      <c r="C434" s="42" t="s">
        <v>626</v>
      </c>
      <c r="D434" s="42" t="s">
        <v>627</v>
      </c>
      <c r="E434" s="43" t="s">
        <v>675</v>
      </c>
      <c r="F434" s="6" t="s">
        <v>676</v>
      </c>
      <c r="G434" s="98">
        <v>2015</v>
      </c>
      <c r="H434" s="44" t="s">
        <v>382</v>
      </c>
      <c r="I434" s="74">
        <v>45449</v>
      </c>
      <c r="J434" s="8"/>
      <c r="K434" s="8"/>
    </row>
    <row r="435" spans="1:11" ht="20.100000000000001" customHeight="1">
      <c r="A435" s="97">
        <v>25</v>
      </c>
      <c r="B435" s="42" t="s">
        <v>298</v>
      </c>
      <c r="C435" s="42" t="s">
        <v>626</v>
      </c>
      <c r="D435" s="42" t="s">
        <v>627</v>
      </c>
      <c r="E435" s="43" t="s">
        <v>677</v>
      </c>
      <c r="F435" s="6" t="s">
        <v>678</v>
      </c>
      <c r="G435" s="98">
        <v>2015</v>
      </c>
      <c r="H435" s="44" t="s">
        <v>382</v>
      </c>
      <c r="I435" s="74">
        <v>45450</v>
      </c>
      <c r="J435" s="8"/>
      <c r="K435" s="8"/>
    </row>
    <row r="436" spans="1:11" ht="20.100000000000001" customHeight="1">
      <c r="A436" s="97">
        <v>26</v>
      </c>
      <c r="B436" s="42" t="s">
        <v>298</v>
      </c>
      <c r="C436" s="42" t="s">
        <v>626</v>
      </c>
      <c r="D436" s="42" t="s">
        <v>627</v>
      </c>
      <c r="E436" s="43" t="s">
        <v>679</v>
      </c>
      <c r="F436" s="6" t="s">
        <v>680</v>
      </c>
      <c r="G436" s="98">
        <v>2015</v>
      </c>
      <c r="H436" s="44" t="s">
        <v>382</v>
      </c>
      <c r="I436" s="74">
        <v>45449</v>
      </c>
      <c r="J436" s="8"/>
      <c r="K436" s="8"/>
    </row>
    <row r="437" spans="1:11" ht="20.100000000000001" customHeight="1">
      <c r="A437" s="97">
        <v>27</v>
      </c>
      <c r="B437" s="42" t="s">
        <v>298</v>
      </c>
      <c r="C437" s="42" t="s">
        <v>626</v>
      </c>
      <c r="D437" s="42" t="s">
        <v>627</v>
      </c>
      <c r="E437" s="43" t="s">
        <v>681</v>
      </c>
      <c r="F437" s="6" t="s">
        <v>682</v>
      </c>
      <c r="G437" s="98">
        <v>2015</v>
      </c>
      <c r="H437" s="44" t="s">
        <v>382</v>
      </c>
      <c r="I437" s="74">
        <v>45449</v>
      </c>
      <c r="J437" s="8"/>
      <c r="K437" s="8"/>
    </row>
    <row r="438" spans="1:11" ht="20.100000000000001" customHeight="1">
      <c r="A438" s="97">
        <v>28</v>
      </c>
      <c r="B438" s="42" t="s">
        <v>298</v>
      </c>
      <c r="C438" s="42" t="s">
        <v>626</v>
      </c>
      <c r="D438" s="42" t="s">
        <v>627</v>
      </c>
      <c r="E438" s="43" t="s">
        <v>683</v>
      </c>
      <c r="F438" s="6" t="s">
        <v>684</v>
      </c>
      <c r="G438" s="98">
        <v>2015</v>
      </c>
      <c r="H438" s="44" t="s">
        <v>382</v>
      </c>
      <c r="I438" s="74">
        <v>45449</v>
      </c>
      <c r="J438" s="8"/>
      <c r="K438" s="8"/>
    </row>
    <row r="439" spans="1:11" ht="20.100000000000001" customHeight="1">
      <c r="A439" s="97">
        <v>29</v>
      </c>
      <c r="B439" s="42" t="s">
        <v>298</v>
      </c>
      <c r="C439" s="42" t="s">
        <v>626</v>
      </c>
      <c r="D439" s="42" t="s">
        <v>627</v>
      </c>
      <c r="E439" s="43" t="s">
        <v>685</v>
      </c>
      <c r="F439" s="6" t="s">
        <v>686</v>
      </c>
      <c r="G439" s="98">
        <v>2015</v>
      </c>
      <c r="H439" s="44" t="s">
        <v>382</v>
      </c>
      <c r="I439" s="74">
        <v>45449</v>
      </c>
      <c r="J439" s="8"/>
      <c r="K439" s="8"/>
    </row>
    <row r="440" spans="1:11" ht="20.100000000000001" customHeight="1">
      <c r="A440" s="97">
        <v>30</v>
      </c>
      <c r="B440" s="42" t="s">
        <v>298</v>
      </c>
      <c r="C440" s="42" t="s">
        <v>626</v>
      </c>
      <c r="D440" s="42" t="s">
        <v>627</v>
      </c>
      <c r="E440" s="43" t="s">
        <v>687</v>
      </c>
      <c r="F440" s="6" t="s">
        <v>688</v>
      </c>
      <c r="G440" s="98">
        <v>2015</v>
      </c>
      <c r="H440" s="44" t="s">
        <v>382</v>
      </c>
      <c r="I440" s="74">
        <v>45474</v>
      </c>
      <c r="J440" s="8"/>
      <c r="K440" s="8"/>
    </row>
    <row r="441" spans="1:11" ht="20.100000000000001" customHeight="1">
      <c r="A441" s="97">
        <v>31</v>
      </c>
      <c r="B441" s="42" t="s">
        <v>298</v>
      </c>
      <c r="C441" s="42" t="s">
        <v>626</v>
      </c>
      <c r="D441" s="42" t="s">
        <v>627</v>
      </c>
      <c r="E441" s="43" t="s">
        <v>689</v>
      </c>
      <c r="F441" s="6" t="s">
        <v>690</v>
      </c>
      <c r="G441" s="98">
        <v>2015</v>
      </c>
      <c r="H441" s="44" t="s">
        <v>382</v>
      </c>
      <c r="I441" s="74">
        <v>45449</v>
      </c>
      <c r="J441" s="8"/>
      <c r="K441" s="8"/>
    </row>
    <row r="442" spans="1:11" ht="20.100000000000001" customHeight="1">
      <c r="A442" s="97">
        <v>32</v>
      </c>
      <c r="B442" s="42" t="s">
        <v>298</v>
      </c>
      <c r="C442" s="42" t="s">
        <v>626</v>
      </c>
      <c r="D442" s="42" t="s">
        <v>627</v>
      </c>
      <c r="E442" s="43" t="s">
        <v>691</v>
      </c>
      <c r="F442" s="6" t="s">
        <v>692</v>
      </c>
      <c r="G442" s="98">
        <v>2015</v>
      </c>
      <c r="H442" s="44" t="s">
        <v>382</v>
      </c>
      <c r="I442" s="74">
        <v>45449</v>
      </c>
      <c r="J442" s="8"/>
      <c r="K442" s="8"/>
    </row>
    <row r="443" spans="1:11" ht="20.100000000000001" customHeight="1">
      <c r="A443" s="97">
        <v>33</v>
      </c>
      <c r="B443" s="42" t="s">
        <v>298</v>
      </c>
      <c r="C443" s="42" t="s">
        <v>626</v>
      </c>
      <c r="D443" s="42" t="s">
        <v>627</v>
      </c>
      <c r="E443" s="43" t="s">
        <v>693</v>
      </c>
      <c r="F443" s="6" t="s">
        <v>694</v>
      </c>
      <c r="G443" s="98">
        <v>2015</v>
      </c>
      <c r="H443" s="44" t="s">
        <v>382</v>
      </c>
      <c r="I443" s="74">
        <v>45447</v>
      </c>
      <c r="J443" s="8"/>
      <c r="K443" s="8"/>
    </row>
    <row r="444" spans="1:11" ht="20.100000000000001" customHeight="1">
      <c r="A444" s="97">
        <v>34</v>
      </c>
      <c r="B444" s="42" t="s">
        <v>298</v>
      </c>
      <c r="C444" s="42" t="s">
        <v>626</v>
      </c>
      <c r="D444" s="42" t="s">
        <v>627</v>
      </c>
      <c r="E444" s="43" t="s">
        <v>695</v>
      </c>
      <c r="F444" s="6" t="s">
        <v>696</v>
      </c>
      <c r="G444" s="98">
        <v>2015</v>
      </c>
      <c r="H444" s="44" t="s">
        <v>382</v>
      </c>
      <c r="I444" s="74">
        <v>45449</v>
      </c>
      <c r="J444" s="8"/>
      <c r="K444" s="8"/>
    </row>
    <row r="445" spans="1:11" ht="20.100000000000001" customHeight="1">
      <c r="A445" s="97">
        <v>35</v>
      </c>
      <c r="B445" s="42" t="s">
        <v>298</v>
      </c>
      <c r="C445" s="42" t="s">
        <v>626</v>
      </c>
      <c r="D445" s="42" t="s">
        <v>627</v>
      </c>
      <c r="E445" s="43" t="s">
        <v>697</v>
      </c>
      <c r="F445" s="6" t="s">
        <v>698</v>
      </c>
      <c r="G445" s="98">
        <v>2015</v>
      </c>
      <c r="H445" s="44" t="s">
        <v>382</v>
      </c>
      <c r="I445" s="74">
        <v>45449</v>
      </c>
      <c r="J445" s="8"/>
      <c r="K445" s="8"/>
    </row>
    <row r="446" spans="1:11" ht="20.100000000000001" customHeight="1">
      <c r="A446" s="97">
        <v>36</v>
      </c>
      <c r="B446" s="42" t="s">
        <v>298</v>
      </c>
      <c r="C446" s="42" t="s">
        <v>626</v>
      </c>
      <c r="D446" s="42" t="s">
        <v>627</v>
      </c>
      <c r="E446" s="43" t="s">
        <v>699</v>
      </c>
      <c r="F446" s="6" t="s">
        <v>700</v>
      </c>
      <c r="G446" s="98">
        <v>2015</v>
      </c>
      <c r="H446" s="44" t="s">
        <v>382</v>
      </c>
      <c r="I446" s="74">
        <v>45444</v>
      </c>
      <c r="J446" s="8"/>
      <c r="K446" s="8"/>
    </row>
    <row r="447" spans="1:11" ht="20.100000000000001" customHeight="1">
      <c r="A447" s="97">
        <v>37</v>
      </c>
      <c r="B447" s="42" t="s">
        <v>298</v>
      </c>
      <c r="C447" s="42" t="s">
        <v>626</v>
      </c>
      <c r="D447" s="42" t="s">
        <v>627</v>
      </c>
      <c r="E447" s="43" t="s">
        <v>701</v>
      </c>
      <c r="F447" s="6" t="s">
        <v>702</v>
      </c>
      <c r="G447" s="98">
        <v>2015</v>
      </c>
      <c r="H447" s="44" t="s">
        <v>382</v>
      </c>
      <c r="I447" s="74">
        <v>45449</v>
      </c>
      <c r="J447" s="8"/>
      <c r="K447" s="8"/>
    </row>
    <row r="448" spans="1:11" ht="20.100000000000001" customHeight="1">
      <c r="A448" s="97">
        <v>38</v>
      </c>
      <c r="B448" s="42" t="s">
        <v>298</v>
      </c>
      <c r="C448" s="42" t="s">
        <v>626</v>
      </c>
      <c r="D448" s="42" t="s">
        <v>627</v>
      </c>
      <c r="E448" s="43" t="s">
        <v>703</v>
      </c>
      <c r="F448" s="6" t="s">
        <v>704</v>
      </c>
      <c r="G448" s="98">
        <v>2015</v>
      </c>
      <c r="H448" s="44" t="s">
        <v>382</v>
      </c>
      <c r="I448" s="74">
        <v>45543</v>
      </c>
      <c r="J448" s="8"/>
      <c r="K448" s="8"/>
    </row>
    <row r="449" spans="1:11" ht="20.100000000000001" customHeight="1">
      <c r="A449" s="97">
        <v>39</v>
      </c>
      <c r="B449" s="42" t="s">
        <v>705</v>
      </c>
      <c r="C449" s="42" t="s">
        <v>626</v>
      </c>
      <c r="D449" s="42" t="s">
        <v>627</v>
      </c>
      <c r="E449" s="43" t="s">
        <v>706</v>
      </c>
      <c r="F449" s="6" t="s">
        <v>707</v>
      </c>
      <c r="G449" s="98">
        <v>2015</v>
      </c>
      <c r="H449" s="44" t="s">
        <v>382</v>
      </c>
      <c r="I449" s="74">
        <v>45629</v>
      </c>
      <c r="J449" s="8"/>
      <c r="K449" s="8"/>
    </row>
    <row r="450" spans="1:11" ht="20.100000000000001" customHeight="1">
      <c r="A450" s="97">
        <v>40</v>
      </c>
      <c r="B450" s="42" t="s">
        <v>705</v>
      </c>
      <c r="C450" s="42" t="s">
        <v>626</v>
      </c>
      <c r="D450" s="42" t="s">
        <v>627</v>
      </c>
      <c r="E450" s="43" t="s">
        <v>708</v>
      </c>
      <c r="F450" s="6" t="s">
        <v>707</v>
      </c>
      <c r="G450" s="98">
        <v>2015</v>
      </c>
      <c r="H450" s="44" t="s">
        <v>382</v>
      </c>
      <c r="I450" s="74">
        <v>45323</v>
      </c>
      <c r="J450" s="8"/>
      <c r="K450" s="8"/>
    </row>
    <row r="451" spans="1:11" ht="20.100000000000001" customHeight="1">
      <c r="A451" s="97">
        <v>41</v>
      </c>
      <c r="B451" s="42" t="s">
        <v>705</v>
      </c>
      <c r="C451" s="42" t="s">
        <v>626</v>
      </c>
      <c r="D451" s="42" t="s">
        <v>627</v>
      </c>
      <c r="E451" s="43" t="s">
        <v>709</v>
      </c>
      <c r="F451" s="6" t="s">
        <v>707</v>
      </c>
      <c r="G451" s="98">
        <v>2015</v>
      </c>
      <c r="H451" s="44" t="s">
        <v>382</v>
      </c>
      <c r="I451" s="74">
        <v>45323</v>
      </c>
      <c r="J451" s="8"/>
      <c r="K451" s="8"/>
    </row>
    <row r="452" spans="1:11" ht="20.100000000000001" customHeight="1">
      <c r="A452" s="97">
        <v>42</v>
      </c>
      <c r="B452" s="42" t="s">
        <v>705</v>
      </c>
      <c r="C452" s="42" t="s">
        <v>626</v>
      </c>
      <c r="D452" s="42" t="s">
        <v>627</v>
      </c>
      <c r="E452" s="43" t="s">
        <v>710</v>
      </c>
      <c r="F452" s="6" t="s">
        <v>707</v>
      </c>
      <c r="G452" s="98">
        <v>2015</v>
      </c>
      <c r="H452" s="44" t="s">
        <v>382</v>
      </c>
      <c r="I452" s="74">
        <v>45629</v>
      </c>
      <c r="J452" s="8"/>
      <c r="K452" s="8"/>
    </row>
    <row r="453" spans="1:11" ht="20.100000000000001" customHeight="1">
      <c r="A453" s="97">
        <v>43</v>
      </c>
      <c r="B453" s="42" t="s">
        <v>705</v>
      </c>
      <c r="C453" s="42" t="s">
        <v>626</v>
      </c>
      <c r="D453" s="42" t="s">
        <v>627</v>
      </c>
      <c r="E453" s="43" t="s">
        <v>711</v>
      </c>
      <c r="F453" s="6" t="s">
        <v>707</v>
      </c>
      <c r="G453" s="98">
        <v>2015</v>
      </c>
      <c r="H453" s="44" t="s">
        <v>382</v>
      </c>
      <c r="I453" s="74">
        <v>45629</v>
      </c>
      <c r="J453" s="8"/>
      <c r="K453" s="8"/>
    </row>
    <row r="454" spans="1:11" ht="20.100000000000001" customHeight="1">
      <c r="A454" s="97">
        <v>44</v>
      </c>
      <c r="B454" s="42" t="s">
        <v>705</v>
      </c>
      <c r="C454" s="42" t="s">
        <v>626</v>
      </c>
      <c r="D454" s="42" t="s">
        <v>627</v>
      </c>
      <c r="E454" s="43" t="s">
        <v>712</v>
      </c>
      <c r="F454" s="6" t="s">
        <v>707</v>
      </c>
      <c r="G454" s="98">
        <v>2015</v>
      </c>
      <c r="H454" s="44" t="s">
        <v>382</v>
      </c>
      <c r="I454" s="74">
        <v>45323</v>
      </c>
      <c r="J454" s="8"/>
      <c r="K454" s="8"/>
    </row>
    <row r="455" spans="1:11" ht="20.100000000000001" customHeight="1">
      <c r="A455" s="97">
        <v>45</v>
      </c>
      <c r="B455" s="42" t="s">
        <v>705</v>
      </c>
      <c r="C455" s="42" t="s">
        <v>626</v>
      </c>
      <c r="D455" s="42" t="s">
        <v>627</v>
      </c>
      <c r="E455" s="43" t="s">
        <v>713</v>
      </c>
      <c r="F455" s="6" t="s">
        <v>707</v>
      </c>
      <c r="G455" s="98">
        <v>2015</v>
      </c>
      <c r="H455" s="44" t="s">
        <v>382</v>
      </c>
      <c r="I455" s="74">
        <v>45629</v>
      </c>
      <c r="J455" s="8"/>
      <c r="K455" s="8"/>
    </row>
    <row r="456" spans="1:11" ht="20.100000000000001" customHeight="1">
      <c r="A456" s="97">
        <v>46</v>
      </c>
      <c r="B456" s="42" t="s">
        <v>705</v>
      </c>
      <c r="C456" s="42" t="s">
        <v>626</v>
      </c>
      <c r="D456" s="42" t="s">
        <v>627</v>
      </c>
      <c r="E456" s="43" t="s">
        <v>714</v>
      </c>
      <c r="F456" s="6" t="s">
        <v>707</v>
      </c>
      <c r="G456" s="98">
        <v>2015</v>
      </c>
      <c r="H456" s="44" t="s">
        <v>382</v>
      </c>
      <c r="I456" s="74">
        <v>45629</v>
      </c>
      <c r="J456" s="8"/>
      <c r="K456" s="8"/>
    </row>
    <row r="457" spans="1:11" ht="20.100000000000001" customHeight="1">
      <c r="A457" s="97">
        <v>47</v>
      </c>
      <c r="B457" s="42" t="s">
        <v>705</v>
      </c>
      <c r="C457" s="42" t="s">
        <v>626</v>
      </c>
      <c r="D457" s="42" t="s">
        <v>627</v>
      </c>
      <c r="E457" s="43" t="s">
        <v>715</v>
      </c>
      <c r="F457" s="6" t="s">
        <v>707</v>
      </c>
      <c r="G457" s="98">
        <v>2015</v>
      </c>
      <c r="H457" s="44" t="s">
        <v>382</v>
      </c>
      <c r="I457" s="74">
        <v>45323</v>
      </c>
      <c r="J457" s="8"/>
      <c r="K457" s="8"/>
    </row>
    <row r="458" spans="1:11" ht="20.100000000000001" customHeight="1">
      <c r="A458" s="97">
        <v>48</v>
      </c>
      <c r="B458" s="42" t="s">
        <v>705</v>
      </c>
      <c r="C458" s="42" t="s">
        <v>626</v>
      </c>
      <c r="D458" s="42" t="s">
        <v>627</v>
      </c>
      <c r="E458" s="43" t="s">
        <v>716</v>
      </c>
      <c r="F458" s="6" t="s">
        <v>707</v>
      </c>
      <c r="G458" s="98">
        <v>2015</v>
      </c>
      <c r="H458" s="44" t="s">
        <v>382</v>
      </c>
      <c r="I458" s="74">
        <v>45629</v>
      </c>
      <c r="J458" s="8"/>
      <c r="K458" s="8"/>
    </row>
    <row r="459" spans="1:11" ht="20.100000000000001" customHeight="1">
      <c r="A459" s="97">
        <v>49</v>
      </c>
      <c r="B459" s="42" t="s">
        <v>705</v>
      </c>
      <c r="C459" s="42" t="s">
        <v>626</v>
      </c>
      <c r="D459" s="42" t="s">
        <v>627</v>
      </c>
      <c r="E459" s="43" t="s">
        <v>717</v>
      </c>
      <c r="F459" s="6" t="s">
        <v>718</v>
      </c>
      <c r="G459" s="98">
        <v>2015</v>
      </c>
      <c r="H459" s="44" t="s">
        <v>382</v>
      </c>
      <c r="I459" s="74">
        <v>45629</v>
      </c>
      <c r="J459" s="8"/>
      <c r="K459" s="8"/>
    </row>
    <row r="460" spans="1:11" ht="20.100000000000001" customHeight="1">
      <c r="A460" s="97">
        <v>50</v>
      </c>
      <c r="B460" s="42" t="s">
        <v>705</v>
      </c>
      <c r="C460" s="42" t="s">
        <v>626</v>
      </c>
      <c r="D460" s="42" t="s">
        <v>627</v>
      </c>
      <c r="E460" s="43" t="s">
        <v>719</v>
      </c>
      <c r="F460" s="6" t="s">
        <v>718</v>
      </c>
      <c r="G460" s="98">
        <v>2015</v>
      </c>
      <c r="H460" s="44" t="s">
        <v>382</v>
      </c>
      <c r="I460" s="74">
        <v>45629</v>
      </c>
      <c r="J460" s="8"/>
      <c r="K460" s="8"/>
    </row>
    <row r="461" spans="1:11" ht="20.100000000000001" customHeight="1">
      <c r="A461" s="97">
        <v>51</v>
      </c>
      <c r="B461" s="42" t="s">
        <v>705</v>
      </c>
      <c r="C461" s="42" t="s">
        <v>626</v>
      </c>
      <c r="D461" s="42" t="s">
        <v>627</v>
      </c>
      <c r="E461" s="43" t="s">
        <v>720</v>
      </c>
      <c r="F461" s="6" t="s">
        <v>718</v>
      </c>
      <c r="G461" s="98">
        <v>2015</v>
      </c>
      <c r="H461" s="44" t="s">
        <v>382</v>
      </c>
      <c r="I461" s="74">
        <v>45629</v>
      </c>
      <c r="J461" s="8"/>
      <c r="K461" s="8"/>
    </row>
    <row r="462" spans="1:11" ht="20.100000000000001" customHeight="1">
      <c r="A462" s="97">
        <v>52</v>
      </c>
      <c r="B462" s="42" t="s">
        <v>705</v>
      </c>
      <c r="C462" s="42" t="s">
        <v>626</v>
      </c>
      <c r="D462" s="42" t="s">
        <v>627</v>
      </c>
      <c r="E462" s="43" t="s">
        <v>721</v>
      </c>
      <c r="F462" s="6" t="s">
        <v>718</v>
      </c>
      <c r="G462" s="98">
        <v>2015</v>
      </c>
      <c r="H462" s="44" t="s">
        <v>382</v>
      </c>
      <c r="I462" s="74">
        <v>45629</v>
      </c>
      <c r="J462" s="8"/>
      <c r="K462" s="8"/>
    </row>
    <row r="463" spans="1:11" ht="20.100000000000001" customHeight="1">
      <c r="A463" s="97">
        <v>53</v>
      </c>
      <c r="B463" s="42" t="s">
        <v>705</v>
      </c>
      <c r="C463" s="42" t="s">
        <v>626</v>
      </c>
      <c r="D463" s="42" t="s">
        <v>627</v>
      </c>
      <c r="E463" s="43" t="s">
        <v>722</v>
      </c>
      <c r="F463" s="6" t="s">
        <v>718</v>
      </c>
      <c r="G463" s="98">
        <v>2015</v>
      </c>
      <c r="H463" s="44" t="s">
        <v>382</v>
      </c>
      <c r="I463" s="74">
        <v>45629</v>
      </c>
      <c r="J463" s="8"/>
      <c r="K463" s="8"/>
    </row>
    <row r="464" spans="1:11" ht="20.100000000000001" customHeight="1">
      <c r="A464" s="97">
        <v>54</v>
      </c>
      <c r="B464" s="42" t="s">
        <v>705</v>
      </c>
      <c r="C464" s="42" t="s">
        <v>626</v>
      </c>
      <c r="D464" s="42" t="s">
        <v>627</v>
      </c>
      <c r="E464" s="43" t="s">
        <v>723</v>
      </c>
      <c r="F464" s="6" t="s">
        <v>718</v>
      </c>
      <c r="G464" s="98">
        <v>2015</v>
      </c>
      <c r="H464" s="44" t="s">
        <v>382</v>
      </c>
      <c r="I464" s="74">
        <v>45629</v>
      </c>
      <c r="J464" s="8"/>
      <c r="K464" s="8"/>
    </row>
    <row r="465" spans="1:11" ht="20.100000000000001" customHeight="1">
      <c r="A465" s="97">
        <v>55</v>
      </c>
      <c r="B465" s="42" t="s">
        <v>705</v>
      </c>
      <c r="C465" s="42" t="s">
        <v>626</v>
      </c>
      <c r="D465" s="42" t="s">
        <v>627</v>
      </c>
      <c r="E465" s="43" t="s">
        <v>724</v>
      </c>
      <c r="F465" s="6" t="s">
        <v>718</v>
      </c>
      <c r="G465" s="98">
        <v>2015</v>
      </c>
      <c r="H465" s="44" t="s">
        <v>382</v>
      </c>
      <c r="I465" s="74">
        <v>45629</v>
      </c>
      <c r="J465" s="8"/>
      <c r="K465" s="8"/>
    </row>
    <row r="466" spans="1:11" ht="20.100000000000001" customHeight="1">
      <c r="A466" s="97">
        <v>56</v>
      </c>
      <c r="B466" s="42" t="s">
        <v>705</v>
      </c>
      <c r="C466" s="42" t="s">
        <v>626</v>
      </c>
      <c r="D466" s="42" t="s">
        <v>627</v>
      </c>
      <c r="E466" s="43" t="s">
        <v>725</v>
      </c>
      <c r="F466" s="6" t="s">
        <v>718</v>
      </c>
      <c r="G466" s="98">
        <v>2015</v>
      </c>
      <c r="H466" s="44" t="s">
        <v>382</v>
      </c>
      <c r="I466" s="74">
        <v>45629</v>
      </c>
      <c r="J466" s="8"/>
      <c r="K466" s="8"/>
    </row>
    <row r="467" spans="1:11" ht="20.100000000000001" customHeight="1">
      <c r="A467" s="97">
        <v>57</v>
      </c>
      <c r="B467" s="42" t="s">
        <v>705</v>
      </c>
      <c r="C467" s="42" t="s">
        <v>626</v>
      </c>
      <c r="D467" s="42" t="s">
        <v>627</v>
      </c>
      <c r="E467" s="43" t="s">
        <v>726</v>
      </c>
      <c r="F467" s="6" t="s">
        <v>718</v>
      </c>
      <c r="G467" s="98">
        <v>2015</v>
      </c>
      <c r="H467" s="44" t="s">
        <v>382</v>
      </c>
      <c r="I467" s="74">
        <v>45501</v>
      </c>
      <c r="J467" s="8"/>
      <c r="K467" s="8"/>
    </row>
    <row r="468" spans="1:11" ht="20.100000000000001" customHeight="1">
      <c r="A468" s="97">
        <v>58</v>
      </c>
      <c r="B468" s="42" t="s">
        <v>705</v>
      </c>
      <c r="C468" s="42" t="s">
        <v>626</v>
      </c>
      <c r="D468" s="42" t="s">
        <v>627</v>
      </c>
      <c r="E468" s="43" t="s">
        <v>727</v>
      </c>
      <c r="F468" s="6" t="s">
        <v>718</v>
      </c>
      <c r="G468" s="98">
        <v>2015</v>
      </c>
      <c r="H468" s="44" t="s">
        <v>382</v>
      </c>
      <c r="I468" s="74">
        <v>45629</v>
      </c>
      <c r="J468" s="8"/>
      <c r="K468" s="8"/>
    </row>
    <row r="469" spans="1:11" ht="20.100000000000001" customHeight="1">
      <c r="A469" s="97">
        <v>59</v>
      </c>
      <c r="B469" s="42" t="s">
        <v>2539</v>
      </c>
      <c r="C469" s="42" t="s">
        <v>640</v>
      </c>
      <c r="D469" s="42" t="s">
        <v>2540</v>
      </c>
      <c r="E469" s="43">
        <v>15006</v>
      </c>
      <c r="F469" s="6" t="s">
        <v>2541</v>
      </c>
      <c r="G469" s="98">
        <v>2020</v>
      </c>
      <c r="H469" s="44" t="s">
        <v>382</v>
      </c>
      <c r="I469" s="74">
        <v>45536</v>
      </c>
      <c r="J469" s="8"/>
      <c r="K469" s="8"/>
    </row>
    <row r="470" spans="1:11" ht="20.100000000000001" customHeight="1">
      <c r="A470" s="97">
        <v>60</v>
      </c>
      <c r="B470" s="42" t="s">
        <v>2539</v>
      </c>
      <c r="C470" s="42" t="s">
        <v>640</v>
      </c>
      <c r="D470" s="42" t="s">
        <v>2540</v>
      </c>
      <c r="E470" s="43">
        <v>15005</v>
      </c>
      <c r="F470" s="6" t="s">
        <v>2542</v>
      </c>
      <c r="G470" s="98">
        <v>2020</v>
      </c>
      <c r="H470" s="44" t="s">
        <v>382</v>
      </c>
      <c r="I470" s="74">
        <v>45536</v>
      </c>
      <c r="J470" s="8"/>
      <c r="K470" s="8"/>
    </row>
    <row r="471" spans="1:11" ht="20.100000000000001" customHeight="1">
      <c r="A471" s="97">
        <v>61</v>
      </c>
      <c r="B471" s="42" t="s">
        <v>2539</v>
      </c>
      <c r="C471" s="42" t="s">
        <v>640</v>
      </c>
      <c r="D471" s="42" t="s">
        <v>2540</v>
      </c>
      <c r="E471" s="43">
        <v>14930</v>
      </c>
      <c r="F471" s="6" t="s">
        <v>2543</v>
      </c>
      <c r="G471" s="98">
        <v>2020</v>
      </c>
      <c r="H471" s="44" t="s">
        <v>382</v>
      </c>
      <c r="I471" s="74">
        <v>45536</v>
      </c>
      <c r="J471" s="8"/>
      <c r="K471" s="8"/>
    </row>
    <row r="472" spans="1:11" ht="20.100000000000001" customHeight="1">
      <c r="A472" s="97">
        <v>62</v>
      </c>
      <c r="B472" s="42" t="s">
        <v>2539</v>
      </c>
      <c r="C472" s="42" t="s">
        <v>640</v>
      </c>
      <c r="D472" s="42" t="s">
        <v>2540</v>
      </c>
      <c r="E472" s="43">
        <v>16741</v>
      </c>
      <c r="F472" s="6" t="s">
        <v>2544</v>
      </c>
      <c r="G472" s="98">
        <v>2020</v>
      </c>
      <c r="H472" s="44" t="s">
        <v>382</v>
      </c>
      <c r="I472" s="74">
        <v>45536</v>
      </c>
      <c r="J472" s="8"/>
      <c r="K472" s="8"/>
    </row>
    <row r="473" spans="1:11" ht="20.100000000000001" customHeight="1">
      <c r="A473" s="97">
        <v>63</v>
      </c>
      <c r="B473" s="42" t="s">
        <v>2539</v>
      </c>
      <c r="C473" s="42" t="s">
        <v>640</v>
      </c>
      <c r="D473" s="42" t="s">
        <v>2540</v>
      </c>
      <c r="E473" s="43">
        <v>16733</v>
      </c>
      <c r="F473" s="6" t="s">
        <v>2545</v>
      </c>
      <c r="G473" s="98">
        <v>2020</v>
      </c>
      <c r="H473" s="44" t="s">
        <v>382</v>
      </c>
      <c r="I473" s="74">
        <v>45536</v>
      </c>
      <c r="J473" s="8"/>
      <c r="K473" s="8"/>
    </row>
    <row r="474" spans="1:11" ht="20.100000000000001" customHeight="1">
      <c r="A474" s="97">
        <v>64</v>
      </c>
      <c r="B474" s="42" t="s">
        <v>2539</v>
      </c>
      <c r="C474" s="42" t="s">
        <v>640</v>
      </c>
      <c r="D474" s="42" t="s">
        <v>2540</v>
      </c>
      <c r="E474" s="43">
        <v>15010</v>
      </c>
      <c r="F474" s="6" t="s">
        <v>2546</v>
      </c>
      <c r="G474" s="98">
        <v>2020</v>
      </c>
      <c r="H474" s="44" t="s">
        <v>264</v>
      </c>
      <c r="I474" s="74">
        <v>45536</v>
      </c>
      <c r="J474" s="8"/>
      <c r="K474" s="8"/>
    </row>
    <row r="475" spans="1:11" ht="20.100000000000001" customHeight="1">
      <c r="A475" s="97">
        <v>65</v>
      </c>
      <c r="B475" s="42" t="s">
        <v>2539</v>
      </c>
      <c r="C475" s="42" t="s">
        <v>640</v>
      </c>
      <c r="D475" s="42" t="s">
        <v>2540</v>
      </c>
      <c r="E475" s="43">
        <v>16738</v>
      </c>
      <c r="F475" s="6" t="s">
        <v>2547</v>
      </c>
      <c r="G475" s="98">
        <v>2020</v>
      </c>
      <c r="H475" s="44" t="s">
        <v>110</v>
      </c>
      <c r="I475" s="74">
        <v>45536</v>
      </c>
      <c r="J475" s="8"/>
      <c r="K475" s="8"/>
    </row>
    <row r="476" spans="1:11" ht="20.100000000000001" customHeight="1">
      <c r="A476" s="97">
        <v>66</v>
      </c>
      <c r="B476" s="42" t="s">
        <v>2539</v>
      </c>
      <c r="C476" s="42" t="s">
        <v>640</v>
      </c>
      <c r="D476" s="42" t="s">
        <v>2540</v>
      </c>
      <c r="E476" s="43">
        <v>16743</v>
      </c>
      <c r="F476" s="6" t="s">
        <v>2548</v>
      </c>
      <c r="G476" s="98">
        <v>2020</v>
      </c>
      <c r="H476" s="44" t="s">
        <v>264</v>
      </c>
      <c r="I476" s="74">
        <v>45536</v>
      </c>
      <c r="J476" s="8"/>
      <c r="K476" s="8"/>
    </row>
    <row r="477" spans="1:11" ht="20.100000000000001" customHeight="1">
      <c r="A477" s="97">
        <v>67</v>
      </c>
      <c r="B477" s="42" t="s">
        <v>2539</v>
      </c>
      <c r="C477" s="42" t="s">
        <v>640</v>
      </c>
      <c r="D477" s="42" t="s">
        <v>2540</v>
      </c>
      <c r="E477" s="43">
        <v>16715</v>
      </c>
      <c r="F477" s="6" t="s">
        <v>2549</v>
      </c>
      <c r="G477" s="98">
        <v>2020</v>
      </c>
      <c r="H477" s="44" t="s">
        <v>264</v>
      </c>
      <c r="I477" s="74">
        <v>45536</v>
      </c>
      <c r="J477" s="8"/>
      <c r="K477" s="8"/>
    </row>
    <row r="478" spans="1:11" ht="20.100000000000001" customHeight="1">
      <c r="A478" s="97">
        <v>68</v>
      </c>
      <c r="B478" s="42" t="s">
        <v>1517</v>
      </c>
      <c r="C478" s="42" t="s">
        <v>626</v>
      </c>
      <c r="D478" s="42" t="s">
        <v>2550</v>
      </c>
      <c r="E478" s="43">
        <v>40418</v>
      </c>
      <c r="F478" s="6" t="s">
        <v>2551</v>
      </c>
      <c r="G478" s="98">
        <v>2020</v>
      </c>
      <c r="H478" s="44" t="s">
        <v>264</v>
      </c>
      <c r="I478" s="74">
        <v>45536</v>
      </c>
      <c r="J478" s="8"/>
      <c r="K478" s="8"/>
    </row>
    <row r="479" spans="1:11" ht="20.100000000000001" customHeight="1">
      <c r="A479" s="97">
        <v>69</v>
      </c>
      <c r="B479" s="42" t="s">
        <v>1517</v>
      </c>
      <c r="C479" s="42" t="s">
        <v>626</v>
      </c>
      <c r="D479" s="42" t="s">
        <v>2550</v>
      </c>
      <c r="E479" s="43">
        <v>40416</v>
      </c>
      <c r="F479" s="6" t="s">
        <v>2552</v>
      </c>
      <c r="G479" s="98">
        <v>2020</v>
      </c>
      <c r="H479" s="44" t="s">
        <v>264</v>
      </c>
      <c r="I479" s="74">
        <v>45536</v>
      </c>
      <c r="J479" s="8"/>
      <c r="K479" s="8"/>
    </row>
    <row r="480" spans="1:11" ht="20.100000000000001" customHeight="1">
      <c r="A480" s="97">
        <v>70</v>
      </c>
      <c r="B480" s="42" t="s">
        <v>1517</v>
      </c>
      <c r="C480" s="42" t="s">
        <v>626</v>
      </c>
      <c r="D480" s="42" t="s">
        <v>2550</v>
      </c>
      <c r="E480" s="43">
        <v>40443</v>
      </c>
      <c r="F480" s="6" t="s">
        <v>2553</v>
      </c>
      <c r="G480" s="98">
        <v>2020</v>
      </c>
      <c r="H480" s="44" t="s">
        <v>264</v>
      </c>
      <c r="I480" s="74">
        <v>45536</v>
      </c>
      <c r="J480" s="8"/>
      <c r="K480" s="8"/>
    </row>
    <row r="481" spans="1:11" ht="20.100000000000001" customHeight="1">
      <c r="A481" s="97">
        <v>71</v>
      </c>
      <c r="B481" s="42" t="s">
        <v>1517</v>
      </c>
      <c r="C481" s="42" t="s">
        <v>626</v>
      </c>
      <c r="D481" s="42" t="s">
        <v>2550</v>
      </c>
      <c r="E481" s="43">
        <v>40444</v>
      </c>
      <c r="F481" s="6" t="s">
        <v>2554</v>
      </c>
      <c r="G481" s="98">
        <v>2020</v>
      </c>
      <c r="H481" s="44" t="s">
        <v>264</v>
      </c>
      <c r="I481" s="74">
        <v>45536</v>
      </c>
      <c r="J481" s="8"/>
      <c r="K481" s="8"/>
    </row>
    <row r="482" spans="1:11" ht="20.100000000000001" customHeight="1">
      <c r="A482" s="97">
        <v>72</v>
      </c>
      <c r="B482" s="42" t="s">
        <v>1517</v>
      </c>
      <c r="C482" s="42" t="s">
        <v>626</v>
      </c>
      <c r="D482" s="42" t="s">
        <v>2550</v>
      </c>
      <c r="E482" s="43">
        <v>40438</v>
      </c>
      <c r="F482" s="6" t="s">
        <v>2555</v>
      </c>
      <c r="G482" s="98">
        <v>2020</v>
      </c>
      <c r="H482" s="44" t="s">
        <v>264</v>
      </c>
      <c r="I482" s="74">
        <v>45536</v>
      </c>
      <c r="J482" s="8"/>
      <c r="K482" s="8"/>
    </row>
    <row r="483" spans="1:11" ht="20.100000000000001" customHeight="1">
      <c r="A483" s="97">
        <v>73</v>
      </c>
      <c r="B483" s="42" t="s">
        <v>1517</v>
      </c>
      <c r="C483" s="42" t="s">
        <v>626</v>
      </c>
      <c r="D483" s="42" t="s">
        <v>2550</v>
      </c>
      <c r="E483" s="43">
        <v>16722</v>
      </c>
      <c r="F483" s="6" t="s">
        <v>2556</v>
      </c>
      <c r="G483" s="98">
        <v>2020</v>
      </c>
      <c r="H483" s="44" t="s">
        <v>304</v>
      </c>
      <c r="I483" s="74">
        <v>45536</v>
      </c>
      <c r="J483" s="8"/>
      <c r="K483" s="8"/>
    </row>
    <row r="484" spans="1:11" ht="20.100000000000001" customHeight="1">
      <c r="A484" s="97">
        <v>74</v>
      </c>
      <c r="B484" s="42" t="s">
        <v>1517</v>
      </c>
      <c r="C484" s="42" t="s">
        <v>626</v>
      </c>
      <c r="D484" s="42" t="s">
        <v>2550</v>
      </c>
      <c r="E484" s="43">
        <v>16708</v>
      </c>
      <c r="F484" s="6" t="s">
        <v>2557</v>
      </c>
      <c r="G484" s="98">
        <v>2020</v>
      </c>
      <c r="H484" s="44" t="s">
        <v>264</v>
      </c>
      <c r="I484" s="74">
        <v>45536</v>
      </c>
      <c r="J484" s="8"/>
      <c r="K484" s="8"/>
    </row>
    <row r="485" spans="1:11" ht="20.100000000000001" customHeight="1">
      <c r="A485" s="97">
        <v>75</v>
      </c>
      <c r="B485" s="42" t="s">
        <v>1517</v>
      </c>
      <c r="C485" s="42" t="s">
        <v>626</v>
      </c>
      <c r="D485" s="42" t="s">
        <v>2550</v>
      </c>
      <c r="E485" s="43">
        <v>40436</v>
      </c>
      <c r="F485" s="6" t="s">
        <v>2558</v>
      </c>
      <c r="G485" s="98">
        <v>2020</v>
      </c>
      <c r="H485" s="44" t="s">
        <v>264</v>
      </c>
      <c r="I485" s="74">
        <v>45536</v>
      </c>
      <c r="J485" s="8"/>
      <c r="K485" s="8"/>
    </row>
    <row r="486" spans="1:11" ht="20.100000000000001" customHeight="1">
      <c r="A486" s="97">
        <v>76</v>
      </c>
      <c r="B486" s="42" t="s">
        <v>1517</v>
      </c>
      <c r="C486" s="42" t="s">
        <v>626</v>
      </c>
      <c r="D486" s="42" t="s">
        <v>2550</v>
      </c>
      <c r="E486" s="43">
        <v>40447</v>
      </c>
      <c r="F486" s="6" t="s">
        <v>2559</v>
      </c>
      <c r="G486" s="98">
        <v>2020</v>
      </c>
      <c r="H486" s="44" t="s">
        <v>382</v>
      </c>
      <c r="I486" s="74">
        <v>45536</v>
      </c>
      <c r="J486" s="8"/>
      <c r="K486" s="8"/>
    </row>
    <row r="487" spans="1:11" ht="20.100000000000001" customHeight="1">
      <c r="A487" s="97">
        <v>77</v>
      </c>
      <c r="B487" s="42" t="s">
        <v>1517</v>
      </c>
      <c r="C487" s="42" t="s">
        <v>626</v>
      </c>
      <c r="D487" s="42" t="s">
        <v>2550</v>
      </c>
      <c r="E487" s="43">
        <v>40423</v>
      </c>
      <c r="F487" s="6" t="s">
        <v>2560</v>
      </c>
      <c r="G487" s="98">
        <v>2020</v>
      </c>
      <c r="H487" s="44" t="s">
        <v>304</v>
      </c>
      <c r="I487" s="74">
        <v>45536</v>
      </c>
      <c r="J487" s="8"/>
      <c r="K487" s="8"/>
    </row>
    <row r="488" spans="1:11" ht="20.100000000000001" customHeight="1">
      <c r="A488" s="97">
        <v>78</v>
      </c>
      <c r="B488" s="42" t="s">
        <v>1517</v>
      </c>
      <c r="C488" s="42" t="s">
        <v>626</v>
      </c>
      <c r="D488" s="42" t="s">
        <v>2550</v>
      </c>
      <c r="E488" s="43">
        <v>40441</v>
      </c>
      <c r="F488" s="6" t="s">
        <v>2561</v>
      </c>
      <c r="G488" s="98">
        <v>2020</v>
      </c>
      <c r="H488" s="44" t="s">
        <v>382</v>
      </c>
      <c r="I488" s="74">
        <v>45536</v>
      </c>
      <c r="J488" s="8"/>
      <c r="K488" s="8"/>
    </row>
    <row r="489" spans="1:11" ht="20.100000000000001" customHeight="1">
      <c r="A489" s="97">
        <v>79</v>
      </c>
      <c r="B489" s="42" t="s">
        <v>1517</v>
      </c>
      <c r="C489" s="42" t="s">
        <v>626</v>
      </c>
      <c r="D489" s="42" t="s">
        <v>2550</v>
      </c>
      <c r="E489" s="43">
        <v>40435</v>
      </c>
      <c r="F489" s="6" t="s">
        <v>2562</v>
      </c>
      <c r="G489" s="98">
        <v>2020</v>
      </c>
      <c r="H489" s="44" t="s">
        <v>304</v>
      </c>
      <c r="I489" s="74">
        <v>45536</v>
      </c>
      <c r="J489" s="8"/>
      <c r="K489" s="8"/>
    </row>
    <row r="490" spans="1:11" ht="20.100000000000001" customHeight="1">
      <c r="A490" s="97">
        <v>80</v>
      </c>
      <c r="B490" s="42" t="s">
        <v>1517</v>
      </c>
      <c r="C490" s="42" t="s">
        <v>626</v>
      </c>
      <c r="D490" s="42" t="s">
        <v>2550</v>
      </c>
      <c r="E490" s="43">
        <v>40427</v>
      </c>
      <c r="F490" s="6" t="s">
        <v>2563</v>
      </c>
      <c r="G490" s="98">
        <v>2020</v>
      </c>
      <c r="H490" s="44" t="s">
        <v>382</v>
      </c>
      <c r="I490" s="74">
        <v>45536</v>
      </c>
      <c r="J490" s="8"/>
      <c r="K490" s="8"/>
    </row>
    <row r="491" spans="1:11" ht="20.100000000000001" customHeight="1">
      <c r="A491" s="97">
        <v>81</v>
      </c>
      <c r="B491" s="42" t="s">
        <v>1517</v>
      </c>
      <c r="C491" s="42" t="s">
        <v>626</v>
      </c>
      <c r="D491" s="42" t="s">
        <v>2550</v>
      </c>
      <c r="E491" s="43">
        <v>40448</v>
      </c>
      <c r="F491" s="6" t="s">
        <v>2564</v>
      </c>
      <c r="G491" s="98">
        <v>2020</v>
      </c>
      <c r="H491" s="44" t="s">
        <v>382</v>
      </c>
      <c r="I491" s="74">
        <v>45536</v>
      </c>
      <c r="J491" s="8"/>
      <c r="K491" s="8"/>
    </row>
    <row r="492" spans="1:11" ht="20.100000000000001" customHeight="1">
      <c r="A492" s="97">
        <v>82</v>
      </c>
      <c r="B492" s="42" t="s">
        <v>1517</v>
      </c>
      <c r="C492" s="42" t="s">
        <v>626</v>
      </c>
      <c r="D492" s="42" t="s">
        <v>2550</v>
      </c>
      <c r="E492" s="43">
        <v>40439</v>
      </c>
      <c r="F492" s="6" t="s">
        <v>2565</v>
      </c>
      <c r="G492" s="98">
        <v>2020</v>
      </c>
      <c r="H492" s="44" t="s">
        <v>382</v>
      </c>
      <c r="I492" s="74">
        <v>45536</v>
      </c>
      <c r="J492" s="8"/>
      <c r="K492" s="8"/>
    </row>
    <row r="493" spans="1:11" ht="20.100000000000001" customHeight="1">
      <c r="A493" s="97">
        <v>83</v>
      </c>
      <c r="B493" s="42" t="s">
        <v>1517</v>
      </c>
      <c r="C493" s="42" t="s">
        <v>626</v>
      </c>
      <c r="D493" s="42" t="s">
        <v>2550</v>
      </c>
      <c r="E493" s="43">
        <v>40442</v>
      </c>
      <c r="F493" s="6" t="s">
        <v>2566</v>
      </c>
      <c r="G493" s="98">
        <v>2020</v>
      </c>
      <c r="H493" s="44" t="s">
        <v>382</v>
      </c>
      <c r="I493" s="74">
        <v>45536</v>
      </c>
      <c r="J493" s="8"/>
      <c r="K493" s="8"/>
    </row>
    <row r="494" spans="1:11" ht="20.100000000000001" customHeight="1">
      <c r="A494" s="97">
        <v>84</v>
      </c>
      <c r="B494" s="42" t="s">
        <v>1517</v>
      </c>
      <c r="C494" s="42" t="s">
        <v>626</v>
      </c>
      <c r="D494" s="42" t="s">
        <v>2550</v>
      </c>
      <c r="E494" s="43">
        <v>40445</v>
      </c>
      <c r="F494" s="6" t="s">
        <v>2567</v>
      </c>
      <c r="G494" s="98">
        <v>2020</v>
      </c>
      <c r="H494" s="44" t="s">
        <v>382</v>
      </c>
      <c r="I494" s="74">
        <v>45536</v>
      </c>
      <c r="J494" s="8"/>
      <c r="K494" s="8"/>
    </row>
    <row r="495" spans="1:11" ht="20.100000000000001" customHeight="1">
      <c r="A495" s="97">
        <v>85</v>
      </c>
      <c r="B495" s="42" t="s">
        <v>1517</v>
      </c>
      <c r="C495" s="42" t="s">
        <v>626</v>
      </c>
      <c r="D495" s="42" t="s">
        <v>2550</v>
      </c>
      <c r="E495" s="43">
        <v>40428</v>
      </c>
      <c r="F495" s="6" t="s">
        <v>2568</v>
      </c>
      <c r="G495" s="98">
        <v>2020</v>
      </c>
      <c r="H495" s="44" t="s">
        <v>382</v>
      </c>
      <c r="I495" s="74">
        <v>45536</v>
      </c>
      <c r="J495" s="8"/>
      <c r="K495" s="8"/>
    </row>
    <row r="496" spans="1:11" ht="20.100000000000001" customHeight="1">
      <c r="A496" s="97">
        <v>86</v>
      </c>
      <c r="B496" s="42" t="s">
        <v>1517</v>
      </c>
      <c r="C496" s="42" t="s">
        <v>626</v>
      </c>
      <c r="D496" s="42" t="s">
        <v>2550</v>
      </c>
      <c r="E496" s="43">
        <v>45584</v>
      </c>
      <c r="F496" s="6" t="s">
        <v>2569</v>
      </c>
      <c r="G496" s="98">
        <v>2020</v>
      </c>
      <c r="H496" s="44" t="s">
        <v>304</v>
      </c>
      <c r="I496" s="74">
        <v>45536</v>
      </c>
      <c r="J496" s="8"/>
      <c r="K496" s="8"/>
    </row>
    <row r="497" spans="1:11" ht="20.100000000000001" customHeight="1">
      <c r="A497" s="97">
        <v>87</v>
      </c>
      <c r="B497" s="42" t="s">
        <v>1517</v>
      </c>
      <c r="C497" s="42" t="s">
        <v>626</v>
      </c>
      <c r="D497" s="42" t="s">
        <v>2550</v>
      </c>
      <c r="E497" s="43">
        <v>45629</v>
      </c>
      <c r="F497" s="6" t="s">
        <v>2570</v>
      </c>
      <c r="G497" s="98">
        <v>2020</v>
      </c>
      <c r="H497" s="44" t="s">
        <v>304</v>
      </c>
      <c r="I497" s="74">
        <v>45536</v>
      </c>
      <c r="J497" s="8"/>
      <c r="K497" s="8"/>
    </row>
    <row r="498" spans="1:11" ht="20.100000000000001" customHeight="1">
      <c r="A498" s="99">
        <v>88</v>
      </c>
      <c r="B498" s="48" t="s">
        <v>302</v>
      </c>
      <c r="C498" s="48" t="s">
        <v>640</v>
      </c>
      <c r="D498" s="48" t="s">
        <v>627</v>
      </c>
      <c r="E498" s="49" t="s">
        <v>728</v>
      </c>
      <c r="F498" s="48" t="s">
        <v>729</v>
      </c>
      <c r="G498" s="100">
        <v>2011</v>
      </c>
      <c r="H498" s="51" t="s">
        <v>43</v>
      </c>
      <c r="I498" s="101">
        <v>45656</v>
      </c>
      <c r="J498" s="8"/>
      <c r="K498" s="8"/>
    </row>
    <row r="499" spans="1:11" ht="20.100000000000001" customHeight="1">
      <c r="A499" s="99">
        <v>89</v>
      </c>
      <c r="B499" s="48" t="s">
        <v>302</v>
      </c>
      <c r="C499" s="48" t="s">
        <v>640</v>
      </c>
      <c r="D499" s="48" t="s">
        <v>627</v>
      </c>
      <c r="E499" s="49" t="s">
        <v>730</v>
      </c>
      <c r="F499" s="48" t="s">
        <v>731</v>
      </c>
      <c r="G499" s="100">
        <v>2011</v>
      </c>
      <c r="H499" s="51" t="s">
        <v>43</v>
      </c>
      <c r="I499" s="101">
        <v>45656</v>
      </c>
      <c r="J499" s="8"/>
      <c r="K499" s="8"/>
    </row>
    <row r="500" spans="1:11" ht="20.100000000000001" customHeight="1">
      <c r="A500" s="99">
        <v>90</v>
      </c>
      <c r="B500" s="48" t="s">
        <v>302</v>
      </c>
      <c r="C500" s="48" t="s">
        <v>640</v>
      </c>
      <c r="D500" s="48" t="s">
        <v>627</v>
      </c>
      <c r="E500" s="49" t="s">
        <v>732</v>
      </c>
      <c r="F500" s="48" t="s">
        <v>733</v>
      </c>
      <c r="G500" s="100">
        <v>2011</v>
      </c>
      <c r="H500" s="51" t="s">
        <v>43</v>
      </c>
      <c r="I500" s="101">
        <v>45656</v>
      </c>
      <c r="J500" s="8"/>
      <c r="K500" s="8"/>
    </row>
    <row r="501" spans="1:11" ht="20.100000000000001" customHeight="1">
      <c r="A501" s="99">
        <v>91</v>
      </c>
      <c r="B501" s="48" t="s">
        <v>302</v>
      </c>
      <c r="C501" s="48" t="s">
        <v>640</v>
      </c>
      <c r="D501" s="48" t="s">
        <v>627</v>
      </c>
      <c r="E501" s="49" t="s">
        <v>734</v>
      </c>
      <c r="F501" s="48" t="s">
        <v>735</v>
      </c>
      <c r="G501" s="100">
        <v>2011</v>
      </c>
      <c r="H501" s="51" t="s">
        <v>43</v>
      </c>
      <c r="I501" s="101">
        <v>45628</v>
      </c>
      <c r="J501" s="8"/>
      <c r="K501" s="8"/>
    </row>
    <row r="502" spans="1:11" ht="20.100000000000001" customHeight="1">
      <c r="A502" s="99">
        <v>92</v>
      </c>
      <c r="B502" s="48" t="s">
        <v>302</v>
      </c>
      <c r="C502" s="48" t="s">
        <v>626</v>
      </c>
      <c r="D502" s="48" t="s">
        <v>627</v>
      </c>
      <c r="E502" s="49" t="s">
        <v>736</v>
      </c>
      <c r="F502" s="48" t="s">
        <v>737</v>
      </c>
      <c r="G502" s="100">
        <v>2011</v>
      </c>
      <c r="H502" s="51" t="s">
        <v>43</v>
      </c>
      <c r="I502" s="101">
        <v>45656</v>
      </c>
      <c r="J502" s="8"/>
      <c r="K502" s="8"/>
    </row>
    <row r="503" spans="1:11" ht="20.100000000000001" customHeight="1">
      <c r="A503" s="99">
        <v>93</v>
      </c>
      <c r="B503" s="48" t="s">
        <v>302</v>
      </c>
      <c r="C503" s="48" t="s">
        <v>626</v>
      </c>
      <c r="D503" s="48" t="s">
        <v>627</v>
      </c>
      <c r="E503" s="49" t="s">
        <v>738</v>
      </c>
      <c r="F503" s="48" t="s">
        <v>739</v>
      </c>
      <c r="G503" s="100">
        <v>2011</v>
      </c>
      <c r="H503" s="51" t="s">
        <v>43</v>
      </c>
      <c r="I503" s="101">
        <v>45656</v>
      </c>
      <c r="J503" s="8"/>
      <c r="K503" s="8"/>
    </row>
    <row r="504" spans="1:11" ht="20.100000000000001" customHeight="1">
      <c r="A504" s="99">
        <v>94</v>
      </c>
      <c r="B504" s="48" t="s">
        <v>302</v>
      </c>
      <c r="C504" s="48" t="s">
        <v>626</v>
      </c>
      <c r="D504" s="48" t="s">
        <v>627</v>
      </c>
      <c r="E504" s="49" t="s">
        <v>740</v>
      </c>
      <c r="F504" s="48" t="s">
        <v>741</v>
      </c>
      <c r="G504" s="100">
        <v>2011</v>
      </c>
      <c r="H504" s="51" t="s">
        <v>43</v>
      </c>
      <c r="I504" s="101">
        <v>45656</v>
      </c>
      <c r="J504" s="8"/>
      <c r="K504" s="8"/>
    </row>
    <row r="505" spans="1:11" ht="20.100000000000001" customHeight="1">
      <c r="A505" s="99">
        <v>95</v>
      </c>
      <c r="B505" s="48" t="s">
        <v>302</v>
      </c>
      <c r="C505" s="48" t="s">
        <v>626</v>
      </c>
      <c r="D505" s="48" t="s">
        <v>627</v>
      </c>
      <c r="E505" s="49" t="s">
        <v>742</v>
      </c>
      <c r="F505" s="48" t="s">
        <v>743</v>
      </c>
      <c r="G505" s="100">
        <v>2011</v>
      </c>
      <c r="H505" s="51" t="s">
        <v>43</v>
      </c>
      <c r="I505" s="101">
        <v>45656</v>
      </c>
      <c r="J505" s="8"/>
      <c r="K505" s="8"/>
    </row>
    <row r="506" spans="1:11" ht="20.100000000000001" customHeight="1">
      <c r="A506" s="99">
        <v>96</v>
      </c>
      <c r="B506" s="48" t="s">
        <v>302</v>
      </c>
      <c r="C506" s="48" t="s">
        <v>626</v>
      </c>
      <c r="D506" s="48" t="s">
        <v>627</v>
      </c>
      <c r="E506" s="49" t="s">
        <v>744</v>
      </c>
      <c r="F506" s="48" t="s">
        <v>745</v>
      </c>
      <c r="G506" s="100">
        <v>2011</v>
      </c>
      <c r="H506" s="51" t="s">
        <v>43</v>
      </c>
      <c r="I506" s="101">
        <v>45656</v>
      </c>
      <c r="J506" s="8"/>
      <c r="K506" s="8"/>
    </row>
    <row r="507" spans="1:11" ht="20.100000000000001" customHeight="1">
      <c r="A507" s="99">
        <v>97</v>
      </c>
      <c r="B507" s="48" t="s">
        <v>302</v>
      </c>
      <c r="C507" s="48" t="s">
        <v>626</v>
      </c>
      <c r="D507" s="48" t="s">
        <v>627</v>
      </c>
      <c r="E507" s="49" t="s">
        <v>746</v>
      </c>
      <c r="F507" s="48" t="s">
        <v>747</v>
      </c>
      <c r="G507" s="100">
        <v>2011</v>
      </c>
      <c r="H507" s="51" t="s">
        <v>43</v>
      </c>
      <c r="I507" s="101">
        <v>45656</v>
      </c>
      <c r="J507" s="8"/>
      <c r="K507" s="8"/>
    </row>
    <row r="508" spans="1:11" ht="20.100000000000001" customHeight="1">
      <c r="A508" s="99">
        <v>98</v>
      </c>
      <c r="B508" s="48" t="s">
        <v>302</v>
      </c>
      <c r="C508" s="48" t="s">
        <v>626</v>
      </c>
      <c r="D508" s="48" t="s">
        <v>627</v>
      </c>
      <c r="E508" s="49" t="s">
        <v>748</v>
      </c>
      <c r="F508" s="48" t="s">
        <v>749</v>
      </c>
      <c r="G508" s="100">
        <v>2011</v>
      </c>
      <c r="H508" s="51" t="s">
        <v>43</v>
      </c>
      <c r="I508" s="101">
        <v>45656</v>
      </c>
      <c r="J508" s="8"/>
      <c r="K508" s="8"/>
    </row>
    <row r="509" spans="1:11" ht="20.100000000000001" customHeight="1">
      <c r="A509" s="99">
        <v>99</v>
      </c>
      <c r="B509" s="48" t="s">
        <v>302</v>
      </c>
      <c r="C509" s="48" t="s">
        <v>626</v>
      </c>
      <c r="D509" s="48" t="s">
        <v>627</v>
      </c>
      <c r="E509" s="49" t="s">
        <v>750</v>
      </c>
      <c r="F509" s="48" t="s">
        <v>751</v>
      </c>
      <c r="G509" s="100">
        <v>2011</v>
      </c>
      <c r="H509" s="51" t="s">
        <v>43</v>
      </c>
      <c r="I509" s="101">
        <v>45656</v>
      </c>
      <c r="J509" s="8"/>
      <c r="K509" s="8"/>
    </row>
    <row r="510" spans="1:11" ht="20.100000000000001" customHeight="1">
      <c r="A510" s="99">
        <v>100</v>
      </c>
      <c r="B510" s="48" t="s">
        <v>302</v>
      </c>
      <c r="C510" s="48" t="s">
        <v>626</v>
      </c>
      <c r="D510" s="48" t="s">
        <v>627</v>
      </c>
      <c r="E510" s="49" t="s">
        <v>752</v>
      </c>
      <c r="F510" s="48" t="s">
        <v>753</v>
      </c>
      <c r="G510" s="100">
        <v>2011</v>
      </c>
      <c r="H510" s="51" t="s">
        <v>43</v>
      </c>
      <c r="I510" s="101">
        <v>45656</v>
      </c>
      <c r="J510" s="8"/>
      <c r="K510" s="8"/>
    </row>
    <row r="511" spans="1:11" ht="20.100000000000001" customHeight="1">
      <c r="A511" s="99">
        <v>101</v>
      </c>
      <c r="B511" s="48" t="s">
        <v>302</v>
      </c>
      <c r="C511" s="48" t="s">
        <v>626</v>
      </c>
      <c r="D511" s="48" t="s">
        <v>627</v>
      </c>
      <c r="E511" s="49" t="s">
        <v>754</v>
      </c>
      <c r="F511" s="48" t="s">
        <v>755</v>
      </c>
      <c r="G511" s="100">
        <v>2011</v>
      </c>
      <c r="H511" s="51" t="s">
        <v>43</v>
      </c>
      <c r="I511" s="101">
        <v>45656</v>
      </c>
      <c r="J511" s="8"/>
      <c r="K511" s="8"/>
    </row>
    <row r="512" spans="1:11" ht="20.100000000000001" customHeight="1">
      <c r="A512" s="99">
        <v>102</v>
      </c>
      <c r="B512" s="48" t="s">
        <v>302</v>
      </c>
      <c r="C512" s="48" t="s">
        <v>626</v>
      </c>
      <c r="D512" s="48" t="s">
        <v>627</v>
      </c>
      <c r="E512" s="49" t="s">
        <v>756</v>
      </c>
      <c r="F512" s="48" t="s">
        <v>757</v>
      </c>
      <c r="G512" s="100">
        <v>2011</v>
      </c>
      <c r="H512" s="51" t="s">
        <v>43</v>
      </c>
      <c r="I512" s="101">
        <v>45656</v>
      </c>
      <c r="J512" s="8"/>
      <c r="K512" s="8"/>
    </row>
    <row r="513" spans="1:11" ht="20.100000000000001" customHeight="1">
      <c r="A513" s="99">
        <v>103</v>
      </c>
      <c r="B513" s="48" t="s">
        <v>302</v>
      </c>
      <c r="C513" s="48" t="s">
        <v>626</v>
      </c>
      <c r="D513" s="48" t="s">
        <v>627</v>
      </c>
      <c r="E513" s="49" t="s">
        <v>758</v>
      </c>
      <c r="F513" s="48" t="s">
        <v>759</v>
      </c>
      <c r="G513" s="100">
        <v>2011</v>
      </c>
      <c r="H513" s="51" t="s">
        <v>43</v>
      </c>
      <c r="I513" s="101">
        <v>45656</v>
      </c>
      <c r="J513" s="8"/>
      <c r="K513" s="8"/>
    </row>
    <row r="514" spans="1:11" ht="20.100000000000001" customHeight="1">
      <c r="A514" s="99">
        <v>104</v>
      </c>
      <c r="B514" s="48" t="s">
        <v>302</v>
      </c>
      <c r="C514" s="48" t="s">
        <v>626</v>
      </c>
      <c r="D514" s="48" t="s">
        <v>627</v>
      </c>
      <c r="E514" s="49" t="s">
        <v>760</v>
      </c>
      <c r="F514" s="48" t="s">
        <v>761</v>
      </c>
      <c r="G514" s="100">
        <v>2011</v>
      </c>
      <c r="H514" s="51" t="s">
        <v>43</v>
      </c>
      <c r="I514" s="101">
        <v>45656</v>
      </c>
      <c r="J514" s="8"/>
      <c r="K514" s="8"/>
    </row>
    <row r="515" spans="1:11" ht="20.100000000000001" customHeight="1">
      <c r="A515" s="99">
        <v>105</v>
      </c>
      <c r="B515" s="48" t="s">
        <v>302</v>
      </c>
      <c r="C515" s="48" t="s">
        <v>626</v>
      </c>
      <c r="D515" s="48" t="s">
        <v>627</v>
      </c>
      <c r="E515" s="49" t="s">
        <v>762</v>
      </c>
      <c r="F515" s="48" t="s">
        <v>763</v>
      </c>
      <c r="G515" s="100">
        <v>2011</v>
      </c>
      <c r="H515" s="51" t="s">
        <v>43</v>
      </c>
      <c r="I515" s="101">
        <v>45656</v>
      </c>
      <c r="J515" s="8"/>
      <c r="K515" s="8"/>
    </row>
    <row r="516" spans="1:11" ht="20.100000000000001" customHeight="1">
      <c r="A516" s="99">
        <v>106</v>
      </c>
      <c r="B516" s="48" t="s">
        <v>302</v>
      </c>
      <c r="C516" s="48" t="s">
        <v>626</v>
      </c>
      <c r="D516" s="48" t="s">
        <v>627</v>
      </c>
      <c r="E516" s="49" t="s">
        <v>764</v>
      </c>
      <c r="F516" s="48" t="s">
        <v>765</v>
      </c>
      <c r="G516" s="100">
        <v>2011</v>
      </c>
      <c r="H516" s="51" t="s">
        <v>43</v>
      </c>
      <c r="I516" s="101">
        <v>45656</v>
      </c>
      <c r="J516" s="8"/>
      <c r="K516" s="8"/>
    </row>
    <row r="517" spans="1:11" ht="20.100000000000001" customHeight="1">
      <c r="A517" s="99">
        <v>107</v>
      </c>
      <c r="B517" s="48" t="s">
        <v>302</v>
      </c>
      <c r="C517" s="48" t="s">
        <v>640</v>
      </c>
      <c r="D517" s="48" t="s">
        <v>627</v>
      </c>
      <c r="E517" s="49" t="s">
        <v>766</v>
      </c>
      <c r="F517" s="48" t="s">
        <v>767</v>
      </c>
      <c r="G517" s="100">
        <v>2012</v>
      </c>
      <c r="H517" s="51" t="s">
        <v>15</v>
      </c>
      <c r="I517" s="101">
        <v>45353</v>
      </c>
      <c r="J517" s="8"/>
      <c r="K517" s="8"/>
    </row>
    <row r="518" spans="1:11" ht="20.100000000000001" customHeight="1">
      <c r="A518" s="99">
        <v>108</v>
      </c>
      <c r="B518" s="48" t="s">
        <v>302</v>
      </c>
      <c r="C518" s="48" t="s">
        <v>626</v>
      </c>
      <c r="D518" s="48" t="s">
        <v>627</v>
      </c>
      <c r="E518" s="49" t="s">
        <v>768</v>
      </c>
      <c r="F518" s="48" t="s">
        <v>769</v>
      </c>
      <c r="G518" s="100">
        <v>2012</v>
      </c>
      <c r="H518" s="51" t="s">
        <v>15</v>
      </c>
      <c r="I518" s="101">
        <v>44897</v>
      </c>
      <c r="J518" s="8"/>
      <c r="K518" s="8"/>
    </row>
    <row r="519" spans="1:11" ht="20.100000000000001" customHeight="1">
      <c r="A519" s="99">
        <v>109</v>
      </c>
      <c r="B519" s="48" t="s">
        <v>302</v>
      </c>
      <c r="C519" s="48" t="s">
        <v>640</v>
      </c>
      <c r="D519" s="48" t="s">
        <v>627</v>
      </c>
      <c r="E519" s="49" t="s">
        <v>770</v>
      </c>
      <c r="F519" s="48" t="s">
        <v>771</v>
      </c>
      <c r="G519" s="100">
        <v>2010</v>
      </c>
      <c r="H519" s="51" t="s">
        <v>166</v>
      </c>
      <c r="I519" s="101">
        <v>45452</v>
      </c>
      <c r="J519" s="8"/>
      <c r="K519" s="8"/>
    </row>
    <row r="520" spans="1:11" ht="20.100000000000001" customHeight="1">
      <c r="A520" s="99">
        <v>110</v>
      </c>
      <c r="B520" s="48" t="s">
        <v>302</v>
      </c>
      <c r="C520" s="48" t="s">
        <v>640</v>
      </c>
      <c r="D520" s="48" t="s">
        <v>627</v>
      </c>
      <c r="E520" s="49" t="s">
        <v>772</v>
      </c>
      <c r="F520" s="48" t="s">
        <v>773</v>
      </c>
      <c r="G520" s="100">
        <v>2010</v>
      </c>
      <c r="H520" s="51" t="s">
        <v>166</v>
      </c>
      <c r="I520" s="101">
        <v>45452</v>
      </c>
      <c r="J520" s="8"/>
      <c r="K520" s="8"/>
    </row>
    <row r="521" spans="1:11" ht="20.100000000000001" customHeight="1">
      <c r="A521" s="99">
        <v>111</v>
      </c>
      <c r="B521" s="48" t="s">
        <v>302</v>
      </c>
      <c r="C521" s="48" t="s">
        <v>626</v>
      </c>
      <c r="D521" s="48" t="s">
        <v>627</v>
      </c>
      <c r="E521" s="49" t="s">
        <v>774</v>
      </c>
      <c r="F521" s="48" t="s">
        <v>775</v>
      </c>
      <c r="G521" s="100">
        <v>2010</v>
      </c>
      <c r="H521" s="51" t="s">
        <v>166</v>
      </c>
      <c r="I521" s="101">
        <v>45452</v>
      </c>
      <c r="J521" s="8"/>
      <c r="K521" s="8"/>
    </row>
    <row r="522" spans="1:11" ht="20.100000000000001" customHeight="1">
      <c r="A522" s="99">
        <v>112</v>
      </c>
      <c r="B522" s="48" t="s">
        <v>302</v>
      </c>
      <c r="C522" s="48" t="s">
        <v>626</v>
      </c>
      <c r="D522" s="48" t="s">
        <v>627</v>
      </c>
      <c r="E522" s="49" t="s">
        <v>776</v>
      </c>
      <c r="F522" s="48" t="s">
        <v>777</v>
      </c>
      <c r="G522" s="100">
        <v>2010</v>
      </c>
      <c r="H522" s="51" t="s">
        <v>166</v>
      </c>
      <c r="I522" s="101">
        <v>45452</v>
      </c>
      <c r="J522" s="8"/>
      <c r="K522" s="8"/>
    </row>
    <row r="523" spans="1:11" ht="20.100000000000001" customHeight="1">
      <c r="A523" s="99">
        <v>113</v>
      </c>
      <c r="B523" s="48" t="s">
        <v>302</v>
      </c>
      <c r="C523" s="48" t="s">
        <v>626</v>
      </c>
      <c r="D523" s="48" t="s">
        <v>627</v>
      </c>
      <c r="E523" s="49" t="s">
        <v>778</v>
      </c>
      <c r="F523" s="48" t="s">
        <v>779</v>
      </c>
      <c r="G523" s="100"/>
      <c r="H523" s="51" t="s">
        <v>780</v>
      </c>
      <c r="I523" s="101">
        <v>45301</v>
      </c>
      <c r="J523" s="8"/>
      <c r="K523" s="8"/>
    </row>
    <row r="524" spans="1:11" ht="20.100000000000001" customHeight="1">
      <c r="A524" s="99">
        <v>114</v>
      </c>
      <c r="B524" s="48" t="s">
        <v>302</v>
      </c>
      <c r="C524" s="48" t="s">
        <v>626</v>
      </c>
      <c r="D524" s="48" t="s">
        <v>627</v>
      </c>
      <c r="E524" s="49" t="s">
        <v>781</v>
      </c>
      <c r="F524" s="48" t="s">
        <v>782</v>
      </c>
      <c r="G524" s="100"/>
      <c r="H524" s="51" t="s">
        <v>780</v>
      </c>
      <c r="I524" s="101">
        <v>45301</v>
      </c>
      <c r="J524" s="8"/>
      <c r="K524" s="8"/>
    </row>
    <row r="525" spans="1:11" ht="20.100000000000001" customHeight="1">
      <c r="A525" s="99">
        <v>115</v>
      </c>
      <c r="B525" s="48" t="s">
        <v>302</v>
      </c>
      <c r="C525" s="48" t="s">
        <v>626</v>
      </c>
      <c r="D525" s="48" t="s">
        <v>627</v>
      </c>
      <c r="E525" s="49" t="s">
        <v>783</v>
      </c>
      <c r="F525" s="48" t="s">
        <v>784</v>
      </c>
      <c r="G525" s="100"/>
      <c r="H525" s="51" t="s">
        <v>15</v>
      </c>
      <c r="I525" s="101">
        <v>45301</v>
      </c>
      <c r="J525" s="8"/>
      <c r="K525" s="8"/>
    </row>
    <row r="526" spans="1:11" ht="20.100000000000001" customHeight="1">
      <c r="A526" s="99">
        <v>116</v>
      </c>
      <c r="B526" s="48" t="s">
        <v>302</v>
      </c>
      <c r="C526" s="48" t="s">
        <v>626</v>
      </c>
      <c r="D526" s="48" t="s">
        <v>627</v>
      </c>
      <c r="E526" s="49" t="s">
        <v>785</v>
      </c>
      <c r="F526" s="48" t="s">
        <v>786</v>
      </c>
      <c r="G526" s="100"/>
      <c r="H526" s="51" t="s">
        <v>15</v>
      </c>
      <c r="I526" s="101">
        <v>45301</v>
      </c>
      <c r="J526" s="8"/>
      <c r="K526" s="8"/>
    </row>
    <row r="527" spans="1:11" ht="20.100000000000001" customHeight="1">
      <c r="A527" s="99">
        <v>117</v>
      </c>
      <c r="B527" s="48" t="s">
        <v>302</v>
      </c>
      <c r="C527" s="48" t="s">
        <v>626</v>
      </c>
      <c r="D527" s="48" t="s">
        <v>627</v>
      </c>
      <c r="E527" s="49" t="s">
        <v>787</v>
      </c>
      <c r="F527" s="48" t="s">
        <v>788</v>
      </c>
      <c r="G527" s="100"/>
      <c r="H527" s="51" t="s">
        <v>15</v>
      </c>
      <c r="I527" s="101">
        <v>45301</v>
      </c>
      <c r="J527" s="8"/>
      <c r="K527" s="8"/>
    </row>
    <row r="528" spans="1:11" ht="20.100000000000001" customHeight="1">
      <c r="A528" s="99">
        <v>118</v>
      </c>
      <c r="B528" s="48" t="s">
        <v>302</v>
      </c>
      <c r="C528" s="48" t="s">
        <v>640</v>
      </c>
      <c r="D528" s="48" t="s">
        <v>627</v>
      </c>
      <c r="E528" s="49" t="s">
        <v>789</v>
      </c>
      <c r="F528" s="48" t="s">
        <v>790</v>
      </c>
      <c r="G528" s="100"/>
      <c r="H528" s="51" t="s">
        <v>780</v>
      </c>
      <c r="I528" s="101">
        <v>45301</v>
      </c>
      <c r="J528" s="8"/>
      <c r="K528" s="8"/>
    </row>
    <row r="529" spans="1:11" ht="20.100000000000001" customHeight="1">
      <c r="A529" s="99">
        <v>119</v>
      </c>
      <c r="B529" s="48" t="s">
        <v>302</v>
      </c>
      <c r="C529" s="48" t="s">
        <v>640</v>
      </c>
      <c r="D529" s="48" t="s">
        <v>627</v>
      </c>
      <c r="E529" s="49" t="s">
        <v>791</v>
      </c>
      <c r="F529" s="48" t="s">
        <v>792</v>
      </c>
      <c r="G529" s="100"/>
      <c r="H529" s="51" t="s">
        <v>780</v>
      </c>
      <c r="I529" s="101">
        <v>45301</v>
      </c>
      <c r="J529" s="8"/>
      <c r="K529" s="8"/>
    </row>
    <row r="530" spans="1:11" ht="20.100000000000001" customHeight="1">
      <c r="A530" s="99">
        <v>120</v>
      </c>
      <c r="B530" s="48" t="s">
        <v>302</v>
      </c>
      <c r="C530" s="48" t="s">
        <v>626</v>
      </c>
      <c r="D530" s="48" t="s">
        <v>627</v>
      </c>
      <c r="E530" s="49" t="s">
        <v>793</v>
      </c>
      <c r="F530" s="48" t="s">
        <v>794</v>
      </c>
      <c r="G530" s="100"/>
      <c r="H530" s="51" t="s">
        <v>136</v>
      </c>
      <c r="I530" s="101">
        <v>45301</v>
      </c>
      <c r="J530" s="8"/>
      <c r="K530" s="8"/>
    </row>
    <row r="531" spans="1:11" ht="20.100000000000001" customHeight="1">
      <c r="A531" s="99">
        <v>121</v>
      </c>
      <c r="B531" s="48" t="s">
        <v>302</v>
      </c>
      <c r="C531" s="48" t="s">
        <v>640</v>
      </c>
      <c r="D531" s="48" t="s">
        <v>627</v>
      </c>
      <c r="E531" s="49" t="s">
        <v>795</v>
      </c>
      <c r="F531" s="48" t="s">
        <v>796</v>
      </c>
      <c r="G531" s="100">
        <v>2008</v>
      </c>
      <c r="H531" s="51" t="s">
        <v>278</v>
      </c>
      <c r="I531" s="101">
        <v>45383</v>
      </c>
      <c r="J531" s="8"/>
      <c r="K531" s="8"/>
    </row>
    <row r="532" spans="1:11" ht="20.100000000000001" customHeight="1">
      <c r="A532" s="99">
        <v>122</v>
      </c>
      <c r="B532" s="48" t="s">
        <v>302</v>
      </c>
      <c r="C532" s="48" t="s">
        <v>640</v>
      </c>
      <c r="D532" s="48" t="s">
        <v>627</v>
      </c>
      <c r="E532" s="49" t="s">
        <v>797</v>
      </c>
      <c r="F532" s="48" t="s">
        <v>798</v>
      </c>
      <c r="G532" s="100">
        <v>2008</v>
      </c>
      <c r="H532" s="51" t="s">
        <v>278</v>
      </c>
      <c r="I532" s="101">
        <v>45323</v>
      </c>
      <c r="J532" s="8"/>
      <c r="K532" s="8"/>
    </row>
    <row r="533" spans="1:11" ht="20.100000000000001" customHeight="1">
      <c r="A533" s="99">
        <v>123</v>
      </c>
      <c r="B533" s="48" t="s">
        <v>302</v>
      </c>
      <c r="C533" s="48" t="s">
        <v>640</v>
      </c>
      <c r="D533" s="48" t="s">
        <v>627</v>
      </c>
      <c r="E533" s="49" t="s">
        <v>799</v>
      </c>
      <c r="F533" s="48" t="s">
        <v>800</v>
      </c>
      <c r="G533" s="100">
        <v>2008</v>
      </c>
      <c r="H533" s="51" t="s">
        <v>278</v>
      </c>
      <c r="I533" s="101">
        <v>45323</v>
      </c>
      <c r="J533" s="8"/>
      <c r="K533" s="8"/>
    </row>
    <row r="534" spans="1:11" ht="20.100000000000001" customHeight="1">
      <c r="A534" s="99">
        <v>124</v>
      </c>
      <c r="B534" s="48" t="s">
        <v>302</v>
      </c>
      <c r="C534" s="48" t="s">
        <v>640</v>
      </c>
      <c r="D534" s="48" t="s">
        <v>627</v>
      </c>
      <c r="E534" s="49" t="s">
        <v>801</v>
      </c>
      <c r="F534" s="48" t="s">
        <v>802</v>
      </c>
      <c r="G534" s="100">
        <v>2008</v>
      </c>
      <c r="H534" s="51" t="s">
        <v>278</v>
      </c>
      <c r="I534" s="101">
        <v>45323</v>
      </c>
      <c r="J534" s="8"/>
      <c r="K534" s="8"/>
    </row>
    <row r="535" spans="1:11" ht="20.100000000000001" customHeight="1">
      <c r="A535" s="99">
        <v>125</v>
      </c>
      <c r="B535" s="48" t="s">
        <v>302</v>
      </c>
      <c r="C535" s="48" t="s">
        <v>640</v>
      </c>
      <c r="D535" s="48" t="s">
        <v>627</v>
      </c>
      <c r="E535" s="49" t="s">
        <v>803</v>
      </c>
      <c r="F535" s="48" t="s">
        <v>804</v>
      </c>
      <c r="G535" s="100">
        <v>2008</v>
      </c>
      <c r="H535" s="51" t="s">
        <v>278</v>
      </c>
      <c r="I535" s="101">
        <v>45323</v>
      </c>
      <c r="J535" s="8"/>
      <c r="K535" s="8"/>
    </row>
    <row r="536" spans="1:11" ht="20.100000000000001" customHeight="1">
      <c r="A536" s="99">
        <v>126</v>
      </c>
      <c r="B536" s="48" t="s">
        <v>302</v>
      </c>
      <c r="C536" s="48" t="s">
        <v>640</v>
      </c>
      <c r="D536" s="48" t="s">
        <v>627</v>
      </c>
      <c r="E536" s="49" t="s">
        <v>805</v>
      </c>
      <c r="F536" s="48" t="s">
        <v>806</v>
      </c>
      <c r="G536" s="100">
        <v>2008</v>
      </c>
      <c r="H536" s="51" t="s">
        <v>278</v>
      </c>
      <c r="I536" s="101">
        <v>45323</v>
      </c>
      <c r="J536" s="8"/>
      <c r="K536" s="8"/>
    </row>
    <row r="537" spans="1:11" ht="20.100000000000001" customHeight="1">
      <c r="A537" s="99">
        <v>127</v>
      </c>
      <c r="B537" s="48" t="s">
        <v>302</v>
      </c>
      <c r="C537" s="48" t="s">
        <v>640</v>
      </c>
      <c r="D537" s="48" t="s">
        <v>627</v>
      </c>
      <c r="E537" s="49" t="s">
        <v>807</v>
      </c>
      <c r="F537" s="48" t="s">
        <v>808</v>
      </c>
      <c r="G537" s="100">
        <v>2008</v>
      </c>
      <c r="H537" s="51" t="s">
        <v>278</v>
      </c>
      <c r="I537" s="101">
        <v>45323</v>
      </c>
      <c r="J537" s="8"/>
      <c r="K537" s="8"/>
    </row>
    <row r="538" spans="1:11" ht="20.100000000000001" customHeight="1">
      <c r="A538" s="99">
        <v>128</v>
      </c>
      <c r="B538" s="48" t="s">
        <v>302</v>
      </c>
      <c r="C538" s="48" t="s">
        <v>640</v>
      </c>
      <c r="D538" s="48" t="s">
        <v>627</v>
      </c>
      <c r="E538" s="49" t="s">
        <v>809</v>
      </c>
      <c r="F538" s="48" t="s">
        <v>810</v>
      </c>
      <c r="G538" s="100">
        <v>2008</v>
      </c>
      <c r="H538" s="51" t="s">
        <v>278</v>
      </c>
      <c r="I538" s="101">
        <v>45633</v>
      </c>
      <c r="J538" s="8"/>
      <c r="K538" s="8"/>
    </row>
    <row r="539" spans="1:11" ht="20.100000000000001" customHeight="1">
      <c r="A539" s="99">
        <v>129</v>
      </c>
      <c r="B539" s="48" t="s">
        <v>302</v>
      </c>
      <c r="C539" s="48" t="s">
        <v>640</v>
      </c>
      <c r="D539" s="48" t="s">
        <v>627</v>
      </c>
      <c r="E539" s="49" t="s">
        <v>811</v>
      </c>
      <c r="F539" s="48" t="s">
        <v>812</v>
      </c>
      <c r="G539" s="100"/>
      <c r="H539" s="51" t="s">
        <v>278</v>
      </c>
      <c r="I539" s="101">
        <v>45383</v>
      </c>
      <c r="J539" s="8"/>
      <c r="K539" s="8"/>
    </row>
    <row r="540" spans="1:11" ht="20.100000000000001" customHeight="1">
      <c r="A540" s="99">
        <v>130</v>
      </c>
      <c r="B540" s="48" t="s">
        <v>302</v>
      </c>
      <c r="C540" s="48" t="s">
        <v>640</v>
      </c>
      <c r="D540" s="48" t="s">
        <v>627</v>
      </c>
      <c r="E540" s="49" t="s">
        <v>813</v>
      </c>
      <c r="F540" s="48" t="s">
        <v>814</v>
      </c>
      <c r="G540" s="100">
        <v>2008</v>
      </c>
      <c r="H540" s="51" t="s">
        <v>278</v>
      </c>
      <c r="I540" s="101">
        <v>45383</v>
      </c>
      <c r="J540" s="8"/>
      <c r="K540" s="8"/>
    </row>
    <row r="541" spans="1:11" ht="20.100000000000001" customHeight="1">
      <c r="A541" s="99">
        <v>131</v>
      </c>
      <c r="B541" s="48" t="s">
        <v>302</v>
      </c>
      <c r="C541" s="48" t="s">
        <v>626</v>
      </c>
      <c r="D541" s="48" t="s">
        <v>627</v>
      </c>
      <c r="E541" s="49" t="s">
        <v>815</v>
      </c>
      <c r="F541" s="48" t="s">
        <v>816</v>
      </c>
      <c r="G541" s="100"/>
      <c r="H541" s="51" t="s">
        <v>237</v>
      </c>
      <c r="I541" s="101">
        <v>45354</v>
      </c>
      <c r="J541" s="8"/>
      <c r="K541" s="8"/>
    </row>
    <row r="542" spans="1:11" ht="20.100000000000001" customHeight="1">
      <c r="A542" s="99">
        <v>132</v>
      </c>
      <c r="B542" s="48" t="s">
        <v>302</v>
      </c>
      <c r="C542" s="48" t="s">
        <v>626</v>
      </c>
      <c r="D542" s="48" t="s">
        <v>627</v>
      </c>
      <c r="E542" s="49" t="s">
        <v>817</v>
      </c>
      <c r="F542" s="48" t="s">
        <v>818</v>
      </c>
      <c r="G542" s="100"/>
      <c r="H542" s="51" t="s">
        <v>237</v>
      </c>
      <c r="I542" s="101">
        <v>45354</v>
      </c>
      <c r="J542" s="8"/>
      <c r="K542" s="8"/>
    </row>
    <row r="543" spans="1:11" ht="20.100000000000001" customHeight="1">
      <c r="A543" s="99">
        <v>133</v>
      </c>
      <c r="B543" s="48" t="s">
        <v>302</v>
      </c>
      <c r="C543" s="48" t="s">
        <v>626</v>
      </c>
      <c r="D543" s="48" t="s">
        <v>627</v>
      </c>
      <c r="E543" s="49" t="s">
        <v>819</v>
      </c>
      <c r="F543" s="48" t="s">
        <v>820</v>
      </c>
      <c r="G543" s="100"/>
      <c r="H543" s="51" t="s">
        <v>237</v>
      </c>
      <c r="I543" s="101">
        <v>45353</v>
      </c>
      <c r="J543" s="8"/>
      <c r="K543" s="8"/>
    </row>
    <row r="544" spans="1:11" ht="20.100000000000001" customHeight="1">
      <c r="A544" s="99">
        <v>134</v>
      </c>
      <c r="B544" s="48" t="s">
        <v>302</v>
      </c>
      <c r="C544" s="48" t="s">
        <v>626</v>
      </c>
      <c r="D544" s="48" t="s">
        <v>627</v>
      </c>
      <c r="E544" s="49" t="s">
        <v>821</v>
      </c>
      <c r="F544" s="48" t="s">
        <v>822</v>
      </c>
      <c r="G544" s="100"/>
      <c r="H544" s="51" t="s">
        <v>237</v>
      </c>
      <c r="I544" s="101">
        <v>45353</v>
      </c>
      <c r="J544" s="8"/>
      <c r="K544" s="8"/>
    </row>
    <row r="545" spans="1:11" ht="20.100000000000001" customHeight="1">
      <c r="A545" s="99">
        <v>135</v>
      </c>
      <c r="B545" s="48" t="s">
        <v>302</v>
      </c>
      <c r="C545" s="48" t="s">
        <v>626</v>
      </c>
      <c r="D545" s="48" t="s">
        <v>627</v>
      </c>
      <c r="E545" s="49" t="s">
        <v>823</v>
      </c>
      <c r="F545" s="48" t="s">
        <v>824</v>
      </c>
      <c r="G545" s="100"/>
      <c r="H545" s="51" t="s">
        <v>181</v>
      </c>
      <c r="I545" s="101">
        <v>45419</v>
      </c>
      <c r="J545" s="8"/>
      <c r="K545" s="8"/>
    </row>
    <row r="546" spans="1:11" ht="20.100000000000001" customHeight="1">
      <c r="A546" s="99">
        <v>136</v>
      </c>
      <c r="B546" s="48" t="s">
        <v>302</v>
      </c>
      <c r="C546" s="48" t="s">
        <v>626</v>
      </c>
      <c r="D546" s="48" t="s">
        <v>627</v>
      </c>
      <c r="E546" s="49" t="s">
        <v>825</v>
      </c>
      <c r="F546" s="48" t="s">
        <v>826</v>
      </c>
      <c r="G546" s="100"/>
      <c r="H546" s="51" t="s">
        <v>15</v>
      </c>
      <c r="I546" s="101">
        <v>45500</v>
      </c>
      <c r="J546" s="8"/>
      <c r="K546" s="8"/>
    </row>
    <row r="547" spans="1:11" ht="20.100000000000001" customHeight="1">
      <c r="A547" s="99">
        <v>137</v>
      </c>
      <c r="B547" s="48" t="s">
        <v>302</v>
      </c>
      <c r="C547" s="48" t="s">
        <v>626</v>
      </c>
      <c r="D547" s="48" t="s">
        <v>627</v>
      </c>
      <c r="E547" s="49" t="s">
        <v>827</v>
      </c>
      <c r="F547" s="48" t="s">
        <v>828</v>
      </c>
      <c r="G547" s="100"/>
      <c r="H547" s="51" t="s">
        <v>15</v>
      </c>
      <c r="I547" s="101">
        <v>45324</v>
      </c>
      <c r="J547" s="8"/>
      <c r="K547" s="8"/>
    </row>
    <row r="548" spans="1:11" ht="20.100000000000001" customHeight="1">
      <c r="A548" s="99">
        <v>138</v>
      </c>
      <c r="B548" s="48" t="s">
        <v>302</v>
      </c>
      <c r="C548" s="48" t="s">
        <v>626</v>
      </c>
      <c r="D548" s="48" t="s">
        <v>627</v>
      </c>
      <c r="E548" s="49" t="s">
        <v>829</v>
      </c>
      <c r="F548" s="48" t="s">
        <v>830</v>
      </c>
      <c r="G548" s="100"/>
      <c r="H548" s="51" t="s">
        <v>15</v>
      </c>
      <c r="I548" s="101">
        <v>45628</v>
      </c>
      <c r="J548" s="8"/>
      <c r="K548" s="8"/>
    </row>
    <row r="549" spans="1:11" ht="20.100000000000001" customHeight="1">
      <c r="A549" s="99">
        <v>139</v>
      </c>
      <c r="B549" s="48" t="s">
        <v>302</v>
      </c>
      <c r="C549" s="48" t="s">
        <v>626</v>
      </c>
      <c r="D549" s="48" t="s">
        <v>627</v>
      </c>
      <c r="E549" s="49" t="s">
        <v>831</v>
      </c>
      <c r="F549" s="48" t="s">
        <v>832</v>
      </c>
      <c r="G549" s="100"/>
      <c r="H549" s="51" t="s">
        <v>15</v>
      </c>
      <c r="I549" s="101">
        <v>45628</v>
      </c>
      <c r="J549" s="8"/>
      <c r="K549" s="8"/>
    </row>
    <row r="550" spans="1:11" ht="20.100000000000001" customHeight="1">
      <c r="A550" s="99">
        <v>140</v>
      </c>
      <c r="B550" s="48" t="s">
        <v>302</v>
      </c>
      <c r="C550" s="48" t="s">
        <v>626</v>
      </c>
      <c r="D550" s="48" t="s">
        <v>627</v>
      </c>
      <c r="E550" s="49" t="s">
        <v>833</v>
      </c>
      <c r="F550" s="48" t="s">
        <v>834</v>
      </c>
      <c r="G550" s="100"/>
      <c r="H550" s="51" t="s">
        <v>15</v>
      </c>
      <c r="I550" s="101">
        <v>45324</v>
      </c>
      <c r="J550" s="8"/>
      <c r="K550" s="8"/>
    </row>
    <row r="551" spans="1:11" ht="20.100000000000001" customHeight="1">
      <c r="A551" s="99">
        <v>141</v>
      </c>
      <c r="B551" s="48" t="s">
        <v>302</v>
      </c>
      <c r="C551" s="48" t="s">
        <v>626</v>
      </c>
      <c r="D551" s="48" t="s">
        <v>627</v>
      </c>
      <c r="E551" s="49" t="s">
        <v>835</v>
      </c>
      <c r="F551" s="48" t="s">
        <v>836</v>
      </c>
      <c r="G551" s="100"/>
      <c r="H551" s="51" t="s">
        <v>15</v>
      </c>
      <c r="I551" s="101">
        <v>45628</v>
      </c>
      <c r="J551" s="8"/>
      <c r="K551" s="8"/>
    </row>
    <row r="552" spans="1:11" ht="20.100000000000001" customHeight="1">
      <c r="A552" s="99">
        <v>142</v>
      </c>
      <c r="B552" s="48" t="s">
        <v>302</v>
      </c>
      <c r="C552" s="48" t="s">
        <v>626</v>
      </c>
      <c r="D552" s="48" t="s">
        <v>627</v>
      </c>
      <c r="E552" s="49" t="s">
        <v>837</v>
      </c>
      <c r="F552" s="48" t="s">
        <v>838</v>
      </c>
      <c r="G552" s="100"/>
      <c r="H552" s="51" t="s">
        <v>15</v>
      </c>
      <c r="I552" s="101">
        <v>45628</v>
      </c>
      <c r="J552" s="8"/>
      <c r="K552" s="8"/>
    </row>
    <row r="553" spans="1:11" ht="20.100000000000001" customHeight="1">
      <c r="A553" s="99">
        <v>143</v>
      </c>
      <c r="B553" s="48" t="s">
        <v>302</v>
      </c>
      <c r="C553" s="48" t="s">
        <v>626</v>
      </c>
      <c r="D553" s="48" t="s">
        <v>627</v>
      </c>
      <c r="E553" s="49" t="s">
        <v>839</v>
      </c>
      <c r="F553" s="48" t="s">
        <v>840</v>
      </c>
      <c r="G553" s="100"/>
      <c r="H553" s="51" t="s">
        <v>15</v>
      </c>
      <c r="I553" s="101">
        <v>45445</v>
      </c>
      <c r="J553" s="8"/>
      <c r="K553" s="8"/>
    </row>
    <row r="554" spans="1:11" ht="20.100000000000001" customHeight="1">
      <c r="A554" s="99">
        <v>144</v>
      </c>
      <c r="B554" s="48" t="s">
        <v>302</v>
      </c>
      <c r="C554" s="48" t="s">
        <v>626</v>
      </c>
      <c r="D554" s="48" t="s">
        <v>627</v>
      </c>
      <c r="E554" s="49" t="s">
        <v>841</v>
      </c>
      <c r="F554" s="48" t="s">
        <v>842</v>
      </c>
      <c r="G554" s="100"/>
      <c r="H554" s="51" t="s">
        <v>15</v>
      </c>
      <c r="I554" s="101">
        <v>45445</v>
      </c>
      <c r="J554" s="8"/>
      <c r="K554" s="8"/>
    </row>
    <row r="555" spans="1:11" ht="20.100000000000001" customHeight="1">
      <c r="A555" s="99">
        <v>145</v>
      </c>
      <c r="B555" s="48" t="s">
        <v>302</v>
      </c>
      <c r="C555" s="48" t="s">
        <v>626</v>
      </c>
      <c r="D555" s="48" t="s">
        <v>627</v>
      </c>
      <c r="E555" s="49" t="s">
        <v>843</v>
      </c>
      <c r="F555" s="48" t="s">
        <v>844</v>
      </c>
      <c r="G555" s="100"/>
      <c r="H555" s="51" t="s">
        <v>15</v>
      </c>
      <c r="I555" s="101">
        <v>45445</v>
      </c>
      <c r="J555" s="8"/>
      <c r="K555" s="8"/>
    </row>
    <row r="556" spans="1:11" ht="20.100000000000001" customHeight="1">
      <c r="A556" s="99">
        <v>146</v>
      </c>
      <c r="B556" s="48" t="s">
        <v>302</v>
      </c>
      <c r="C556" s="48" t="s">
        <v>626</v>
      </c>
      <c r="D556" s="48" t="s">
        <v>627</v>
      </c>
      <c r="E556" s="49" t="s">
        <v>845</v>
      </c>
      <c r="F556" s="48" t="s">
        <v>846</v>
      </c>
      <c r="G556" s="100"/>
      <c r="H556" s="51" t="s">
        <v>15</v>
      </c>
      <c r="I556" s="101">
        <v>45445</v>
      </c>
      <c r="J556" s="8"/>
      <c r="K556" s="8"/>
    </row>
    <row r="557" spans="1:11" ht="20.100000000000001" customHeight="1">
      <c r="A557" s="99">
        <v>147</v>
      </c>
      <c r="B557" s="48" t="s">
        <v>302</v>
      </c>
      <c r="C557" s="48" t="s">
        <v>626</v>
      </c>
      <c r="D557" s="48" t="s">
        <v>627</v>
      </c>
      <c r="E557" s="49" t="s">
        <v>847</v>
      </c>
      <c r="F557" s="48" t="s">
        <v>848</v>
      </c>
      <c r="G557" s="100"/>
      <c r="H557" s="51" t="s">
        <v>15</v>
      </c>
      <c r="I557" s="101">
        <v>45445</v>
      </c>
      <c r="J557" s="8"/>
      <c r="K557" s="8"/>
    </row>
    <row r="558" spans="1:11" ht="20.100000000000001" customHeight="1">
      <c r="A558" s="99">
        <v>148</v>
      </c>
      <c r="B558" s="48" t="s">
        <v>302</v>
      </c>
      <c r="C558" s="48" t="s">
        <v>626</v>
      </c>
      <c r="D558" s="48" t="s">
        <v>627</v>
      </c>
      <c r="E558" s="49" t="s">
        <v>849</v>
      </c>
      <c r="F558" s="48" t="s">
        <v>850</v>
      </c>
      <c r="G558" s="100"/>
      <c r="H558" s="51" t="s">
        <v>15</v>
      </c>
      <c r="I558" s="101">
        <v>45445</v>
      </c>
      <c r="J558" s="8"/>
      <c r="K558" s="8"/>
    </row>
    <row r="559" spans="1:11" ht="20.100000000000001" customHeight="1">
      <c r="A559" s="99">
        <v>149</v>
      </c>
      <c r="B559" s="48" t="s">
        <v>302</v>
      </c>
      <c r="C559" s="48" t="s">
        <v>626</v>
      </c>
      <c r="D559" s="48" t="s">
        <v>627</v>
      </c>
      <c r="E559" s="49" t="s">
        <v>851</v>
      </c>
      <c r="F559" s="48" t="s">
        <v>852</v>
      </c>
      <c r="G559" s="100"/>
      <c r="H559" s="51" t="s">
        <v>15</v>
      </c>
      <c r="I559" s="101">
        <v>45445</v>
      </c>
      <c r="J559" s="8"/>
      <c r="K559" s="8"/>
    </row>
    <row r="560" spans="1:11" ht="20.100000000000001" customHeight="1">
      <c r="A560" s="99">
        <v>150</v>
      </c>
      <c r="B560" s="48" t="s">
        <v>302</v>
      </c>
      <c r="C560" s="48" t="s">
        <v>626</v>
      </c>
      <c r="D560" s="48" t="s">
        <v>627</v>
      </c>
      <c r="E560" s="49" t="s">
        <v>853</v>
      </c>
      <c r="F560" s="48" t="s">
        <v>854</v>
      </c>
      <c r="G560" s="100"/>
      <c r="H560" s="51" t="s">
        <v>15</v>
      </c>
      <c r="I560" s="101">
        <v>45445</v>
      </c>
      <c r="J560" s="8"/>
      <c r="K560" s="8"/>
    </row>
    <row r="561" spans="1:11" ht="20.100000000000001" customHeight="1">
      <c r="A561" s="99">
        <v>151</v>
      </c>
      <c r="B561" s="48" t="s">
        <v>302</v>
      </c>
      <c r="C561" s="48" t="s">
        <v>626</v>
      </c>
      <c r="D561" s="48" t="s">
        <v>627</v>
      </c>
      <c r="E561" s="49" t="s">
        <v>855</v>
      </c>
      <c r="F561" s="48" t="s">
        <v>856</v>
      </c>
      <c r="G561" s="100"/>
      <c r="H561" s="51" t="s">
        <v>15</v>
      </c>
      <c r="I561" s="101">
        <v>45445</v>
      </c>
      <c r="J561" s="8"/>
      <c r="K561" s="8"/>
    </row>
    <row r="562" spans="1:11" ht="20.100000000000001" customHeight="1">
      <c r="A562" s="99">
        <v>152</v>
      </c>
      <c r="B562" s="48" t="s">
        <v>302</v>
      </c>
      <c r="C562" s="48" t="s">
        <v>626</v>
      </c>
      <c r="D562" s="48" t="s">
        <v>627</v>
      </c>
      <c r="E562" s="49" t="s">
        <v>857</v>
      </c>
      <c r="F562" s="48" t="s">
        <v>858</v>
      </c>
      <c r="G562" s="100"/>
      <c r="H562" s="51" t="s">
        <v>15</v>
      </c>
      <c r="I562" s="101">
        <v>45445</v>
      </c>
      <c r="J562" s="8"/>
      <c r="K562" s="8"/>
    </row>
    <row r="563" spans="1:11" ht="20.100000000000001" customHeight="1">
      <c r="A563" s="99">
        <v>153</v>
      </c>
      <c r="B563" s="48" t="s">
        <v>302</v>
      </c>
      <c r="C563" s="48" t="s">
        <v>626</v>
      </c>
      <c r="D563" s="48" t="s">
        <v>627</v>
      </c>
      <c r="E563" s="49" t="s">
        <v>859</v>
      </c>
      <c r="F563" s="48" t="s">
        <v>860</v>
      </c>
      <c r="G563" s="100"/>
      <c r="H563" s="51" t="s">
        <v>15</v>
      </c>
      <c r="I563" s="101">
        <v>45324</v>
      </c>
      <c r="J563" s="8"/>
      <c r="K563" s="8"/>
    </row>
    <row r="564" spans="1:11" ht="20.100000000000001" customHeight="1">
      <c r="A564" s="99">
        <v>154</v>
      </c>
      <c r="B564" s="48" t="s">
        <v>302</v>
      </c>
      <c r="C564" s="48" t="s">
        <v>626</v>
      </c>
      <c r="D564" s="48" t="s">
        <v>627</v>
      </c>
      <c r="E564" s="49" t="s">
        <v>861</v>
      </c>
      <c r="F564" s="48" t="s">
        <v>862</v>
      </c>
      <c r="G564" s="100"/>
      <c r="H564" s="51" t="s">
        <v>15</v>
      </c>
      <c r="I564" s="101">
        <v>45445</v>
      </c>
      <c r="J564" s="8"/>
      <c r="K564" s="8"/>
    </row>
    <row r="565" spans="1:11" ht="20.100000000000001" customHeight="1">
      <c r="A565" s="99">
        <v>155</v>
      </c>
      <c r="B565" s="48" t="s">
        <v>302</v>
      </c>
      <c r="C565" s="48" t="s">
        <v>626</v>
      </c>
      <c r="D565" s="48" t="s">
        <v>627</v>
      </c>
      <c r="E565" s="49" t="s">
        <v>863</v>
      </c>
      <c r="F565" s="48" t="s">
        <v>864</v>
      </c>
      <c r="G565" s="100"/>
      <c r="H565" s="51" t="s">
        <v>15</v>
      </c>
      <c r="I565" s="101">
        <v>45445</v>
      </c>
      <c r="J565" s="8"/>
      <c r="K565" s="8"/>
    </row>
    <row r="566" spans="1:11" ht="20.100000000000001" customHeight="1">
      <c r="A566" s="99">
        <v>156</v>
      </c>
      <c r="B566" s="48" t="s">
        <v>302</v>
      </c>
      <c r="C566" s="48" t="s">
        <v>626</v>
      </c>
      <c r="D566" s="48" t="s">
        <v>627</v>
      </c>
      <c r="E566" s="49" t="s">
        <v>865</v>
      </c>
      <c r="F566" s="48" t="s">
        <v>866</v>
      </c>
      <c r="G566" s="100"/>
      <c r="H566" s="51" t="s">
        <v>15</v>
      </c>
      <c r="I566" s="101">
        <v>45445</v>
      </c>
      <c r="J566" s="8"/>
      <c r="K566" s="8"/>
    </row>
    <row r="567" spans="1:11" ht="20.100000000000001" customHeight="1">
      <c r="A567" s="99">
        <v>157</v>
      </c>
      <c r="B567" s="48" t="s">
        <v>302</v>
      </c>
      <c r="C567" s="48" t="s">
        <v>626</v>
      </c>
      <c r="D567" s="48" t="s">
        <v>627</v>
      </c>
      <c r="E567" s="49" t="s">
        <v>867</v>
      </c>
      <c r="F567" s="48" t="s">
        <v>868</v>
      </c>
      <c r="G567" s="100"/>
      <c r="H567" s="51" t="s">
        <v>15</v>
      </c>
      <c r="I567" s="101">
        <v>45445</v>
      </c>
      <c r="J567" s="8"/>
      <c r="K567" s="8"/>
    </row>
    <row r="568" spans="1:11" ht="20.100000000000001" customHeight="1">
      <c r="A568" s="99">
        <v>158</v>
      </c>
      <c r="B568" s="48" t="s">
        <v>302</v>
      </c>
      <c r="C568" s="48" t="s">
        <v>626</v>
      </c>
      <c r="D568" s="48" t="s">
        <v>627</v>
      </c>
      <c r="E568" s="49" t="s">
        <v>869</v>
      </c>
      <c r="F568" s="48" t="s">
        <v>870</v>
      </c>
      <c r="G568" s="100"/>
      <c r="H568" s="51" t="s">
        <v>15</v>
      </c>
      <c r="I568" s="101">
        <v>45376</v>
      </c>
      <c r="J568" s="8"/>
      <c r="K568" s="8"/>
    </row>
    <row r="569" spans="1:11" ht="20.100000000000001" customHeight="1">
      <c r="A569" s="99">
        <v>159</v>
      </c>
      <c r="B569" s="48" t="s">
        <v>302</v>
      </c>
      <c r="C569" s="48" t="s">
        <v>626</v>
      </c>
      <c r="D569" s="48" t="s">
        <v>627</v>
      </c>
      <c r="E569" s="49" t="s">
        <v>871</v>
      </c>
      <c r="F569" s="48" t="s">
        <v>872</v>
      </c>
      <c r="G569" s="100"/>
      <c r="H569" s="51" t="s">
        <v>15</v>
      </c>
      <c r="I569" s="101">
        <v>45445</v>
      </c>
      <c r="J569" s="8"/>
      <c r="K569" s="8"/>
    </row>
    <row r="570" spans="1:11" ht="20.100000000000001" customHeight="1">
      <c r="A570" s="99">
        <v>160</v>
      </c>
      <c r="B570" s="48" t="s">
        <v>302</v>
      </c>
      <c r="C570" s="48" t="s">
        <v>626</v>
      </c>
      <c r="D570" s="48" t="s">
        <v>627</v>
      </c>
      <c r="E570" s="49" t="s">
        <v>873</v>
      </c>
      <c r="F570" s="48" t="s">
        <v>874</v>
      </c>
      <c r="G570" s="100"/>
      <c r="H570" s="51" t="s">
        <v>15</v>
      </c>
      <c r="I570" s="101">
        <v>45445</v>
      </c>
      <c r="J570" s="8"/>
      <c r="K570" s="8"/>
    </row>
    <row r="571" spans="1:11" ht="20.100000000000001" customHeight="1">
      <c r="A571" s="99">
        <v>161</v>
      </c>
      <c r="B571" s="48" t="s">
        <v>302</v>
      </c>
      <c r="C571" s="48" t="s">
        <v>626</v>
      </c>
      <c r="D571" s="48" t="s">
        <v>627</v>
      </c>
      <c r="E571" s="49" t="s">
        <v>875</v>
      </c>
      <c r="F571" s="48" t="s">
        <v>876</v>
      </c>
      <c r="G571" s="100"/>
      <c r="H571" s="51" t="s">
        <v>15</v>
      </c>
      <c r="I571" s="101">
        <v>45445</v>
      </c>
      <c r="J571" s="8"/>
      <c r="K571" s="8"/>
    </row>
    <row r="572" spans="1:11" ht="20.100000000000001" customHeight="1">
      <c r="A572" s="99">
        <v>162</v>
      </c>
      <c r="B572" s="48" t="s">
        <v>302</v>
      </c>
      <c r="C572" s="48" t="s">
        <v>626</v>
      </c>
      <c r="D572" s="48" t="s">
        <v>627</v>
      </c>
      <c r="E572" s="49" t="s">
        <v>877</v>
      </c>
      <c r="F572" s="48" t="s">
        <v>878</v>
      </c>
      <c r="G572" s="100"/>
      <c r="H572" s="51" t="s">
        <v>15</v>
      </c>
      <c r="I572" s="101">
        <v>45445</v>
      </c>
      <c r="J572" s="8"/>
      <c r="K572" s="8"/>
    </row>
    <row r="573" spans="1:11" ht="20.100000000000001" customHeight="1">
      <c r="A573" s="99">
        <v>163</v>
      </c>
      <c r="B573" s="48" t="s">
        <v>302</v>
      </c>
      <c r="C573" s="48" t="s">
        <v>626</v>
      </c>
      <c r="D573" s="48" t="s">
        <v>627</v>
      </c>
      <c r="E573" s="49" t="s">
        <v>879</v>
      </c>
      <c r="F573" s="48" t="s">
        <v>880</v>
      </c>
      <c r="G573" s="100"/>
      <c r="H573" s="51" t="s">
        <v>15</v>
      </c>
      <c r="I573" s="101">
        <v>45445</v>
      </c>
      <c r="J573" s="8"/>
      <c r="K573" s="8"/>
    </row>
    <row r="574" spans="1:11" ht="20.100000000000001" customHeight="1">
      <c r="A574" s="99">
        <v>164</v>
      </c>
      <c r="B574" s="48" t="s">
        <v>302</v>
      </c>
      <c r="C574" s="48" t="s">
        <v>626</v>
      </c>
      <c r="D574" s="48" t="s">
        <v>627</v>
      </c>
      <c r="E574" s="49" t="s">
        <v>881</v>
      </c>
      <c r="F574" s="48" t="s">
        <v>882</v>
      </c>
      <c r="G574" s="100"/>
      <c r="H574" s="51" t="s">
        <v>15</v>
      </c>
      <c r="I574" s="101">
        <v>45445</v>
      </c>
      <c r="J574" s="8"/>
      <c r="K574" s="8"/>
    </row>
    <row r="575" spans="1:11" ht="20.100000000000001" customHeight="1">
      <c r="A575" s="99">
        <v>165</v>
      </c>
      <c r="B575" s="48" t="s">
        <v>302</v>
      </c>
      <c r="C575" s="48" t="s">
        <v>626</v>
      </c>
      <c r="D575" s="48" t="s">
        <v>627</v>
      </c>
      <c r="E575" s="49" t="s">
        <v>883</v>
      </c>
      <c r="F575" s="48" t="s">
        <v>884</v>
      </c>
      <c r="G575" s="100"/>
      <c r="H575" s="51" t="s">
        <v>15</v>
      </c>
      <c r="I575" s="101">
        <v>45445</v>
      </c>
      <c r="J575" s="8"/>
      <c r="K575" s="8"/>
    </row>
    <row r="576" spans="1:11" ht="20.100000000000001" customHeight="1">
      <c r="A576" s="99">
        <v>166</v>
      </c>
      <c r="B576" s="48" t="s">
        <v>302</v>
      </c>
      <c r="C576" s="48" t="s">
        <v>626</v>
      </c>
      <c r="D576" s="48" t="s">
        <v>627</v>
      </c>
      <c r="E576" s="49" t="s">
        <v>885</v>
      </c>
      <c r="F576" s="48" t="s">
        <v>886</v>
      </c>
      <c r="G576" s="100"/>
      <c r="H576" s="51" t="s">
        <v>15</v>
      </c>
      <c r="I576" s="101">
        <v>45445</v>
      </c>
      <c r="J576" s="8"/>
      <c r="K576" s="8"/>
    </row>
    <row r="577" spans="1:11" ht="20.100000000000001" customHeight="1">
      <c r="A577" s="99">
        <v>167</v>
      </c>
      <c r="B577" s="48" t="s">
        <v>302</v>
      </c>
      <c r="C577" s="48" t="s">
        <v>626</v>
      </c>
      <c r="D577" s="48" t="s">
        <v>627</v>
      </c>
      <c r="E577" s="49" t="s">
        <v>887</v>
      </c>
      <c r="F577" s="48" t="s">
        <v>888</v>
      </c>
      <c r="G577" s="100"/>
      <c r="H577" s="51" t="s">
        <v>15</v>
      </c>
      <c r="I577" s="101">
        <v>45445</v>
      </c>
      <c r="J577" s="8"/>
      <c r="K577" s="8"/>
    </row>
    <row r="578" spans="1:11" ht="20.100000000000001" customHeight="1">
      <c r="A578" s="99">
        <v>168</v>
      </c>
      <c r="B578" s="48" t="s">
        <v>302</v>
      </c>
      <c r="C578" s="48" t="s">
        <v>626</v>
      </c>
      <c r="D578" s="48" t="s">
        <v>627</v>
      </c>
      <c r="E578" s="49" t="s">
        <v>889</v>
      </c>
      <c r="F578" s="48" t="s">
        <v>890</v>
      </c>
      <c r="G578" s="100"/>
      <c r="H578" s="51" t="s">
        <v>15</v>
      </c>
      <c r="I578" s="101">
        <v>45445</v>
      </c>
      <c r="J578" s="8"/>
      <c r="K578" s="8"/>
    </row>
    <row r="579" spans="1:11" ht="20.100000000000001" customHeight="1">
      <c r="A579" s="99">
        <v>169</v>
      </c>
      <c r="B579" s="48" t="s">
        <v>302</v>
      </c>
      <c r="C579" s="48" t="s">
        <v>626</v>
      </c>
      <c r="D579" s="48" t="s">
        <v>627</v>
      </c>
      <c r="E579" s="49" t="s">
        <v>891</v>
      </c>
      <c r="F579" s="48" t="s">
        <v>892</v>
      </c>
      <c r="G579" s="100"/>
      <c r="H579" s="51" t="s">
        <v>15</v>
      </c>
      <c r="I579" s="101">
        <v>45445</v>
      </c>
      <c r="J579" s="8"/>
      <c r="K579" s="8"/>
    </row>
    <row r="580" spans="1:11" ht="20.100000000000001" customHeight="1">
      <c r="A580" s="99">
        <v>170</v>
      </c>
      <c r="B580" s="48" t="s">
        <v>302</v>
      </c>
      <c r="C580" s="48" t="s">
        <v>626</v>
      </c>
      <c r="D580" s="48" t="s">
        <v>627</v>
      </c>
      <c r="E580" s="49" t="s">
        <v>893</v>
      </c>
      <c r="F580" s="48" t="s">
        <v>894</v>
      </c>
      <c r="G580" s="100"/>
      <c r="H580" s="51" t="s">
        <v>15</v>
      </c>
      <c r="I580" s="101">
        <v>45445</v>
      </c>
      <c r="J580" s="8"/>
      <c r="K580" s="8"/>
    </row>
    <row r="581" spans="1:11" ht="20.100000000000001" customHeight="1">
      <c r="A581" s="99">
        <v>171</v>
      </c>
      <c r="B581" s="48" t="s">
        <v>302</v>
      </c>
      <c r="C581" s="48" t="s">
        <v>626</v>
      </c>
      <c r="D581" s="48" t="s">
        <v>627</v>
      </c>
      <c r="E581" s="49" t="s">
        <v>895</v>
      </c>
      <c r="F581" s="48" t="s">
        <v>896</v>
      </c>
      <c r="G581" s="100"/>
      <c r="H581" s="51" t="s">
        <v>15</v>
      </c>
      <c r="I581" s="101">
        <v>45445</v>
      </c>
      <c r="J581" s="8"/>
      <c r="K581" s="8"/>
    </row>
    <row r="582" spans="1:11" ht="20.100000000000001" customHeight="1">
      <c r="A582" s="99">
        <v>172</v>
      </c>
      <c r="B582" s="48" t="s">
        <v>302</v>
      </c>
      <c r="C582" s="48" t="s">
        <v>626</v>
      </c>
      <c r="D582" s="48" t="s">
        <v>627</v>
      </c>
      <c r="E582" s="49" t="s">
        <v>897</v>
      </c>
      <c r="F582" s="48" t="s">
        <v>898</v>
      </c>
      <c r="G582" s="100"/>
      <c r="H582" s="51" t="s">
        <v>15</v>
      </c>
      <c r="I582" s="101">
        <v>45445</v>
      </c>
      <c r="J582" s="8"/>
      <c r="K582" s="8"/>
    </row>
    <row r="583" spans="1:11" ht="20.100000000000001" customHeight="1">
      <c r="A583" s="99">
        <v>173</v>
      </c>
      <c r="B583" s="48" t="s">
        <v>302</v>
      </c>
      <c r="C583" s="48" t="s">
        <v>626</v>
      </c>
      <c r="D583" s="48" t="s">
        <v>627</v>
      </c>
      <c r="E583" s="49" t="s">
        <v>899</v>
      </c>
      <c r="F583" s="48" t="s">
        <v>900</v>
      </c>
      <c r="G583" s="100"/>
      <c r="H583" s="51" t="s">
        <v>15</v>
      </c>
      <c r="I583" s="101">
        <v>45445</v>
      </c>
      <c r="J583" s="8"/>
      <c r="K583" s="8"/>
    </row>
    <row r="584" spans="1:11" ht="20.100000000000001" customHeight="1">
      <c r="A584" s="99">
        <v>174</v>
      </c>
      <c r="B584" s="48" t="s">
        <v>302</v>
      </c>
      <c r="C584" s="48" t="s">
        <v>626</v>
      </c>
      <c r="D584" s="48" t="s">
        <v>627</v>
      </c>
      <c r="E584" s="49" t="s">
        <v>901</v>
      </c>
      <c r="F584" s="48" t="s">
        <v>902</v>
      </c>
      <c r="G584" s="100"/>
      <c r="H584" s="51" t="s">
        <v>15</v>
      </c>
      <c r="I584" s="101">
        <v>45445</v>
      </c>
      <c r="J584" s="8"/>
      <c r="K584" s="8"/>
    </row>
    <row r="585" spans="1:11" ht="20.100000000000001" customHeight="1">
      <c r="A585" s="99">
        <v>175</v>
      </c>
      <c r="B585" s="48" t="s">
        <v>302</v>
      </c>
      <c r="C585" s="48" t="s">
        <v>626</v>
      </c>
      <c r="D585" s="48" t="s">
        <v>627</v>
      </c>
      <c r="E585" s="49" t="s">
        <v>903</v>
      </c>
      <c r="F585" s="48" t="s">
        <v>904</v>
      </c>
      <c r="G585" s="100"/>
      <c r="H585" s="51" t="s">
        <v>15</v>
      </c>
      <c r="I585" s="101">
        <v>45445</v>
      </c>
      <c r="J585" s="8"/>
      <c r="K585" s="8"/>
    </row>
    <row r="586" spans="1:11" ht="20.100000000000001" customHeight="1">
      <c r="A586" s="99">
        <v>176</v>
      </c>
      <c r="B586" s="48" t="s">
        <v>302</v>
      </c>
      <c r="C586" s="48" t="s">
        <v>626</v>
      </c>
      <c r="D586" s="48" t="s">
        <v>627</v>
      </c>
      <c r="E586" s="49" t="s">
        <v>905</v>
      </c>
      <c r="F586" s="48" t="s">
        <v>906</v>
      </c>
      <c r="G586" s="100"/>
      <c r="H586" s="51" t="s">
        <v>15</v>
      </c>
      <c r="I586" s="101">
        <v>45445</v>
      </c>
      <c r="J586" s="8"/>
      <c r="K586" s="8"/>
    </row>
    <row r="587" spans="1:11" ht="20.100000000000001" customHeight="1">
      <c r="A587" s="99">
        <v>177</v>
      </c>
      <c r="B587" s="48" t="s">
        <v>302</v>
      </c>
      <c r="C587" s="48" t="s">
        <v>626</v>
      </c>
      <c r="D587" s="48" t="s">
        <v>627</v>
      </c>
      <c r="E587" s="49" t="s">
        <v>907</v>
      </c>
      <c r="F587" s="48" t="s">
        <v>908</v>
      </c>
      <c r="G587" s="100"/>
      <c r="H587" s="51" t="s">
        <v>15</v>
      </c>
      <c r="I587" s="101">
        <v>45445</v>
      </c>
      <c r="J587" s="8"/>
      <c r="K587" s="8"/>
    </row>
    <row r="588" spans="1:11" ht="20.100000000000001" customHeight="1">
      <c r="A588" s="99">
        <v>178</v>
      </c>
      <c r="B588" s="48" t="s">
        <v>302</v>
      </c>
      <c r="C588" s="48" t="s">
        <v>626</v>
      </c>
      <c r="D588" s="48" t="s">
        <v>627</v>
      </c>
      <c r="E588" s="49" t="s">
        <v>909</v>
      </c>
      <c r="F588" s="48" t="s">
        <v>910</v>
      </c>
      <c r="G588" s="100"/>
      <c r="H588" s="51" t="s">
        <v>15</v>
      </c>
      <c r="I588" s="101">
        <v>45445</v>
      </c>
      <c r="J588" s="8"/>
      <c r="K588" s="8"/>
    </row>
    <row r="589" spans="1:11" ht="20.100000000000001" customHeight="1">
      <c r="A589" s="99">
        <v>179</v>
      </c>
      <c r="B589" s="48" t="s">
        <v>302</v>
      </c>
      <c r="C589" s="48" t="s">
        <v>626</v>
      </c>
      <c r="D589" s="48" t="s">
        <v>627</v>
      </c>
      <c r="E589" s="49" t="s">
        <v>911</v>
      </c>
      <c r="F589" s="48" t="s">
        <v>912</v>
      </c>
      <c r="G589" s="100"/>
      <c r="H589" s="51" t="s">
        <v>15</v>
      </c>
      <c r="I589" s="101">
        <v>45567</v>
      </c>
      <c r="J589" s="8"/>
      <c r="K589" s="8"/>
    </row>
    <row r="590" spans="1:11" ht="20.100000000000001" customHeight="1">
      <c r="A590" s="99">
        <v>180</v>
      </c>
      <c r="B590" s="48" t="s">
        <v>302</v>
      </c>
      <c r="C590" s="48" t="s">
        <v>626</v>
      </c>
      <c r="D590" s="48" t="s">
        <v>627</v>
      </c>
      <c r="E590" s="49" t="s">
        <v>913</v>
      </c>
      <c r="F590" s="48" t="s">
        <v>914</v>
      </c>
      <c r="G590" s="100"/>
      <c r="H590" s="51" t="s">
        <v>15</v>
      </c>
      <c r="I590" s="101">
        <v>45567</v>
      </c>
      <c r="J590" s="8"/>
      <c r="K590" s="8"/>
    </row>
    <row r="591" spans="1:11" ht="20.100000000000001" customHeight="1">
      <c r="A591" s="99">
        <v>181</v>
      </c>
      <c r="B591" s="48" t="s">
        <v>302</v>
      </c>
      <c r="C591" s="48" t="s">
        <v>626</v>
      </c>
      <c r="D591" s="48" t="s">
        <v>627</v>
      </c>
      <c r="E591" s="49" t="s">
        <v>915</v>
      </c>
      <c r="F591" s="48" t="s">
        <v>916</v>
      </c>
      <c r="G591" s="100"/>
      <c r="H591" s="51" t="s">
        <v>15</v>
      </c>
      <c r="I591" s="101">
        <v>45567</v>
      </c>
      <c r="J591" s="8"/>
      <c r="K591" s="8"/>
    </row>
    <row r="592" spans="1:11" ht="20.100000000000001" customHeight="1">
      <c r="A592" s="99">
        <v>182</v>
      </c>
      <c r="B592" s="48" t="s">
        <v>302</v>
      </c>
      <c r="C592" s="48" t="s">
        <v>626</v>
      </c>
      <c r="D592" s="48" t="s">
        <v>627</v>
      </c>
      <c r="E592" s="49" t="s">
        <v>917</v>
      </c>
      <c r="F592" s="48" t="s">
        <v>918</v>
      </c>
      <c r="G592" s="100"/>
      <c r="H592" s="51" t="s">
        <v>15</v>
      </c>
      <c r="I592" s="101">
        <v>45567</v>
      </c>
      <c r="J592" s="8"/>
      <c r="K592" s="8"/>
    </row>
    <row r="593" spans="1:11" ht="20.100000000000001" customHeight="1">
      <c r="A593" s="99">
        <v>183</v>
      </c>
      <c r="B593" s="48" t="s">
        <v>302</v>
      </c>
      <c r="C593" s="48" t="s">
        <v>626</v>
      </c>
      <c r="D593" s="48" t="s">
        <v>627</v>
      </c>
      <c r="E593" s="49" t="s">
        <v>919</v>
      </c>
      <c r="F593" s="48" t="s">
        <v>920</v>
      </c>
      <c r="G593" s="100"/>
      <c r="H593" s="51" t="s">
        <v>15</v>
      </c>
      <c r="I593" s="101">
        <v>45567</v>
      </c>
      <c r="J593" s="8"/>
      <c r="K593" s="8"/>
    </row>
    <row r="594" spans="1:11" ht="20.100000000000001" customHeight="1">
      <c r="A594" s="99">
        <v>184</v>
      </c>
      <c r="B594" s="48" t="s">
        <v>302</v>
      </c>
      <c r="C594" s="48" t="s">
        <v>626</v>
      </c>
      <c r="D594" s="48" t="s">
        <v>627</v>
      </c>
      <c r="E594" s="49" t="s">
        <v>921</v>
      </c>
      <c r="F594" s="48" t="s">
        <v>922</v>
      </c>
      <c r="G594" s="100"/>
      <c r="H594" s="51" t="s">
        <v>15</v>
      </c>
      <c r="I594" s="101">
        <v>45567</v>
      </c>
      <c r="J594" s="8"/>
      <c r="K594" s="8"/>
    </row>
    <row r="595" spans="1:11" ht="20.100000000000001" customHeight="1">
      <c r="A595" s="99">
        <v>185</v>
      </c>
      <c r="B595" s="48" t="s">
        <v>302</v>
      </c>
      <c r="C595" s="48" t="s">
        <v>626</v>
      </c>
      <c r="D595" s="48" t="s">
        <v>627</v>
      </c>
      <c r="E595" s="49" t="s">
        <v>923</v>
      </c>
      <c r="F595" s="48" t="s">
        <v>924</v>
      </c>
      <c r="G595" s="100"/>
      <c r="H595" s="51" t="s">
        <v>15</v>
      </c>
      <c r="I595" s="101">
        <v>45567</v>
      </c>
      <c r="J595" s="8"/>
      <c r="K595" s="8"/>
    </row>
    <row r="596" spans="1:11" ht="20.100000000000001" customHeight="1">
      <c r="A596" s="99">
        <v>186</v>
      </c>
      <c r="B596" s="48" t="s">
        <v>302</v>
      </c>
      <c r="C596" s="48" t="s">
        <v>626</v>
      </c>
      <c r="D596" s="48" t="s">
        <v>627</v>
      </c>
      <c r="E596" s="49" t="s">
        <v>925</v>
      </c>
      <c r="F596" s="48" t="s">
        <v>926</v>
      </c>
      <c r="G596" s="100"/>
      <c r="H596" s="51" t="s">
        <v>15</v>
      </c>
      <c r="I596" s="101">
        <v>45567</v>
      </c>
      <c r="J596" s="8"/>
      <c r="K596" s="8"/>
    </row>
    <row r="597" spans="1:11" ht="20.100000000000001" customHeight="1">
      <c r="A597" s="99">
        <v>187</v>
      </c>
      <c r="B597" s="48" t="s">
        <v>302</v>
      </c>
      <c r="C597" s="48" t="s">
        <v>626</v>
      </c>
      <c r="D597" s="48" t="s">
        <v>627</v>
      </c>
      <c r="E597" s="49" t="s">
        <v>927</v>
      </c>
      <c r="F597" s="48" t="s">
        <v>928</v>
      </c>
      <c r="G597" s="100"/>
      <c r="H597" s="51" t="s">
        <v>15</v>
      </c>
      <c r="I597" s="101">
        <v>45567</v>
      </c>
      <c r="J597" s="8"/>
      <c r="K597" s="8"/>
    </row>
    <row r="598" spans="1:11" ht="20.100000000000001" customHeight="1">
      <c r="A598" s="99">
        <v>188</v>
      </c>
      <c r="B598" s="48" t="s">
        <v>302</v>
      </c>
      <c r="C598" s="48" t="s">
        <v>640</v>
      </c>
      <c r="D598" s="48" t="s">
        <v>627</v>
      </c>
      <c r="E598" s="49" t="s">
        <v>929</v>
      </c>
      <c r="F598" s="48" t="s">
        <v>930</v>
      </c>
      <c r="G598" s="100"/>
      <c r="H598" s="51" t="s">
        <v>15</v>
      </c>
      <c r="I598" s="101">
        <v>45445</v>
      </c>
      <c r="J598" s="8"/>
      <c r="K598" s="8"/>
    </row>
    <row r="599" spans="1:11" ht="20.100000000000001" customHeight="1">
      <c r="A599" s="99">
        <v>189</v>
      </c>
      <c r="B599" s="48" t="s">
        <v>302</v>
      </c>
      <c r="C599" s="48" t="s">
        <v>640</v>
      </c>
      <c r="D599" s="48" t="s">
        <v>627</v>
      </c>
      <c r="E599" s="49" t="s">
        <v>931</v>
      </c>
      <c r="F599" s="48" t="s">
        <v>932</v>
      </c>
      <c r="G599" s="100"/>
      <c r="H599" s="51" t="s">
        <v>15</v>
      </c>
      <c r="I599" s="101">
        <v>45445</v>
      </c>
      <c r="J599" s="8"/>
      <c r="K599" s="8"/>
    </row>
    <row r="600" spans="1:11" ht="20.100000000000001" customHeight="1">
      <c r="A600" s="99">
        <v>190</v>
      </c>
      <c r="B600" s="48" t="s">
        <v>302</v>
      </c>
      <c r="C600" s="48" t="s">
        <v>640</v>
      </c>
      <c r="D600" s="48" t="s">
        <v>627</v>
      </c>
      <c r="E600" s="49" t="s">
        <v>933</v>
      </c>
      <c r="F600" s="48" t="s">
        <v>934</v>
      </c>
      <c r="G600" s="100"/>
      <c r="H600" s="51" t="s">
        <v>15</v>
      </c>
      <c r="I600" s="101">
        <v>45445</v>
      </c>
      <c r="J600" s="8"/>
      <c r="K600" s="8"/>
    </row>
    <row r="601" spans="1:11" ht="20.100000000000001" customHeight="1">
      <c r="A601" s="99">
        <v>191</v>
      </c>
      <c r="B601" s="48" t="s">
        <v>302</v>
      </c>
      <c r="C601" s="48" t="s">
        <v>640</v>
      </c>
      <c r="D601" s="48" t="s">
        <v>627</v>
      </c>
      <c r="E601" s="49" t="s">
        <v>935</v>
      </c>
      <c r="F601" s="48" t="s">
        <v>936</v>
      </c>
      <c r="G601" s="100"/>
      <c r="H601" s="51" t="s">
        <v>15</v>
      </c>
      <c r="I601" s="101">
        <v>45445</v>
      </c>
      <c r="J601" s="8"/>
      <c r="K601" s="8"/>
    </row>
    <row r="602" spans="1:11" ht="20.100000000000001" customHeight="1">
      <c r="A602" s="99">
        <v>192</v>
      </c>
      <c r="B602" s="48" t="s">
        <v>302</v>
      </c>
      <c r="C602" s="48" t="s">
        <v>640</v>
      </c>
      <c r="D602" s="48" t="s">
        <v>627</v>
      </c>
      <c r="E602" s="49" t="s">
        <v>937</v>
      </c>
      <c r="F602" s="48" t="s">
        <v>938</v>
      </c>
      <c r="G602" s="100"/>
      <c r="H602" s="51" t="s">
        <v>15</v>
      </c>
      <c r="I602" s="101">
        <v>45445</v>
      </c>
      <c r="J602" s="8"/>
      <c r="K602" s="8"/>
    </row>
    <row r="603" spans="1:11" ht="20.100000000000001" customHeight="1">
      <c r="A603" s="99">
        <v>193</v>
      </c>
      <c r="B603" s="48" t="s">
        <v>302</v>
      </c>
      <c r="C603" s="48" t="s">
        <v>640</v>
      </c>
      <c r="D603" s="48" t="s">
        <v>627</v>
      </c>
      <c r="E603" s="49" t="s">
        <v>939</v>
      </c>
      <c r="F603" s="48" t="s">
        <v>940</v>
      </c>
      <c r="G603" s="100"/>
      <c r="H603" s="51" t="s">
        <v>15</v>
      </c>
      <c r="I603" s="101">
        <v>45445</v>
      </c>
      <c r="J603" s="8"/>
      <c r="K603" s="8"/>
    </row>
    <row r="604" spans="1:11" ht="20.100000000000001" customHeight="1">
      <c r="A604" s="99">
        <v>194</v>
      </c>
      <c r="B604" s="48" t="s">
        <v>302</v>
      </c>
      <c r="C604" s="48" t="s">
        <v>640</v>
      </c>
      <c r="D604" s="48" t="s">
        <v>627</v>
      </c>
      <c r="E604" s="49" t="s">
        <v>941</v>
      </c>
      <c r="F604" s="48" t="s">
        <v>942</v>
      </c>
      <c r="G604" s="100"/>
      <c r="H604" s="51" t="s">
        <v>15</v>
      </c>
      <c r="I604" s="101">
        <v>45445</v>
      </c>
      <c r="J604" s="8"/>
      <c r="K604" s="8"/>
    </row>
    <row r="605" spans="1:11" ht="20.100000000000001" customHeight="1">
      <c r="A605" s="99">
        <v>195</v>
      </c>
      <c r="B605" s="48" t="s">
        <v>302</v>
      </c>
      <c r="C605" s="48" t="s">
        <v>640</v>
      </c>
      <c r="D605" s="48" t="s">
        <v>627</v>
      </c>
      <c r="E605" s="49" t="s">
        <v>943</v>
      </c>
      <c r="F605" s="48" t="s">
        <v>944</v>
      </c>
      <c r="G605" s="100"/>
      <c r="H605" s="51" t="s">
        <v>15</v>
      </c>
      <c r="I605" s="101">
        <v>45445</v>
      </c>
      <c r="J605" s="8"/>
      <c r="K605" s="8"/>
    </row>
    <row r="606" spans="1:11" ht="20.100000000000001" customHeight="1">
      <c r="A606" s="99">
        <v>196</v>
      </c>
      <c r="B606" s="48" t="s">
        <v>302</v>
      </c>
      <c r="C606" s="48" t="s">
        <v>640</v>
      </c>
      <c r="D606" s="48" t="s">
        <v>627</v>
      </c>
      <c r="E606" s="49" t="s">
        <v>945</v>
      </c>
      <c r="F606" s="48" t="s">
        <v>946</v>
      </c>
      <c r="G606" s="100"/>
      <c r="H606" s="51" t="s">
        <v>15</v>
      </c>
      <c r="I606" s="101">
        <v>45310</v>
      </c>
      <c r="J606" s="8"/>
      <c r="K606" s="8"/>
    </row>
    <row r="607" spans="1:11" ht="20.100000000000001" customHeight="1">
      <c r="A607" s="99">
        <v>197</v>
      </c>
      <c r="B607" s="48" t="s">
        <v>302</v>
      </c>
      <c r="C607" s="48" t="s">
        <v>640</v>
      </c>
      <c r="D607" s="48" t="s">
        <v>627</v>
      </c>
      <c r="E607" s="49" t="s">
        <v>947</v>
      </c>
      <c r="F607" s="48" t="s">
        <v>948</v>
      </c>
      <c r="G607" s="100"/>
      <c r="H607" s="51" t="s">
        <v>15</v>
      </c>
      <c r="I607" s="101">
        <v>45445</v>
      </c>
      <c r="J607" s="8"/>
      <c r="K607" s="8"/>
    </row>
    <row r="608" spans="1:11" ht="20.100000000000001" customHeight="1">
      <c r="A608" s="99">
        <v>198</v>
      </c>
      <c r="B608" s="48" t="s">
        <v>302</v>
      </c>
      <c r="C608" s="48" t="s">
        <v>640</v>
      </c>
      <c r="D608" s="48" t="s">
        <v>627</v>
      </c>
      <c r="E608" s="49" t="s">
        <v>949</v>
      </c>
      <c r="F608" s="48" t="s">
        <v>950</v>
      </c>
      <c r="G608" s="100"/>
      <c r="H608" s="51" t="s">
        <v>15</v>
      </c>
      <c r="I608" s="101">
        <v>45445</v>
      </c>
      <c r="J608" s="8"/>
      <c r="K608" s="8"/>
    </row>
    <row r="609" spans="1:11" ht="20.100000000000001" customHeight="1">
      <c r="A609" s="99">
        <v>199</v>
      </c>
      <c r="B609" s="48" t="s">
        <v>302</v>
      </c>
      <c r="C609" s="48" t="s">
        <v>640</v>
      </c>
      <c r="D609" s="48" t="s">
        <v>627</v>
      </c>
      <c r="E609" s="49" t="s">
        <v>951</v>
      </c>
      <c r="F609" s="48" t="s">
        <v>952</v>
      </c>
      <c r="G609" s="100"/>
      <c r="H609" s="51" t="s">
        <v>15</v>
      </c>
      <c r="I609" s="101">
        <v>45445</v>
      </c>
      <c r="J609" s="8"/>
      <c r="K609" s="8"/>
    </row>
    <row r="610" spans="1:11" ht="20.100000000000001" customHeight="1">
      <c r="A610" s="99">
        <v>200</v>
      </c>
      <c r="B610" s="48" t="s">
        <v>302</v>
      </c>
      <c r="C610" s="48" t="s">
        <v>640</v>
      </c>
      <c r="D610" s="48" t="s">
        <v>627</v>
      </c>
      <c r="E610" s="49" t="s">
        <v>953</v>
      </c>
      <c r="F610" s="48" t="s">
        <v>954</v>
      </c>
      <c r="G610" s="100"/>
      <c r="H610" s="51" t="s">
        <v>15</v>
      </c>
      <c r="I610" s="101">
        <v>45445</v>
      </c>
      <c r="J610" s="8"/>
      <c r="K610" s="8"/>
    </row>
    <row r="611" spans="1:11" ht="20.100000000000001" customHeight="1">
      <c r="A611" s="99">
        <v>201</v>
      </c>
      <c r="B611" s="48" t="s">
        <v>302</v>
      </c>
      <c r="C611" s="48" t="s">
        <v>640</v>
      </c>
      <c r="D611" s="48" t="s">
        <v>627</v>
      </c>
      <c r="E611" s="49" t="s">
        <v>955</v>
      </c>
      <c r="F611" s="48" t="s">
        <v>956</v>
      </c>
      <c r="G611" s="100"/>
      <c r="H611" s="51" t="s">
        <v>15</v>
      </c>
      <c r="I611" s="101">
        <v>45445</v>
      </c>
      <c r="J611" s="8"/>
      <c r="K611" s="8"/>
    </row>
    <row r="612" spans="1:11" ht="20.100000000000001" customHeight="1">
      <c r="A612" s="99">
        <v>202</v>
      </c>
      <c r="B612" s="48" t="s">
        <v>302</v>
      </c>
      <c r="C612" s="48" t="s">
        <v>640</v>
      </c>
      <c r="D612" s="48" t="s">
        <v>627</v>
      </c>
      <c r="E612" s="49" t="s">
        <v>957</v>
      </c>
      <c r="F612" s="48" t="s">
        <v>958</v>
      </c>
      <c r="G612" s="100"/>
      <c r="H612" s="51" t="s">
        <v>15</v>
      </c>
      <c r="I612" s="101">
        <v>45445</v>
      </c>
      <c r="J612" s="8"/>
      <c r="K612" s="8"/>
    </row>
    <row r="613" spans="1:11" ht="20.100000000000001" customHeight="1">
      <c r="A613" s="99">
        <v>203</v>
      </c>
      <c r="B613" s="48" t="s">
        <v>302</v>
      </c>
      <c r="C613" s="48" t="s">
        <v>640</v>
      </c>
      <c r="D613" s="48" t="s">
        <v>627</v>
      </c>
      <c r="E613" s="49" t="s">
        <v>959</v>
      </c>
      <c r="F613" s="48" t="s">
        <v>960</v>
      </c>
      <c r="G613" s="100"/>
      <c r="H613" s="51" t="s">
        <v>15</v>
      </c>
      <c r="I613" s="101">
        <v>45445</v>
      </c>
      <c r="J613" s="8"/>
      <c r="K613" s="8"/>
    </row>
    <row r="614" spans="1:11" ht="20.100000000000001" customHeight="1">
      <c r="A614" s="99">
        <v>204</v>
      </c>
      <c r="B614" s="48" t="s">
        <v>302</v>
      </c>
      <c r="C614" s="48" t="s">
        <v>640</v>
      </c>
      <c r="D614" s="48" t="s">
        <v>627</v>
      </c>
      <c r="E614" s="49" t="s">
        <v>961</v>
      </c>
      <c r="F614" s="48" t="s">
        <v>962</v>
      </c>
      <c r="G614" s="100"/>
      <c r="H614" s="51" t="s">
        <v>15</v>
      </c>
      <c r="I614" s="101">
        <v>45445</v>
      </c>
      <c r="J614" s="8"/>
      <c r="K614" s="8"/>
    </row>
    <row r="615" spans="1:11" ht="20.100000000000001" customHeight="1">
      <c r="A615" s="99">
        <v>205</v>
      </c>
      <c r="B615" s="48" t="s">
        <v>302</v>
      </c>
      <c r="C615" s="48" t="s">
        <v>640</v>
      </c>
      <c r="D615" s="48" t="s">
        <v>627</v>
      </c>
      <c r="E615" s="49" t="s">
        <v>963</v>
      </c>
      <c r="F615" s="48" t="s">
        <v>964</v>
      </c>
      <c r="G615" s="100"/>
      <c r="H615" s="51" t="s">
        <v>15</v>
      </c>
      <c r="I615" s="101">
        <v>45445</v>
      </c>
      <c r="J615" s="8"/>
      <c r="K615" s="8"/>
    </row>
    <row r="616" spans="1:11" ht="20.100000000000001" customHeight="1">
      <c r="A616" s="99">
        <v>206</v>
      </c>
      <c r="B616" s="48" t="s">
        <v>302</v>
      </c>
      <c r="C616" s="48" t="s">
        <v>640</v>
      </c>
      <c r="D616" s="48" t="s">
        <v>627</v>
      </c>
      <c r="E616" s="49" t="s">
        <v>965</v>
      </c>
      <c r="F616" s="48" t="s">
        <v>966</v>
      </c>
      <c r="G616" s="100"/>
      <c r="H616" s="51" t="s">
        <v>15</v>
      </c>
      <c r="I616" s="101">
        <v>45445</v>
      </c>
      <c r="J616" s="8"/>
      <c r="K616" s="8"/>
    </row>
    <row r="617" spans="1:11" ht="20.100000000000001" customHeight="1">
      <c r="A617" s="99">
        <v>207</v>
      </c>
      <c r="B617" s="48" t="s">
        <v>302</v>
      </c>
      <c r="C617" s="48" t="s">
        <v>640</v>
      </c>
      <c r="D617" s="48" t="s">
        <v>627</v>
      </c>
      <c r="E617" s="49" t="s">
        <v>967</v>
      </c>
      <c r="F617" s="48" t="s">
        <v>968</v>
      </c>
      <c r="G617" s="100"/>
      <c r="H617" s="51" t="s">
        <v>15</v>
      </c>
      <c r="I617" s="101">
        <v>45445</v>
      </c>
      <c r="J617" s="8"/>
      <c r="K617" s="8"/>
    </row>
    <row r="618" spans="1:11" ht="20.100000000000001" customHeight="1">
      <c r="A618" s="99">
        <v>208</v>
      </c>
      <c r="B618" s="48" t="s">
        <v>302</v>
      </c>
      <c r="C618" s="48" t="s">
        <v>640</v>
      </c>
      <c r="D618" s="48" t="s">
        <v>627</v>
      </c>
      <c r="E618" s="49" t="s">
        <v>969</v>
      </c>
      <c r="F618" s="48" t="s">
        <v>970</v>
      </c>
      <c r="G618" s="100"/>
      <c r="H618" s="51" t="s">
        <v>15</v>
      </c>
      <c r="I618" s="101">
        <v>45445</v>
      </c>
      <c r="J618" s="8"/>
      <c r="K618" s="8"/>
    </row>
    <row r="619" spans="1:11" ht="20.100000000000001" customHeight="1">
      <c r="A619" s="99">
        <v>209</v>
      </c>
      <c r="B619" s="48" t="s">
        <v>302</v>
      </c>
      <c r="C619" s="48" t="s">
        <v>640</v>
      </c>
      <c r="D619" s="48" t="s">
        <v>627</v>
      </c>
      <c r="E619" s="49" t="s">
        <v>971</v>
      </c>
      <c r="F619" s="48" t="s">
        <v>972</v>
      </c>
      <c r="G619" s="100"/>
      <c r="H619" s="51" t="s">
        <v>15</v>
      </c>
      <c r="I619" s="101">
        <v>45445</v>
      </c>
      <c r="J619" s="8"/>
      <c r="K619" s="8"/>
    </row>
    <row r="620" spans="1:11" ht="20.100000000000001" customHeight="1">
      <c r="A620" s="99">
        <v>210</v>
      </c>
      <c r="B620" s="48" t="s">
        <v>302</v>
      </c>
      <c r="C620" s="48" t="s">
        <v>640</v>
      </c>
      <c r="D620" s="48" t="s">
        <v>627</v>
      </c>
      <c r="E620" s="49" t="s">
        <v>973</v>
      </c>
      <c r="F620" s="48" t="s">
        <v>974</v>
      </c>
      <c r="G620" s="100"/>
      <c r="H620" s="51" t="s">
        <v>15</v>
      </c>
      <c r="I620" s="101">
        <v>45445</v>
      </c>
      <c r="J620" s="8"/>
      <c r="K620" s="8"/>
    </row>
    <row r="621" spans="1:11" ht="20.100000000000001" customHeight="1">
      <c r="A621" s="99">
        <v>211</v>
      </c>
      <c r="B621" s="48" t="s">
        <v>302</v>
      </c>
      <c r="C621" s="48" t="s">
        <v>640</v>
      </c>
      <c r="D621" s="48" t="s">
        <v>627</v>
      </c>
      <c r="E621" s="49" t="s">
        <v>975</v>
      </c>
      <c r="F621" s="48" t="s">
        <v>976</v>
      </c>
      <c r="G621" s="100"/>
      <c r="H621" s="51" t="s">
        <v>15</v>
      </c>
      <c r="I621" s="101">
        <v>45445</v>
      </c>
      <c r="J621" s="8"/>
      <c r="K621" s="8"/>
    </row>
    <row r="622" spans="1:11" ht="20.100000000000001" customHeight="1">
      <c r="A622" s="99">
        <v>212</v>
      </c>
      <c r="B622" s="48" t="s">
        <v>302</v>
      </c>
      <c r="C622" s="48" t="s">
        <v>640</v>
      </c>
      <c r="D622" s="48" t="s">
        <v>627</v>
      </c>
      <c r="E622" s="49" t="s">
        <v>977</v>
      </c>
      <c r="F622" s="48" t="s">
        <v>978</v>
      </c>
      <c r="G622" s="100"/>
      <c r="H622" s="51" t="s">
        <v>15</v>
      </c>
      <c r="I622" s="101">
        <v>45445</v>
      </c>
      <c r="J622" s="8"/>
      <c r="K622" s="8"/>
    </row>
    <row r="623" spans="1:11" ht="20.100000000000001" customHeight="1">
      <c r="A623" s="99">
        <v>213</v>
      </c>
      <c r="B623" s="48" t="s">
        <v>302</v>
      </c>
      <c r="C623" s="48" t="s">
        <v>640</v>
      </c>
      <c r="D623" s="48" t="s">
        <v>627</v>
      </c>
      <c r="E623" s="49" t="s">
        <v>979</v>
      </c>
      <c r="F623" s="48" t="s">
        <v>980</v>
      </c>
      <c r="G623" s="100"/>
      <c r="H623" s="51" t="s">
        <v>15</v>
      </c>
      <c r="I623" s="101">
        <v>45445</v>
      </c>
      <c r="J623" s="8"/>
      <c r="K623" s="8"/>
    </row>
    <row r="624" spans="1:11" ht="20.100000000000001" customHeight="1">
      <c r="A624" s="99">
        <v>214</v>
      </c>
      <c r="B624" s="48" t="s">
        <v>302</v>
      </c>
      <c r="C624" s="48" t="s">
        <v>640</v>
      </c>
      <c r="D624" s="48" t="s">
        <v>627</v>
      </c>
      <c r="E624" s="49" t="s">
        <v>981</v>
      </c>
      <c r="F624" s="48" t="s">
        <v>982</v>
      </c>
      <c r="G624" s="100"/>
      <c r="H624" s="51" t="s">
        <v>15</v>
      </c>
      <c r="I624" s="101">
        <v>45445</v>
      </c>
      <c r="J624" s="8"/>
      <c r="K624" s="8"/>
    </row>
    <row r="625" spans="1:11" ht="20.100000000000001" customHeight="1">
      <c r="A625" s="99">
        <v>215</v>
      </c>
      <c r="B625" s="48" t="s">
        <v>302</v>
      </c>
      <c r="C625" s="48" t="s">
        <v>640</v>
      </c>
      <c r="D625" s="48" t="s">
        <v>627</v>
      </c>
      <c r="E625" s="49" t="s">
        <v>983</v>
      </c>
      <c r="F625" s="48" t="s">
        <v>984</v>
      </c>
      <c r="G625" s="100"/>
      <c r="H625" s="51" t="s">
        <v>15</v>
      </c>
      <c r="I625" s="101">
        <v>45445</v>
      </c>
      <c r="J625" s="8"/>
      <c r="K625" s="8"/>
    </row>
    <row r="626" spans="1:11" ht="20.100000000000001" customHeight="1">
      <c r="A626" s="99">
        <v>216</v>
      </c>
      <c r="B626" s="48" t="s">
        <v>302</v>
      </c>
      <c r="C626" s="48" t="s">
        <v>640</v>
      </c>
      <c r="D626" s="48" t="s">
        <v>627</v>
      </c>
      <c r="E626" s="49" t="s">
        <v>985</v>
      </c>
      <c r="F626" s="48" t="s">
        <v>986</v>
      </c>
      <c r="G626" s="100"/>
      <c r="H626" s="51" t="s">
        <v>15</v>
      </c>
      <c r="I626" s="101">
        <v>45324</v>
      </c>
      <c r="J626" s="8"/>
      <c r="K626" s="8"/>
    </row>
    <row r="627" spans="1:11" ht="20.100000000000001" customHeight="1">
      <c r="A627" s="99">
        <v>217</v>
      </c>
      <c r="B627" s="48" t="s">
        <v>302</v>
      </c>
      <c r="C627" s="48" t="s">
        <v>640</v>
      </c>
      <c r="D627" s="48" t="s">
        <v>627</v>
      </c>
      <c r="E627" s="49" t="s">
        <v>987</v>
      </c>
      <c r="F627" s="48" t="s">
        <v>988</v>
      </c>
      <c r="G627" s="100"/>
      <c r="H627" s="51" t="s">
        <v>15</v>
      </c>
      <c r="I627" s="101">
        <v>45445</v>
      </c>
      <c r="J627" s="8"/>
      <c r="K627" s="8"/>
    </row>
    <row r="628" spans="1:11" ht="20.100000000000001" customHeight="1">
      <c r="A628" s="99">
        <v>218</v>
      </c>
      <c r="B628" s="48" t="s">
        <v>302</v>
      </c>
      <c r="C628" s="48" t="s">
        <v>640</v>
      </c>
      <c r="D628" s="48" t="s">
        <v>627</v>
      </c>
      <c r="E628" s="49" t="s">
        <v>989</v>
      </c>
      <c r="F628" s="48" t="s">
        <v>2682</v>
      </c>
      <c r="G628" s="100"/>
      <c r="H628" s="51" t="s">
        <v>15</v>
      </c>
      <c r="I628" s="101">
        <v>45324</v>
      </c>
      <c r="J628" s="8"/>
      <c r="K628" s="8"/>
    </row>
    <row r="629" spans="1:11" ht="20.100000000000001" customHeight="1">
      <c r="A629" s="99">
        <v>219</v>
      </c>
      <c r="B629" s="48" t="s">
        <v>302</v>
      </c>
      <c r="C629" s="48" t="s">
        <v>640</v>
      </c>
      <c r="D629" s="48" t="s">
        <v>627</v>
      </c>
      <c r="E629" s="49" t="s">
        <v>990</v>
      </c>
      <c r="F629" s="48" t="s">
        <v>991</v>
      </c>
      <c r="G629" s="100"/>
      <c r="H629" s="51" t="s">
        <v>15</v>
      </c>
      <c r="I629" s="101">
        <v>45324</v>
      </c>
      <c r="J629" s="8"/>
      <c r="K629" s="8"/>
    </row>
    <row r="630" spans="1:11" ht="20.100000000000001" customHeight="1">
      <c r="A630" s="99">
        <v>220</v>
      </c>
      <c r="B630" s="48" t="s">
        <v>302</v>
      </c>
      <c r="C630" s="48" t="s">
        <v>640</v>
      </c>
      <c r="D630" s="48" t="s">
        <v>627</v>
      </c>
      <c r="E630" s="49" t="s">
        <v>992</v>
      </c>
      <c r="F630" s="48" t="s">
        <v>993</v>
      </c>
      <c r="G630" s="100"/>
      <c r="H630" s="51" t="s">
        <v>15</v>
      </c>
      <c r="I630" s="101">
        <v>45324</v>
      </c>
      <c r="J630" s="8"/>
      <c r="K630" s="8"/>
    </row>
    <row r="631" spans="1:11" ht="20.100000000000001" customHeight="1">
      <c r="A631" s="99">
        <v>221</v>
      </c>
      <c r="B631" s="48" t="s">
        <v>302</v>
      </c>
      <c r="C631" s="48" t="s">
        <v>626</v>
      </c>
      <c r="D631" s="48" t="s">
        <v>627</v>
      </c>
      <c r="E631" s="49" t="s">
        <v>994</v>
      </c>
      <c r="F631" s="48" t="s">
        <v>995</v>
      </c>
      <c r="G631" s="100"/>
      <c r="H631" s="51" t="s">
        <v>43</v>
      </c>
      <c r="I631" s="101">
        <v>45475</v>
      </c>
      <c r="J631" s="8"/>
      <c r="K631" s="8"/>
    </row>
    <row r="632" spans="1:11" ht="20.100000000000001" customHeight="1">
      <c r="A632" s="99">
        <v>222</v>
      </c>
      <c r="B632" s="48" t="s">
        <v>302</v>
      </c>
      <c r="C632" s="48" t="s">
        <v>626</v>
      </c>
      <c r="D632" s="48" t="s">
        <v>627</v>
      </c>
      <c r="E632" s="49" t="s">
        <v>996</v>
      </c>
      <c r="F632" s="48" t="s">
        <v>997</v>
      </c>
      <c r="G632" s="100"/>
      <c r="H632" s="51" t="s">
        <v>43</v>
      </c>
      <c r="I632" s="101">
        <v>45475</v>
      </c>
      <c r="J632" s="8"/>
      <c r="K632" s="8"/>
    </row>
    <row r="633" spans="1:11" ht="20.100000000000001" customHeight="1">
      <c r="A633" s="99">
        <v>223</v>
      </c>
      <c r="B633" s="48" t="s">
        <v>302</v>
      </c>
      <c r="C633" s="48" t="s">
        <v>626</v>
      </c>
      <c r="D633" s="48" t="s">
        <v>627</v>
      </c>
      <c r="E633" s="49" t="s">
        <v>998</v>
      </c>
      <c r="F633" s="48" t="s">
        <v>999</v>
      </c>
      <c r="G633" s="100"/>
      <c r="H633" s="51" t="s">
        <v>43</v>
      </c>
      <c r="I633" s="101">
        <v>45475</v>
      </c>
      <c r="J633" s="8"/>
      <c r="K633" s="8"/>
    </row>
    <row r="634" spans="1:11" ht="20.100000000000001" customHeight="1">
      <c r="A634" s="99">
        <v>224</v>
      </c>
      <c r="B634" s="48" t="s">
        <v>302</v>
      </c>
      <c r="C634" s="48" t="s">
        <v>626</v>
      </c>
      <c r="D634" s="48" t="s">
        <v>627</v>
      </c>
      <c r="E634" s="49" t="s">
        <v>1000</v>
      </c>
      <c r="F634" s="48" t="s">
        <v>1001</v>
      </c>
      <c r="G634" s="100"/>
      <c r="H634" s="51" t="s">
        <v>43</v>
      </c>
      <c r="I634" s="101">
        <v>45475</v>
      </c>
      <c r="J634" s="8"/>
      <c r="K634" s="8"/>
    </row>
    <row r="635" spans="1:11" ht="20.100000000000001" customHeight="1">
      <c r="A635" s="99">
        <v>225</v>
      </c>
      <c r="B635" s="48" t="s">
        <v>302</v>
      </c>
      <c r="C635" s="48" t="s">
        <v>626</v>
      </c>
      <c r="D635" s="48" t="s">
        <v>627</v>
      </c>
      <c r="E635" s="49" t="s">
        <v>1002</v>
      </c>
      <c r="F635" s="48" t="s">
        <v>1003</v>
      </c>
      <c r="G635" s="100"/>
      <c r="H635" s="51" t="s">
        <v>43</v>
      </c>
      <c r="I635" s="101">
        <v>45475</v>
      </c>
      <c r="J635" s="8"/>
      <c r="K635" s="8"/>
    </row>
    <row r="636" spans="1:11" ht="20.100000000000001" customHeight="1">
      <c r="A636" s="99">
        <v>226</v>
      </c>
      <c r="B636" s="48" t="s">
        <v>302</v>
      </c>
      <c r="C636" s="48" t="s">
        <v>626</v>
      </c>
      <c r="D636" s="48" t="s">
        <v>627</v>
      </c>
      <c r="E636" s="49" t="s">
        <v>1004</v>
      </c>
      <c r="F636" s="48" t="s">
        <v>1005</v>
      </c>
      <c r="G636" s="100"/>
      <c r="H636" s="51" t="s">
        <v>43</v>
      </c>
      <c r="I636" s="101">
        <v>45475</v>
      </c>
      <c r="J636" s="8"/>
      <c r="K636" s="8"/>
    </row>
    <row r="637" spans="1:11" ht="20.100000000000001" customHeight="1">
      <c r="A637" s="99">
        <v>227</v>
      </c>
      <c r="B637" s="48" t="s">
        <v>302</v>
      </c>
      <c r="C637" s="48" t="s">
        <v>626</v>
      </c>
      <c r="D637" s="48" t="s">
        <v>627</v>
      </c>
      <c r="E637" s="49" t="s">
        <v>1006</v>
      </c>
      <c r="F637" s="48" t="s">
        <v>1007</v>
      </c>
      <c r="G637" s="100"/>
      <c r="H637" s="51" t="s">
        <v>43</v>
      </c>
      <c r="I637" s="101">
        <v>45475</v>
      </c>
      <c r="J637" s="8"/>
      <c r="K637" s="8"/>
    </row>
    <row r="638" spans="1:11" ht="20.100000000000001" customHeight="1">
      <c r="A638" s="99">
        <v>228</v>
      </c>
      <c r="B638" s="48" t="s">
        <v>302</v>
      </c>
      <c r="C638" s="48" t="s">
        <v>626</v>
      </c>
      <c r="D638" s="48" t="s">
        <v>627</v>
      </c>
      <c r="E638" s="49" t="s">
        <v>1008</v>
      </c>
      <c r="F638" s="48" t="s">
        <v>1009</v>
      </c>
      <c r="G638" s="100"/>
      <c r="H638" s="51" t="s">
        <v>43</v>
      </c>
      <c r="I638" s="101">
        <v>45384</v>
      </c>
      <c r="J638" s="8"/>
      <c r="K638" s="8"/>
    </row>
    <row r="639" spans="1:11" ht="20.100000000000001" customHeight="1">
      <c r="A639" s="99">
        <v>229</v>
      </c>
      <c r="B639" s="48" t="s">
        <v>302</v>
      </c>
      <c r="C639" s="48" t="s">
        <v>626</v>
      </c>
      <c r="D639" s="48" t="s">
        <v>627</v>
      </c>
      <c r="E639" s="49" t="s">
        <v>1010</v>
      </c>
      <c r="F639" s="48" t="s">
        <v>1011</v>
      </c>
      <c r="G639" s="100"/>
      <c r="H639" s="51" t="s">
        <v>43</v>
      </c>
      <c r="I639" s="101">
        <v>45384</v>
      </c>
      <c r="J639" s="8"/>
      <c r="K639" s="8"/>
    </row>
    <row r="640" spans="1:11" ht="20.100000000000001" customHeight="1">
      <c r="A640" s="99">
        <v>230</v>
      </c>
      <c r="B640" s="48" t="s">
        <v>302</v>
      </c>
      <c r="C640" s="48" t="s">
        <v>626</v>
      </c>
      <c r="D640" s="48" t="s">
        <v>627</v>
      </c>
      <c r="E640" s="49" t="s">
        <v>1012</v>
      </c>
      <c r="F640" s="48" t="s">
        <v>1013</v>
      </c>
      <c r="G640" s="100"/>
      <c r="H640" s="51" t="s">
        <v>43</v>
      </c>
      <c r="I640" s="101">
        <v>45384</v>
      </c>
      <c r="J640" s="8"/>
      <c r="K640" s="8"/>
    </row>
    <row r="641" spans="1:11" ht="20.100000000000001" customHeight="1">
      <c r="A641" s="99">
        <v>231</v>
      </c>
      <c r="B641" s="48" t="s">
        <v>302</v>
      </c>
      <c r="C641" s="48" t="s">
        <v>626</v>
      </c>
      <c r="D641" s="48" t="s">
        <v>627</v>
      </c>
      <c r="E641" s="49" t="s">
        <v>1014</v>
      </c>
      <c r="F641" s="48" t="s">
        <v>1015</v>
      </c>
      <c r="G641" s="100"/>
      <c r="H641" s="51" t="s">
        <v>43</v>
      </c>
      <c r="I641" s="101">
        <v>45384</v>
      </c>
      <c r="J641" s="8"/>
      <c r="K641" s="8"/>
    </row>
    <row r="642" spans="1:11" ht="20.100000000000001" customHeight="1">
      <c r="A642" s="99">
        <v>232</v>
      </c>
      <c r="B642" s="48" t="s">
        <v>302</v>
      </c>
      <c r="C642" s="48" t="s">
        <v>626</v>
      </c>
      <c r="D642" s="48" t="s">
        <v>627</v>
      </c>
      <c r="E642" s="49" t="s">
        <v>1016</v>
      </c>
      <c r="F642" s="48" t="s">
        <v>1017</v>
      </c>
      <c r="G642" s="100"/>
      <c r="H642" s="51" t="s">
        <v>43</v>
      </c>
      <c r="I642" s="101">
        <v>45384</v>
      </c>
      <c r="J642" s="8"/>
      <c r="K642" s="8"/>
    </row>
    <row r="643" spans="1:11" ht="20.100000000000001" customHeight="1">
      <c r="A643" s="99">
        <v>233</v>
      </c>
      <c r="B643" s="48" t="s">
        <v>302</v>
      </c>
      <c r="C643" s="48" t="s">
        <v>626</v>
      </c>
      <c r="D643" s="48" t="s">
        <v>627</v>
      </c>
      <c r="E643" s="49" t="s">
        <v>1018</v>
      </c>
      <c r="F643" s="48" t="s">
        <v>1019</v>
      </c>
      <c r="G643" s="100"/>
      <c r="H643" s="51" t="s">
        <v>43</v>
      </c>
      <c r="I643" s="101">
        <v>45384</v>
      </c>
      <c r="J643" s="8"/>
      <c r="K643" s="8"/>
    </row>
    <row r="644" spans="1:11" ht="20.100000000000001" customHeight="1">
      <c r="A644" s="99">
        <v>234</v>
      </c>
      <c r="B644" s="48" t="s">
        <v>302</v>
      </c>
      <c r="C644" s="48" t="s">
        <v>626</v>
      </c>
      <c r="D644" s="48" t="s">
        <v>627</v>
      </c>
      <c r="E644" s="49" t="s">
        <v>1020</v>
      </c>
      <c r="F644" s="48" t="s">
        <v>1021</v>
      </c>
      <c r="G644" s="100"/>
      <c r="H644" s="51" t="s">
        <v>43</v>
      </c>
      <c r="I644" s="101">
        <v>45384</v>
      </c>
      <c r="J644" s="8"/>
      <c r="K644" s="8"/>
    </row>
    <row r="645" spans="1:11" ht="20.100000000000001" customHeight="1">
      <c r="A645" s="99">
        <v>235</v>
      </c>
      <c r="B645" s="48" t="s">
        <v>302</v>
      </c>
      <c r="C645" s="48" t="s">
        <v>626</v>
      </c>
      <c r="D645" s="48" t="s">
        <v>627</v>
      </c>
      <c r="E645" s="49" t="s">
        <v>1022</v>
      </c>
      <c r="F645" s="48" t="s">
        <v>1023</v>
      </c>
      <c r="G645" s="100"/>
      <c r="H645" s="51" t="s">
        <v>43</v>
      </c>
      <c r="I645" s="101">
        <v>45475</v>
      </c>
      <c r="J645" s="8"/>
      <c r="K645" s="8"/>
    </row>
    <row r="646" spans="1:11" ht="20.100000000000001" customHeight="1">
      <c r="A646" s="99">
        <v>236</v>
      </c>
      <c r="B646" s="48" t="s">
        <v>302</v>
      </c>
      <c r="C646" s="48" t="s">
        <v>626</v>
      </c>
      <c r="D646" s="48" t="s">
        <v>627</v>
      </c>
      <c r="E646" s="49" t="s">
        <v>1024</v>
      </c>
      <c r="F646" s="48" t="s">
        <v>1025</v>
      </c>
      <c r="G646" s="100"/>
      <c r="H646" s="51" t="s">
        <v>43</v>
      </c>
      <c r="I646" s="101">
        <v>45475</v>
      </c>
      <c r="J646" s="8"/>
      <c r="K646" s="8"/>
    </row>
    <row r="647" spans="1:11" ht="20.100000000000001" customHeight="1">
      <c r="A647" s="99">
        <v>237</v>
      </c>
      <c r="B647" s="48" t="s">
        <v>302</v>
      </c>
      <c r="C647" s="48" t="s">
        <v>640</v>
      </c>
      <c r="D647" s="48" t="s">
        <v>627</v>
      </c>
      <c r="E647" s="49" t="s">
        <v>1026</v>
      </c>
      <c r="F647" s="48" t="s">
        <v>1027</v>
      </c>
      <c r="G647" s="100"/>
      <c r="H647" s="51" t="s">
        <v>43</v>
      </c>
      <c r="I647" s="101">
        <v>45475</v>
      </c>
      <c r="J647" s="8"/>
      <c r="K647" s="8"/>
    </row>
    <row r="648" spans="1:11" ht="20.100000000000001" customHeight="1">
      <c r="A648" s="99">
        <v>238</v>
      </c>
      <c r="B648" s="48" t="s">
        <v>302</v>
      </c>
      <c r="C648" s="48" t="s">
        <v>640</v>
      </c>
      <c r="D648" s="48" t="s">
        <v>627</v>
      </c>
      <c r="E648" s="49" t="s">
        <v>1028</v>
      </c>
      <c r="F648" s="48" t="s">
        <v>1029</v>
      </c>
      <c r="G648" s="100"/>
      <c r="H648" s="51" t="s">
        <v>43</v>
      </c>
      <c r="I648" s="101">
        <v>45475</v>
      </c>
      <c r="J648" s="8"/>
      <c r="K648" s="8"/>
    </row>
    <row r="649" spans="1:11" ht="20.100000000000001" customHeight="1">
      <c r="A649" s="99">
        <v>239</v>
      </c>
      <c r="B649" s="48" t="s">
        <v>302</v>
      </c>
      <c r="C649" s="48" t="s">
        <v>640</v>
      </c>
      <c r="D649" s="48" t="s">
        <v>627</v>
      </c>
      <c r="E649" s="49" t="s">
        <v>1030</v>
      </c>
      <c r="F649" s="48" t="s">
        <v>1031</v>
      </c>
      <c r="G649" s="100"/>
      <c r="H649" s="51" t="s">
        <v>43</v>
      </c>
      <c r="I649" s="101">
        <v>45475</v>
      </c>
      <c r="J649" s="8"/>
      <c r="K649" s="8"/>
    </row>
    <row r="650" spans="1:11" ht="20.100000000000001" customHeight="1">
      <c r="A650" s="99">
        <v>240</v>
      </c>
      <c r="B650" s="48" t="s">
        <v>302</v>
      </c>
      <c r="C650" s="48" t="s">
        <v>640</v>
      </c>
      <c r="D650" s="48" t="s">
        <v>627</v>
      </c>
      <c r="E650" s="49" t="s">
        <v>1032</v>
      </c>
      <c r="F650" s="48" t="s">
        <v>1033</v>
      </c>
      <c r="G650" s="100"/>
      <c r="H650" s="51" t="s">
        <v>43</v>
      </c>
      <c r="I650" s="101">
        <v>45475</v>
      </c>
      <c r="J650" s="8"/>
      <c r="K650" s="8"/>
    </row>
    <row r="651" spans="1:11" ht="20.100000000000001" customHeight="1">
      <c r="A651" s="99">
        <v>241</v>
      </c>
      <c r="B651" s="48" t="s">
        <v>302</v>
      </c>
      <c r="C651" s="48" t="s">
        <v>640</v>
      </c>
      <c r="D651" s="48" t="s">
        <v>627</v>
      </c>
      <c r="E651" s="49" t="s">
        <v>1034</v>
      </c>
      <c r="F651" s="48" t="s">
        <v>1035</v>
      </c>
      <c r="G651" s="100"/>
      <c r="H651" s="51" t="s">
        <v>43</v>
      </c>
      <c r="I651" s="101">
        <v>45384</v>
      </c>
      <c r="J651" s="8"/>
      <c r="K651" s="8"/>
    </row>
    <row r="652" spans="1:11" ht="23.25" customHeight="1">
      <c r="A652" s="99">
        <v>242</v>
      </c>
      <c r="B652" s="48" t="s">
        <v>302</v>
      </c>
      <c r="C652" s="48" t="s">
        <v>640</v>
      </c>
      <c r="D652" s="48" t="s">
        <v>627</v>
      </c>
      <c r="E652" s="49" t="s">
        <v>1036</v>
      </c>
      <c r="F652" s="48" t="s">
        <v>1037</v>
      </c>
      <c r="G652" s="100"/>
      <c r="H652" s="51" t="s">
        <v>43</v>
      </c>
      <c r="I652" s="101">
        <v>45384</v>
      </c>
      <c r="J652" s="8"/>
      <c r="K652" s="8"/>
    </row>
    <row r="653" spans="1:11" ht="24.75" customHeight="1">
      <c r="A653" s="99">
        <v>243</v>
      </c>
      <c r="B653" s="48" t="s">
        <v>302</v>
      </c>
      <c r="C653" s="48" t="s">
        <v>640</v>
      </c>
      <c r="D653" s="48" t="s">
        <v>627</v>
      </c>
      <c r="E653" s="49" t="s">
        <v>1038</v>
      </c>
      <c r="F653" s="48" t="s">
        <v>1039</v>
      </c>
      <c r="G653" s="100"/>
      <c r="H653" s="51" t="s">
        <v>43</v>
      </c>
      <c r="I653" s="101">
        <v>45475</v>
      </c>
      <c r="J653" s="8"/>
      <c r="K653" s="8"/>
    </row>
    <row r="654" spans="1:11" ht="20.100000000000001" customHeight="1">
      <c r="A654" s="292" t="s">
        <v>49</v>
      </c>
      <c r="B654" s="292"/>
      <c r="C654" s="292"/>
      <c r="D654" s="292"/>
      <c r="E654" s="292"/>
      <c r="F654" s="292"/>
      <c r="G654" s="292"/>
      <c r="H654" s="292"/>
      <c r="I654" s="292"/>
      <c r="J654" s="265">
        <f>SUM(J411:J653)</f>
        <v>0</v>
      </c>
      <c r="K654" s="265">
        <f>SUM(K411:K653)</f>
        <v>0</v>
      </c>
    </row>
    <row r="655" spans="1:11" ht="20.100000000000001" customHeight="1">
      <c r="A655" s="291" t="s">
        <v>1040</v>
      </c>
      <c r="B655" s="291"/>
      <c r="C655" s="291"/>
      <c r="D655" s="291"/>
      <c r="E655" s="291"/>
      <c r="F655" s="291"/>
      <c r="G655" s="291"/>
      <c r="H655" s="291"/>
      <c r="I655" s="291"/>
      <c r="J655" s="266"/>
      <c r="K655" s="266"/>
    </row>
    <row r="656" spans="1:11" ht="20.100000000000001" customHeight="1">
      <c r="A656" s="248"/>
      <c r="B656" s="248"/>
      <c r="C656" s="248"/>
      <c r="D656" s="248"/>
      <c r="E656" s="267"/>
      <c r="F656" s="248"/>
      <c r="G656" s="248"/>
      <c r="H656" s="248"/>
      <c r="I656" s="268"/>
      <c r="J656" s="266"/>
      <c r="K656" s="266"/>
    </row>
    <row r="657" spans="1:11" ht="20.100000000000001" customHeight="1">
      <c r="A657" s="322" t="s">
        <v>2622</v>
      </c>
      <c r="B657" s="322"/>
      <c r="C657" s="322"/>
      <c r="D657" s="322"/>
      <c r="E657" s="322"/>
      <c r="F657" s="322"/>
      <c r="G657" s="322"/>
      <c r="H657" s="322"/>
      <c r="I657" s="322"/>
      <c r="J657" s="322"/>
      <c r="K657" s="19"/>
    </row>
    <row r="658" spans="1:11" ht="20.100000000000001" customHeight="1">
      <c r="A658" s="96">
        <v>1</v>
      </c>
      <c r="B658" s="6" t="s">
        <v>1041</v>
      </c>
      <c r="C658" s="6"/>
      <c r="D658" s="6" t="s">
        <v>627</v>
      </c>
      <c r="E658" s="23" t="s">
        <v>1042</v>
      </c>
      <c r="F658" s="6" t="s">
        <v>1043</v>
      </c>
      <c r="G658" s="22">
        <v>2007</v>
      </c>
      <c r="H658" s="25" t="s">
        <v>382</v>
      </c>
      <c r="I658" s="7">
        <v>45332</v>
      </c>
      <c r="J658" s="8"/>
      <c r="K658" s="8"/>
    </row>
    <row r="659" spans="1:11" ht="20.100000000000001" customHeight="1">
      <c r="A659" s="96">
        <v>2</v>
      </c>
      <c r="B659" s="6" t="s">
        <v>1041</v>
      </c>
      <c r="C659" s="6"/>
      <c r="D659" s="6" t="s">
        <v>627</v>
      </c>
      <c r="E659" s="23" t="s">
        <v>1044</v>
      </c>
      <c r="F659" s="6" t="s">
        <v>1045</v>
      </c>
      <c r="G659" s="22">
        <v>2007</v>
      </c>
      <c r="H659" s="25" t="s">
        <v>382</v>
      </c>
      <c r="I659" s="7">
        <v>45629</v>
      </c>
      <c r="J659" s="8"/>
      <c r="K659" s="8"/>
    </row>
    <row r="660" spans="1:11" ht="20.100000000000001" customHeight="1">
      <c r="A660" s="96">
        <v>3</v>
      </c>
      <c r="B660" s="6" t="s">
        <v>1041</v>
      </c>
      <c r="C660" s="6"/>
      <c r="D660" s="6" t="s">
        <v>627</v>
      </c>
      <c r="E660" s="23" t="s">
        <v>1046</v>
      </c>
      <c r="F660" s="6" t="s">
        <v>1047</v>
      </c>
      <c r="G660" s="22">
        <v>2007</v>
      </c>
      <c r="H660" s="25" t="s">
        <v>382</v>
      </c>
      <c r="I660" s="7">
        <v>45629</v>
      </c>
      <c r="J660" s="8"/>
      <c r="K660" s="8"/>
    </row>
    <row r="661" spans="1:11" ht="20.100000000000001" customHeight="1">
      <c r="A661" s="96">
        <v>4</v>
      </c>
      <c r="B661" s="6" t="s">
        <v>1041</v>
      </c>
      <c r="C661" s="6"/>
      <c r="D661" s="6" t="s">
        <v>627</v>
      </c>
      <c r="E661" s="23" t="s">
        <v>1048</v>
      </c>
      <c r="F661" s="6" t="s">
        <v>1049</v>
      </c>
      <c r="G661" s="22">
        <v>2007</v>
      </c>
      <c r="H661" s="25" t="s">
        <v>382</v>
      </c>
      <c r="I661" s="7">
        <v>45629</v>
      </c>
      <c r="J661" s="8"/>
      <c r="K661" s="8"/>
    </row>
    <row r="662" spans="1:11" ht="20.100000000000001" customHeight="1">
      <c r="A662" s="96">
        <v>5</v>
      </c>
      <c r="B662" s="6" t="s">
        <v>1041</v>
      </c>
      <c r="C662" s="6"/>
      <c r="D662" s="6" t="s">
        <v>627</v>
      </c>
      <c r="E662" s="23" t="s">
        <v>1050</v>
      </c>
      <c r="F662" s="6" t="s">
        <v>1051</v>
      </c>
      <c r="G662" s="22">
        <v>2007</v>
      </c>
      <c r="H662" s="25" t="s">
        <v>382</v>
      </c>
      <c r="I662" s="7">
        <v>45629</v>
      </c>
      <c r="J662" s="8"/>
      <c r="K662" s="8"/>
    </row>
    <row r="663" spans="1:11" ht="20.100000000000001" customHeight="1">
      <c r="A663" s="96">
        <v>6</v>
      </c>
      <c r="B663" s="6" t="s">
        <v>1041</v>
      </c>
      <c r="C663" s="6"/>
      <c r="D663" s="6" t="s">
        <v>627</v>
      </c>
      <c r="E663" s="23" t="s">
        <v>1052</v>
      </c>
      <c r="F663" s="6" t="s">
        <v>1053</v>
      </c>
      <c r="G663" s="22">
        <v>2007</v>
      </c>
      <c r="H663" s="25" t="s">
        <v>382</v>
      </c>
      <c r="I663" s="7">
        <v>45449</v>
      </c>
      <c r="J663" s="8"/>
      <c r="K663" s="8"/>
    </row>
    <row r="664" spans="1:11" ht="20.100000000000001" customHeight="1">
      <c r="A664" s="96">
        <v>7</v>
      </c>
      <c r="B664" s="6" t="s">
        <v>1041</v>
      </c>
      <c r="C664" s="6"/>
      <c r="D664" s="6" t="s">
        <v>627</v>
      </c>
      <c r="E664" s="23" t="s">
        <v>1054</v>
      </c>
      <c r="F664" s="6" t="s">
        <v>1055</v>
      </c>
      <c r="G664" s="22">
        <v>2007</v>
      </c>
      <c r="H664" s="25" t="s">
        <v>382</v>
      </c>
      <c r="I664" s="7">
        <v>45449</v>
      </c>
      <c r="J664" s="8"/>
      <c r="K664" s="8"/>
    </row>
    <row r="665" spans="1:11" ht="20.100000000000001" customHeight="1">
      <c r="A665" s="96">
        <v>8</v>
      </c>
      <c r="B665" s="6" t="s">
        <v>1041</v>
      </c>
      <c r="C665" s="6"/>
      <c r="D665" s="6" t="s">
        <v>627</v>
      </c>
      <c r="E665" s="23" t="s">
        <v>1056</v>
      </c>
      <c r="F665" s="6" t="s">
        <v>1057</v>
      </c>
      <c r="G665" s="22">
        <v>2007</v>
      </c>
      <c r="H665" s="25" t="s">
        <v>382</v>
      </c>
      <c r="I665" s="7">
        <v>45449</v>
      </c>
      <c r="J665" s="8"/>
      <c r="K665" s="8"/>
    </row>
    <row r="666" spans="1:11" ht="20.100000000000001" customHeight="1">
      <c r="A666" s="96">
        <v>9</v>
      </c>
      <c r="B666" s="6" t="s">
        <v>1041</v>
      </c>
      <c r="C666" s="6"/>
      <c r="D666" s="6" t="s">
        <v>627</v>
      </c>
      <c r="E666" s="23" t="s">
        <v>1058</v>
      </c>
      <c r="F666" s="6" t="s">
        <v>1059</v>
      </c>
      <c r="G666" s="22">
        <v>2007</v>
      </c>
      <c r="H666" s="25" t="s">
        <v>382</v>
      </c>
      <c r="I666" s="7">
        <v>45449</v>
      </c>
      <c r="J666" s="8"/>
      <c r="K666" s="8"/>
    </row>
    <row r="667" spans="1:11" ht="20.100000000000001" customHeight="1">
      <c r="A667" s="96">
        <v>10</v>
      </c>
      <c r="B667" s="6" t="s">
        <v>1041</v>
      </c>
      <c r="C667" s="6"/>
      <c r="D667" s="6" t="s">
        <v>627</v>
      </c>
      <c r="E667" s="23" t="s">
        <v>1060</v>
      </c>
      <c r="F667" s="6" t="s">
        <v>1061</v>
      </c>
      <c r="G667" s="22">
        <v>2007</v>
      </c>
      <c r="H667" s="25" t="s">
        <v>382</v>
      </c>
      <c r="I667" s="7">
        <v>45449</v>
      </c>
      <c r="J667" s="8"/>
      <c r="K667" s="8"/>
    </row>
    <row r="668" spans="1:11" ht="20.100000000000001" customHeight="1">
      <c r="A668" s="96">
        <v>11</v>
      </c>
      <c r="B668" s="6" t="s">
        <v>1041</v>
      </c>
      <c r="C668" s="6"/>
      <c r="D668" s="6" t="s">
        <v>627</v>
      </c>
      <c r="E668" s="23" t="s">
        <v>1062</v>
      </c>
      <c r="F668" s="6" t="s">
        <v>707</v>
      </c>
      <c r="G668" s="22">
        <v>2015</v>
      </c>
      <c r="H668" s="25" t="s">
        <v>382</v>
      </c>
      <c r="I668" s="7">
        <v>45629</v>
      </c>
      <c r="J668" s="8"/>
      <c r="K668" s="8"/>
    </row>
    <row r="669" spans="1:11" ht="20.100000000000001" customHeight="1">
      <c r="A669" s="96">
        <v>12</v>
      </c>
      <c r="B669" s="6" t="s">
        <v>1041</v>
      </c>
      <c r="C669" s="6"/>
      <c r="D669" s="6" t="s">
        <v>627</v>
      </c>
      <c r="E669" s="23" t="s">
        <v>1063</v>
      </c>
      <c r="F669" s="6" t="s">
        <v>718</v>
      </c>
      <c r="G669" s="22">
        <v>2015</v>
      </c>
      <c r="H669" s="25" t="s">
        <v>382</v>
      </c>
      <c r="I669" s="7">
        <v>45628</v>
      </c>
      <c r="J669" s="8"/>
      <c r="K669" s="8"/>
    </row>
    <row r="670" spans="1:11" ht="20.100000000000001" customHeight="1">
      <c r="A670" s="96">
        <v>13</v>
      </c>
      <c r="B670" s="6" t="s">
        <v>1041</v>
      </c>
      <c r="C670" s="6"/>
      <c r="D670" s="6" t="s">
        <v>627</v>
      </c>
      <c r="E670" s="23" t="s">
        <v>1064</v>
      </c>
      <c r="F670" s="6" t="s">
        <v>707</v>
      </c>
      <c r="G670" s="22">
        <v>2015</v>
      </c>
      <c r="H670" s="25" t="s">
        <v>382</v>
      </c>
      <c r="I670" s="7">
        <v>45629</v>
      </c>
      <c r="J670" s="8"/>
      <c r="K670" s="8"/>
    </row>
    <row r="671" spans="1:11" ht="20.100000000000001" customHeight="1">
      <c r="A671" s="96">
        <v>14</v>
      </c>
      <c r="B671" s="6" t="s">
        <v>1041</v>
      </c>
      <c r="C671" s="6"/>
      <c r="D671" s="6" t="s">
        <v>627</v>
      </c>
      <c r="E671" s="23" t="s">
        <v>1065</v>
      </c>
      <c r="F671" s="6" t="s">
        <v>718</v>
      </c>
      <c r="G671" s="22">
        <v>2015</v>
      </c>
      <c r="H671" s="25" t="s">
        <v>382</v>
      </c>
      <c r="I671" s="7">
        <v>45629</v>
      </c>
      <c r="J671" s="8"/>
      <c r="K671" s="8"/>
    </row>
    <row r="672" spans="1:11" ht="20.100000000000001" customHeight="1">
      <c r="A672" s="102">
        <v>15</v>
      </c>
      <c r="B672" s="1" t="s">
        <v>1041</v>
      </c>
      <c r="C672" s="1" t="s">
        <v>1066</v>
      </c>
      <c r="D672" s="1" t="s">
        <v>627</v>
      </c>
      <c r="E672" s="32" t="s">
        <v>1067</v>
      </c>
      <c r="F672" s="1" t="s">
        <v>1068</v>
      </c>
      <c r="G672" s="31"/>
      <c r="H672" s="2" t="s">
        <v>278</v>
      </c>
      <c r="I672" s="101">
        <v>45317</v>
      </c>
      <c r="J672" s="8"/>
      <c r="K672" s="8"/>
    </row>
    <row r="673" spans="1:11" ht="20.100000000000001" customHeight="1">
      <c r="A673" s="102">
        <v>16</v>
      </c>
      <c r="B673" s="1" t="s">
        <v>1041</v>
      </c>
      <c r="C673" s="1" t="s">
        <v>1066</v>
      </c>
      <c r="D673" s="1" t="s">
        <v>627</v>
      </c>
      <c r="E673" s="32" t="s">
        <v>1069</v>
      </c>
      <c r="F673" s="1" t="s">
        <v>1070</v>
      </c>
      <c r="G673" s="31"/>
      <c r="H673" s="2" t="s">
        <v>278</v>
      </c>
      <c r="I673" s="101">
        <v>45317</v>
      </c>
      <c r="J673" s="8"/>
      <c r="K673" s="8"/>
    </row>
    <row r="674" spans="1:11" ht="20.100000000000001" customHeight="1">
      <c r="A674" s="102">
        <v>17</v>
      </c>
      <c r="B674" s="1" t="s">
        <v>1041</v>
      </c>
      <c r="C674" s="1" t="s">
        <v>1066</v>
      </c>
      <c r="D674" s="1" t="s">
        <v>627</v>
      </c>
      <c r="E674" s="32" t="s">
        <v>1071</v>
      </c>
      <c r="F674" s="1" t="s">
        <v>1072</v>
      </c>
      <c r="G674" s="31"/>
      <c r="H674" s="2" t="s">
        <v>278</v>
      </c>
      <c r="I674" s="101">
        <v>45317</v>
      </c>
      <c r="J674" s="8"/>
      <c r="K674" s="8"/>
    </row>
    <row r="675" spans="1:11" ht="20.100000000000001" customHeight="1">
      <c r="A675" s="102">
        <v>18</v>
      </c>
      <c r="B675" s="1" t="s">
        <v>1041</v>
      </c>
      <c r="C675" s="1" t="s">
        <v>1066</v>
      </c>
      <c r="D675" s="1" t="s">
        <v>627</v>
      </c>
      <c r="E675" s="32" t="s">
        <v>1073</v>
      </c>
      <c r="F675" s="1" t="s">
        <v>1074</v>
      </c>
      <c r="G675" s="31">
        <v>2010</v>
      </c>
      <c r="H675" s="2" t="s">
        <v>43</v>
      </c>
      <c r="I675" s="101">
        <v>45637</v>
      </c>
      <c r="J675" s="8"/>
      <c r="K675" s="8"/>
    </row>
    <row r="676" spans="1:11" ht="20.100000000000001" customHeight="1">
      <c r="A676" s="102">
        <v>19</v>
      </c>
      <c r="B676" s="1" t="s">
        <v>1041</v>
      </c>
      <c r="C676" s="1" t="s">
        <v>1066</v>
      </c>
      <c r="D676" s="1" t="s">
        <v>627</v>
      </c>
      <c r="E676" s="32" t="s">
        <v>1075</v>
      </c>
      <c r="F676" s="1" t="s">
        <v>1076</v>
      </c>
      <c r="G676" s="31">
        <v>2010</v>
      </c>
      <c r="H676" s="2" t="s">
        <v>43</v>
      </c>
      <c r="I676" s="101">
        <v>45637</v>
      </c>
      <c r="J676" s="8"/>
      <c r="K676" s="8"/>
    </row>
    <row r="677" spans="1:11" ht="20.100000000000001" customHeight="1">
      <c r="A677" s="102">
        <v>20</v>
      </c>
      <c r="B677" s="1" t="s">
        <v>1041</v>
      </c>
      <c r="C677" s="1" t="s">
        <v>1066</v>
      </c>
      <c r="D677" s="1" t="s">
        <v>627</v>
      </c>
      <c r="E677" s="32" t="s">
        <v>1077</v>
      </c>
      <c r="F677" s="1" t="s">
        <v>1078</v>
      </c>
      <c r="G677" s="31">
        <v>2010</v>
      </c>
      <c r="H677" s="2" t="s">
        <v>43</v>
      </c>
      <c r="I677" s="101">
        <v>45637</v>
      </c>
      <c r="J677" s="8"/>
      <c r="K677" s="8"/>
    </row>
    <row r="678" spans="1:11" ht="20.100000000000001" customHeight="1">
      <c r="A678" s="102">
        <v>21</v>
      </c>
      <c r="B678" s="1" t="s">
        <v>1041</v>
      </c>
      <c r="C678" s="1" t="s">
        <v>1066</v>
      </c>
      <c r="D678" s="1" t="s">
        <v>627</v>
      </c>
      <c r="E678" s="32" t="s">
        <v>1079</v>
      </c>
      <c r="F678" s="1" t="s">
        <v>1080</v>
      </c>
      <c r="G678" s="31">
        <v>2010</v>
      </c>
      <c r="H678" s="2" t="s">
        <v>43</v>
      </c>
      <c r="I678" s="101">
        <v>45637</v>
      </c>
      <c r="J678" s="8"/>
      <c r="K678" s="8"/>
    </row>
    <row r="679" spans="1:11" ht="20.100000000000001" customHeight="1">
      <c r="A679" s="102">
        <v>22</v>
      </c>
      <c r="B679" s="1" t="s">
        <v>1041</v>
      </c>
      <c r="C679" s="1" t="s">
        <v>1066</v>
      </c>
      <c r="D679" s="1" t="s">
        <v>627</v>
      </c>
      <c r="E679" s="32" t="s">
        <v>1081</v>
      </c>
      <c r="F679" s="1" t="s">
        <v>1082</v>
      </c>
      <c r="G679" s="31">
        <v>2010</v>
      </c>
      <c r="H679" s="2" t="s">
        <v>43</v>
      </c>
      <c r="I679" s="101">
        <v>45637</v>
      </c>
      <c r="J679" s="8"/>
      <c r="K679" s="8"/>
    </row>
    <row r="680" spans="1:11" ht="20.100000000000001" customHeight="1">
      <c r="A680" s="102">
        <v>23</v>
      </c>
      <c r="B680" s="1" t="s">
        <v>1041</v>
      </c>
      <c r="C680" s="1" t="s">
        <v>1066</v>
      </c>
      <c r="D680" s="1" t="s">
        <v>627</v>
      </c>
      <c r="E680" s="32" t="s">
        <v>1083</v>
      </c>
      <c r="F680" s="1" t="s">
        <v>1084</v>
      </c>
      <c r="G680" s="31">
        <v>2010</v>
      </c>
      <c r="H680" s="2" t="s">
        <v>43</v>
      </c>
      <c r="I680" s="101">
        <v>45324</v>
      </c>
      <c r="J680" s="8"/>
      <c r="K680" s="8"/>
    </row>
    <row r="681" spans="1:11" ht="20.100000000000001" customHeight="1">
      <c r="A681" s="102">
        <v>24</v>
      </c>
      <c r="B681" s="1" t="s">
        <v>1041</v>
      </c>
      <c r="C681" s="1" t="s">
        <v>1066</v>
      </c>
      <c r="D681" s="1" t="s">
        <v>627</v>
      </c>
      <c r="E681" s="32" t="s">
        <v>1085</v>
      </c>
      <c r="F681" s="1" t="s">
        <v>1086</v>
      </c>
      <c r="G681" s="31">
        <v>2010</v>
      </c>
      <c r="H681" s="2" t="s">
        <v>43</v>
      </c>
      <c r="I681" s="101">
        <v>45324</v>
      </c>
      <c r="J681" s="8"/>
      <c r="K681" s="8"/>
    </row>
    <row r="682" spans="1:11" ht="20.100000000000001" customHeight="1">
      <c r="A682" s="102">
        <v>25</v>
      </c>
      <c r="B682" s="1" t="s">
        <v>1041</v>
      </c>
      <c r="C682" s="1" t="s">
        <v>1066</v>
      </c>
      <c r="D682" s="1" t="s">
        <v>627</v>
      </c>
      <c r="E682" s="32" t="s">
        <v>1087</v>
      </c>
      <c r="F682" s="1" t="s">
        <v>1088</v>
      </c>
      <c r="G682" s="31">
        <v>2010</v>
      </c>
      <c r="H682" s="2" t="s">
        <v>43</v>
      </c>
      <c r="I682" s="101">
        <v>45324</v>
      </c>
      <c r="J682" s="8"/>
      <c r="K682" s="8"/>
    </row>
    <row r="683" spans="1:11" ht="20.100000000000001" customHeight="1">
      <c r="A683" s="102">
        <v>26</v>
      </c>
      <c r="B683" s="1" t="s">
        <v>1041</v>
      </c>
      <c r="C683" s="1" t="s">
        <v>1066</v>
      </c>
      <c r="D683" s="1" t="s">
        <v>627</v>
      </c>
      <c r="E683" s="32" t="s">
        <v>1089</v>
      </c>
      <c r="F683" s="1" t="s">
        <v>1090</v>
      </c>
      <c r="G683" s="31">
        <v>2010</v>
      </c>
      <c r="H683" s="2" t="s">
        <v>43</v>
      </c>
      <c r="I683" s="101">
        <v>45324</v>
      </c>
      <c r="J683" s="8"/>
      <c r="K683" s="8"/>
    </row>
    <row r="684" spans="1:11" ht="20.100000000000001" customHeight="1">
      <c r="A684" s="102">
        <v>27</v>
      </c>
      <c r="B684" s="1" t="s">
        <v>1041</v>
      </c>
      <c r="C684" s="1" t="s">
        <v>1066</v>
      </c>
      <c r="D684" s="1" t="s">
        <v>627</v>
      </c>
      <c r="E684" s="32" t="s">
        <v>1091</v>
      </c>
      <c r="F684" s="1" t="s">
        <v>1092</v>
      </c>
      <c r="G684" s="31">
        <v>2010</v>
      </c>
      <c r="H684" s="2" t="s">
        <v>43</v>
      </c>
      <c r="I684" s="101">
        <v>45324</v>
      </c>
      <c r="J684" s="8"/>
      <c r="K684" s="8"/>
    </row>
    <row r="685" spans="1:11" ht="20.100000000000001" customHeight="1">
      <c r="A685" s="102">
        <v>28</v>
      </c>
      <c r="B685" s="1" t="s">
        <v>1041</v>
      </c>
      <c r="C685" s="1" t="s">
        <v>1066</v>
      </c>
      <c r="D685" s="1" t="s">
        <v>627</v>
      </c>
      <c r="E685" s="32" t="s">
        <v>1093</v>
      </c>
      <c r="F685" s="1" t="s">
        <v>1094</v>
      </c>
      <c r="G685" s="31">
        <v>2010</v>
      </c>
      <c r="H685" s="2" t="s">
        <v>43</v>
      </c>
      <c r="I685" s="101">
        <v>45324</v>
      </c>
      <c r="J685" s="8"/>
      <c r="K685" s="8"/>
    </row>
    <row r="686" spans="1:11" ht="20.100000000000001" customHeight="1">
      <c r="A686" s="102">
        <v>29</v>
      </c>
      <c r="B686" s="1" t="s">
        <v>1041</v>
      </c>
      <c r="C686" s="1" t="s">
        <v>1066</v>
      </c>
      <c r="D686" s="1" t="s">
        <v>627</v>
      </c>
      <c r="E686" s="32" t="s">
        <v>1095</v>
      </c>
      <c r="F686" s="1" t="s">
        <v>1096</v>
      </c>
      <c r="G686" s="31">
        <v>2010</v>
      </c>
      <c r="H686" s="2" t="s">
        <v>43</v>
      </c>
      <c r="I686" s="101">
        <v>45324</v>
      </c>
      <c r="J686" s="8"/>
      <c r="K686" s="8"/>
    </row>
    <row r="687" spans="1:11" ht="20.100000000000001" customHeight="1">
      <c r="A687" s="102">
        <v>30</v>
      </c>
      <c r="B687" s="1" t="s">
        <v>1041</v>
      </c>
      <c r="C687" s="1" t="s">
        <v>1066</v>
      </c>
      <c r="D687" s="1" t="s">
        <v>627</v>
      </c>
      <c r="E687" s="32" t="s">
        <v>1097</v>
      </c>
      <c r="F687" s="1" t="s">
        <v>1098</v>
      </c>
      <c r="G687" s="31">
        <v>2010</v>
      </c>
      <c r="H687" s="2" t="s">
        <v>43</v>
      </c>
      <c r="I687" s="101">
        <v>45324</v>
      </c>
      <c r="J687" s="8"/>
      <c r="K687" s="8"/>
    </row>
    <row r="688" spans="1:11" ht="20.100000000000001" customHeight="1">
      <c r="A688" s="102">
        <v>31</v>
      </c>
      <c r="B688" s="1" t="s">
        <v>1041</v>
      </c>
      <c r="C688" s="1" t="s">
        <v>1066</v>
      </c>
      <c r="D688" s="1" t="s">
        <v>627</v>
      </c>
      <c r="E688" s="32" t="s">
        <v>1099</v>
      </c>
      <c r="F688" s="1" t="s">
        <v>1100</v>
      </c>
      <c r="G688" s="31">
        <v>2010</v>
      </c>
      <c r="H688" s="2" t="s">
        <v>136</v>
      </c>
      <c r="I688" s="101">
        <v>45325</v>
      </c>
      <c r="J688" s="8"/>
      <c r="K688" s="8"/>
    </row>
    <row r="689" spans="1:11" ht="20.100000000000001" customHeight="1">
      <c r="A689" s="102">
        <v>32</v>
      </c>
      <c r="B689" s="1" t="s">
        <v>1041</v>
      </c>
      <c r="C689" s="1" t="s">
        <v>1066</v>
      </c>
      <c r="D689" s="1" t="s">
        <v>627</v>
      </c>
      <c r="E689" s="32" t="s">
        <v>1101</v>
      </c>
      <c r="F689" s="1" t="s">
        <v>1102</v>
      </c>
      <c r="G689" s="31">
        <v>2010</v>
      </c>
      <c r="H689" s="51" t="s">
        <v>15</v>
      </c>
      <c r="I689" s="101">
        <v>45324</v>
      </c>
      <c r="J689" s="8"/>
      <c r="K689" s="8"/>
    </row>
    <row r="690" spans="1:11" ht="20.100000000000001" customHeight="1">
      <c r="A690" s="102">
        <v>33</v>
      </c>
      <c r="B690" s="1" t="s">
        <v>1041</v>
      </c>
      <c r="C690" s="1" t="s">
        <v>1066</v>
      </c>
      <c r="D690" s="1" t="s">
        <v>627</v>
      </c>
      <c r="E690" s="32" t="s">
        <v>1103</v>
      </c>
      <c r="F690" s="1" t="s">
        <v>1104</v>
      </c>
      <c r="G690" s="31"/>
      <c r="H690" s="2" t="s">
        <v>15</v>
      </c>
      <c r="I690" s="101">
        <v>45456</v>
      </c>
      <c r="J690" s="8"/>
      <c r="K690" s="8"/>
    </row>
    <row r="691" spans="1:11" ht="20.100000000000001" customHeight="1">
      <c r="A691" s="102">
        <v>34</v>
      </c>
      <c r="B691" s="1" t="s">
        <v>1041</v>
      </c>
      <c r="C691" s="1" t="s">
        <v>1066</v>
      </c>
      <c r="D691" s="1" t="s">
        <v>627</v>
      </c>
      <c r="E691" s="32" t="s">
        <v>1105</v>
      </c>
      <c r="F691" s="1" t="s">
        <v>1106</v>
      </c>
      <c r="G691" s="31"/>
      <c r="H691" s="2" t="s">
        <v>15</v>
      </c>
      <c r="I691" s="101">
        <v>45456</v>
      </c>
      <c r="J691" s="8"/>
      <c r="K691" s="8"/>
    </row>
    <row r="692" spans="1:11" ht="20.100000000000001" customHeight="1">
      <c r="A692" s="102">
        <v>35</v>
      </c>
      <c r="B692" s="1" t="s">
        <v>1041</v>
      </c>
      <c r="C692" s="1" t="s">
        <v>1066</v>
      </c>
      <c r="D692" s="1" t="s">
        <v>627</v>
      </c>
      <c r="E692" s="32" t="s">
        <v>1107</v>
      </c>
      <c r="F692" s="1" t="s">
        <v>1108</v>
      </c>
      <c r="G692" s="31"/>
      <c r="H692" s="2" t="s">
        <v>15</v>
      </c>
      <c r="I692" s="101">
        <v>45456</v>
      </c>
      <c r="J692" s="8"/>
      <c r="K692" s="8"/>
    </row>
    <row r="693" spans="1:11" ht="20.100000000000001" customHeight="1">
      <c r="A693" s="102">
        <v>36</v>
      </c>
      <c r="B693" s="1" t="s">
        <v>1041</v>
      </c>
      <c r="C693" s="1" t="s">
        <v>1066</v>
      </c>
      <c r="D693" s="1" t="s">
        <v>627</v>
      </c>
      <c r="E693" s="32" t="s">
        <v>1109</v>
      </c>
      <c r="F693" s="1" t="s">
        <v>1110</v>
      </c>
      <c r="G693" s="31"/>
      <c r="H693" s="2" t="s">
        <v>15</v>
      </c>
      <c r="I693" s="101">
        <v>45456</v>
      </c>
      <c r="J693" s="8"/>
      <c r="K693" s="8"/>
    </row>
    <row r="694" spans="1:11" ht="20.100000000000001" customHeight="1">
      <c r="A694" s="102">
        <v>37</v>
      </c>
      <c r="B694" s="1" t="s">
        <v>1041</v>
      </c>
      <c r="C694" s="1" t="s">
        <v>1066</v>
      </c>
      <c r="D694" s="1" t="s">
        <v>627</v>
      </c>
      <c r="E694" s="32" t="s">
        <v>1111</v>
      </c>
      <c r="F694" s="1" t="s">
        <v>1112</v>
      </c>
      <c r="G694" s="31"/>
      <c r="H694" s="2" t="s">
        <v>15</v>
      </c>
      <c r="I694" s="101">
        <v>45456</v>
      </c>
      <c r="J694" s="8"/>
      <c r="K694" s="8"/>
    </row>
    <row r="695" spans="1:11" ht="20.100000000000001" customHeight="1">
      <c r="A695" s="102">
        <v>38</v>
      </c>
      <c r="B695" s="1" t="s">
        <v>1041</v>
      </c>
      <c r="C695" s="1" t="s">
        <v>1066</v>
      </c>
      <c r="D695" s="1" t="s">
        <v>627</v>
      </c>
      <c r="E695" s="32" t="s">
        <v>1113</v>
      </c>
      <c r="F695" s="1" t="s">
        <v>1114</v>
      </c>
      <c r="G695" s="31"/>
      <c r="H695" s="2" t="s">
        <v>15</v>
      </c>
      <c r="I695" s="101">
        <v>45456</v>
      </c>
      <c r="J695" s="8"/>
      <c r="K695" s="8"/>
    </row>
    <row r="696" spans="1:11" ht="20.100000000000001" customHeight="1">
      <c r="A696" s="102">
        <v>39</v>
      </c>
      <c r="B696" s="1" t="s">
        <v>1041</v>
      </c>
      <c r="C696" s="1" t="s">
        <v>1066</v>
      </c>
      <c r="D696" s="1" t="s">
        <v>627</v>
      </c>
      <c r="E696" s="32" t="s">
        <v>1115</v>
      </c>
      <c r="F696" s="1" t="s">
        <v>1116</v>
      </c>
      <c r="G696" s="31"/>
      <c r="H696" s="2" t="s">
        <v>15</v>
      </c>
      <c r="I696" s="101">
        <v>45456</v>
      </c>
      <c r="J696" s="8"/>
      <c r="K696" s="8"/>
    </row>
    <row r="697" spans="1:11" ht="20.100000000000001" customHeight="1">
      <c r="A697" s="102">
        <v>40</v>
      </c>
      <c r="B697" s="1" t="s">
        <v>1041</v>
      </c>
      <c r="C697" s="1" t="s">
        <v>1066</v>
      </c>
      <c r="D697" s="1" t="s">
        <v>627</v>
      </c>
      <c r="E697" s="32" t="s">
        <v>1117</v>
      </c>
      <c r="F697" s="1" t="s">
        <v>1118</v>
      </c>
      <c r="G697" s="31"/>
      <c r="H697" s="2" t="s">
        <v>15</v>
      </c>
      <c r="I697" s="101">
        <v>45324</v>
      </c>
      <c r="J697" s="8"/>
      <c r="K697" s="8"/>
    </row>
    <row r="698" spans="1:11" ht="20.100000000000001" customHeight="1">
      <c r="A698" s="102">
        <v>41</v>
      </c>
      <c r="B698" s="1" t="s">
        <v>1041</v>
      </c>
      <c r="C698" s="1" t="s">
        <v>1066</v>
      </c>
      <c r="D698" s="1" t="s">
        <v>627</v>
      </c>
      <c r="E698" s="32" t="s">
        <v>1119</v>
      </c>
      <c r="F698" s="1" t="s">
        <v>1120</v>
      </c>
      <c r="G698" s="31"/>
      <c r="H698" s="2" t="s">
        <v>15</v>
      </c>
      <c r="I698" s="101">
        <v>45324</v>
      </c>
      <c r="J698" s="8"/>
      <c r="K698" s="8"/>
    </row>
    <row r="699" spans="1:11" ht="20.100000000000001" customHeight="1">
      <c r="A699" s="102">
        <v>42</v>
      </c>
      <c r="B699" s="1" t="s">
        <v>1041</v>
      </c>
      <c r="C699" s="1" t="s">
        <v>1066</v>
      </c>
      <c r="D699" s="1" t="s">
        <v>627</v>
      </c>
      <c r="E699" s="32" t="s">
        <v>1121</v>
      </c>
      <c r="F699" s="1" t="s">
        <v>1122</v>
      </c>
      <c r="G699" s="31"/>
      <c r="H699" s="2" t="s">
        <v>15</v>
      </c>
      <c r="I699" s="101">
        <v>45324</v>
      </c>
      <c r="J699" s="8"/>
      <c r="K699" s="8"/>
    </row>
    <row r="700" spans="1:11" ht="20.100000000000001" customHeight="1">
      <c r="A700" s="102">
        <v>43</v>
      </c>
      <c r="B700" s="1" t="s">
        <v>1041</v>
      </c>
      <c r="C700" s="1" t="s">
        <v>1066</v>
      </c>
      <c r="D700" s="1" t="s">
        <v>627</v>
      </c>
      <c r="E700" s="32" t="s">
        <v>1123</v>
      </c>
      <c r="F700" s="1" t="s">
        <v>1124</v>
      </c>
      <c r="G700" s="31"/>
      <c r="H700" s="2" t="s">
        <v>15</v>
      </c>
      <c r="I700" s="101">
        <v>45324</v>
      </c>
      <c r="J700" s="8"/>
      <c r="K700" s="8"/>
    </row>
    <row r="701" spans="1:11" ht="20.100000000000001" customHeight="1">
      <c r="A701" s="102">
        <v>44</v>
      </c>
      <c r="B701" s="1" t="s">
        <v>1041</v>
      </c>
      <c r="C701" s="1" t="s">
        <v>1066</v>
      </c>
      <c r="D701" s="1" t="s">
        <v>627</v>
      </c>
      <c r="E701" s="32" t="s">
        <v>1125</v>
      </c>
      <c r="F701" s="1" t="s">
        <v>1126</v>
      </c>
      <c r="G701" s="31"/>
      <c r="H701" s="2" t="s">
        <v>15</v>
      </c>
      <c r="I701" s="101">
        <v>45324</v>
      </c>
      <c r="J701" s="8"/>
      <c r="K701" s="8"/>
    </row>
    <row r="702" spans="1:11" ht="20.100000000000001" customHeight="1">
      <c r="A702" s="102">
        <v>45</v>
      </c>
      <c r="B702" s="1" t="s">
        <v>1041</v>
      </c>
      <c r="C702" s="1" t="s">
        <v>1066</v>
      </c>
      <c r="D702" s="1" t="s">
        <v>627</v>
      </c>
      <c r="E702" s="32" t="s">
        <v>1127</v>
      </c>
      <c r="F702" s="1" t="s">
        <v>1128</v>
      </c>
      <c r="G702" s="31"/>
      <c r="H702" s="2" t="s">
        <v>15</v>
      </c>
      <c r="I702" s="101">
        <v>45324</v>
      </c>
      <c r="J702" s="8"/>
      <c r="K702" s="8"/>
    </row>
    <row r="703" spans="1:11" ht="20.100000000000001" customHeight="1">
      <c r="A703" s="102">
        <v>46</v>
      </c>
      <c r="B703" s="1" t="s">
        <v>1041</v>
      </c>
      <c r="C703" s="1" t="s">
        <v>1066</v>
      </c>
      <c r="D703" s="1" t="s">
        <v>627</v>
      </c>
      <c r="E703" s="32" t="s">
        <v>1129</v>
      </c>
      <c r="F703" s="1" t="s">
        <v>1130</v>
      </c>
      <c r="G703" s="31"/>
      <c r="H703" s="2" t="s">
        <v>15</v>
      </c>
      <c r="I703" s="101">
        <v>45324</v>
      </c>
      <c r="J703" s="8"/>
      <c r="K703" s="8"/>
    </row>
    <row r="704" spans="1:11" ht="20.100000000000001" customHeight="1">
      <c r="A704" s="102">
        <v>47</v>
      </c>
      <c r="B704" s="1" t="s">
        <v>1041</v>
      </c>
      <c r="C704" s="1" t="s">
        <v>1066</v>
      </c>
      <c r="D704" s="1" t="s">
        <v>627</v>
      </c>
      <c r="E704" s="32" t="s">
        <v>1131</v>
      </c>
      <c r="F704" s="1" t="s">
        <v>1132</v>
      </c>
      <c r="G704" s="31"/>
      <c r="H704" s="2" t="s">
        <v>15</v>
      </c>
      <c r="I704" s="101">
        <v>45325</v>
      </c>
      <c r="J704" s="8"/>
      <c r="K704" s="8"/>
    </row>
    <row r="705" spans="1:11" ht="20.100000000000001" customHeight="1">
      <c r="A705" s="102">
        <v>48</v>
      </c>
      <c r="B705" s="1" t="s">
        <v>1041</v>
      </c>
      <c r="C705" s="1" t="s">
        <v>1066</v>
      </c>
      <c r="D705" s="1" t="s">
        <v>627</v>
      </c>
      <c r="E705" s="32" t="s">
        <v>1133</v>
      </c>
      <c r="F705" s="1" t="s">
        <v>1134</v>
      </c>
      <c r="G705" s="31"/>
      <c r="H705" s="2" t="s">
        <v>15</v>
      </c>
      <c r="I705" s="101">
        <v>45324</v>
      </c>
      <c r="J705" s="8"/>
      <c r="K705" s="8"/>
    </row>
    <row r="706" spans="1:11" ht="20.100000000000001" customHeight="1">
      <c r="A706" s="102">
        <v>49</v>
      </c>
      <c r="B706" s="1" t="s">
        <v>1041</v>
      </c>
      <c r="C706" s="1" t="s">
        <v>1066</v>
      </c>
      <c r="D706" s="1" t="s">
        <v>627</v>
      </c>
      <c r="E706" s="32" t="s">
        <v>1135</v>
      </c>
      <c r="F706" s="1" t="s">
        <v>1136</v>
      </c>
      <c r="G706" s="31"/>
      <c r="H706" s="2" t="s">
        <v>15</v>
      </c>
      <c r="I706" s="101">
        <v>45324</v>
      </c>
      <c r="J706" s="8"/>
      <c r="K706" s="8"/>
    </row>
    <row r="707" spans="1:11" ht="20.100000000000001" customHeight="1">
      <c r="A707" s="102">
        <v>50</v>
      </c>
      <c r="B707" s="1" t="s">
        <v>1041</v>
      </c>
      <c r="C707" s="1" t="s">
        <v>1066</v>
      </c>
      <c r="D707" s="1" t="s">
        <v>627</v>
      </c>
      <c r="E707" s="32" t="s">
        <v>1137</v>
      </c>
      <c r="F707" s="1" t="s">
        <v>1138</v>
      </c>
      <c r="G707" s="31"/>
      <c r="H707" s="2" t="s">
        <v>15</v>
      </c>
      <c r="I707" s="101">
        <v>45324</v>
      </c>
      <c r="J707" s="8"/>
      <c r="K707" s="8"/>
    </row>
    <row r="708" spans="1:11" ht="20.100000000000001" customHeight="1">
      <c r="A708" s="102">
        <v>51</v>
      </c>
      <c r="B708" s="1" t="s">
        <v>1041</v>
      </c>
      <c r="C708" s="1" t="s">
        <v>1066</v>
      </c>
      <c r="D708" s="1" t="s">
        <v>627</v>
      </c>
      <c r="E708" s="32" t="s">
        <v>1139</v>
      </c>
      <c r="F708" s="1" t="s">
        <v>1140</v>
      </c>
      <c r="G708" s="31"/>
      <c r="H708" s="2" t="s">
        <v>15</v>
      </c>
      <c r="I708" s="101">
        <v>45324</v>
      </c>
      <c r="J708" s="8"/>
      <c r="K708" s="8"/>
    </row>
    <row r="709" spans="1:11" ht="20.100000000000001" customHeight="1">
      <c r="A709" s="102">
        <v>52</v>
      </c>
      <c r="B709" s="1" t="s">
        <v>1041</v>
      </c>
      <c r="C709" s="1" t="s">
        <v>1066</v>
      </c>
      <c r="D709" s="1" t="s">
        <v>627</v>
      </c>
      <c r="E709" s="32" t="s">
        <v>1141</v>
      </c>
      <c r="F709" s="1" t="s">
        <v>1142</v>
      </c>
      <c r="G709" s="31"/>
      <c r="H709" s="2" t="s">
        <v>15</v>
      </c>
      <c r="I709" s="101">
        <v>45324</v>
      </c>
      <c r="J709" s="8"/>
      <c r="K709" s="8"/>
    </row>
    <row r="710" spans="1:11" ht="20.100000000000001" customHeight="1">
      <c r="A710" s="102">
        <v>53</v>
      </c>
      <c r="B710" s="1" t="s">
        <v>1041</v>
      </c>
      <c r="C710" s="1" t="s">
        <v>1066</v>
      </c>
      <c r="D710" s="1" t="s">
        <v>627</v>
      </c>
      <c r="E710" s="32" t="s">
        <v>1143</v>
      </c>
      <c r="F710" s="1" t="s">
        <v>1144</v>
      </c>
      <c r="G710" s="31"/>
      <c r="H710" s="2" t="s">
        <v>15</v>
      </c>
      <c r="I710" s="101">
        <v>45324</v>
      </c>
      <c r="J710" s="8"/>
      <c r="K710" s="8"/>
    </row>
    <row r="711" spans="1:11" ht="20.100000000000001" customHeight="1">
      <c r="A711" s="102">
        <v>54</v>
      </c>
      <c r="B711" s="1" t="s">
        <v>1041</v>
      </c>
      <c r="C711" s="1" t="s">
        <v>1066</v>
      </c>
      <c r="D711" s="1" t="s">
        <v>627</v>
      </c>
      <c r="E711" s="32" t="s">
        <v>1145</v>
      </c>
      <c r="F711" s="1" t="s">
        <v>1146</v>
      </c>
      <c r="G711" s="31"/>
      <c r="H711" s="2" t="s">
        <v>15</v>
      </c>
      <c r="I711" s="101">
        <v>45324</v>
      </c>
      <c r="J711" s="8"/>
      <c r="K711" s="8"/>
    </row>
    <row r="712" spans="1:11" ht="20.100000000000001" customHeight="1">
      <c r="A712" s="102">
        <v>55</v>
      </c>
      <c r="B712" s="1" t="s">
        <v>1041</v>
      </c>
      <c r="C712" s="1" t="s">
        <v>1066</v>
      </c>
      <c r="D712" s="1" t="s">
        <v>627</v>
      </c>
      <c r="E712" s="32" t="s">
        <v>1147</v>
      </c>
      <c r="F712" s="1" t="s">
        <v>1148</v>
      </c>
      <c r="G712" s="31"/>
      <c r="H712" s="2" t="s">
        <v>15</v>
      </c>
      <c r="I712" s="101">
        <v>45325</v>
      </c>
      <c r="J712" s="8"/>
      <c r="K712" s="8"/>
    </row>
    <row r="713" spans="1:11" ht="20.100000000000001" customHeight="1">
      <c r="A713" s="102">
        <v>56</v>
      </c>
      <c r="B713" s="1" t="s">
        <v>1041</v>
      </c>
      <c r="C713" s="1" t="s">
        <v>1066</v>
      </c>
      <c r="D713" s="1" t="s">
        <v>627</v>
      </c>
      <c r="E713" s="32" t="s">
        <v>1149</v>
      </c>
      <c r="F713" s="1" t="s">
        <v>1150</v>
      </c>
      <c r="G713" s="31"/>
      <c r="H713" s="2" t="s">
        <v>166</v>
      </c>
      <c r="I713" s="101">
        <v>45457</v>
      </c>
      <c r="J713" s="8"/>
      <c r="K713" s="8"/>
    </row>
    <row r="714" spans="1:11" ht="20.100000000000001" customHeight="1">
      <c r="A714" s="102">
        <v>57</v>
      </c>
      <c r="B714" s="1" t="s">
        <v>1041</v>
      </c>
      <c r="C714" s="1" t="s">
        <v>1066</v>
      </c>
      <c r="D714" s="48" t="s">
        <v>627</v>
      </c>
      <c r="E714" s="49" t="s">
        <v>1151</v>
      </c>
      <c r="F714" s="48" t="s">
        <v>1152</v>
      </c>
      <c r="G714" s="100"/>
      <c r="H714" s="51" t="s">
        <v>237</v>
      </c>
      <c r="I714" s="101">
        <v>45324</v>
      </c>
      <c r="J714" s="8"/>
      <c r="K714" s="8"/>
    </row>
    <row r="715" spans="1:11" ht="20.100000000000001" customHeight="1">
      <c r="A715" s="293" t="s">
        <v>49</v>
      </c>
      <c r="B715" s="293"/>
      <c r="C715" s="293"/>
      <c r="D715" s="293"/>
      <c r="E715" s="293"/>
      <c r="F715" s="293"/>
      <c r="G715" s="293"/>
      <c r="H715" s="293"/>
      <c r="I715" s="293"/>
      <c r="J715" s="40">
        <f>SUM(J658:J714)</f>
        <v>0</v>
      </c>
      <c r="K715" s="40">
        <f>SUM(K658:K714)</f>
        <v>0</v>
      </c>
    </row>
    <row r="716" spans="1:11" ht="20.100000000000001" customHeight="1">
      <c r="A716" s="285" t="s">
        <v>1153</v>
      </c>
      <c r="B716" s="285"/>
      <c r="C716" s="285"/>
      <c r="D716" s="285"/>
      <c r="E716" s="285"/>
      <c r="F716" s="285"/>
      <c r="G716" s="285"/>
      <c r="H716" s="285"/>
      <c r="I716" s="285"/>
      <c r="K716" s="14"/>
    </row>
    <row r="717" spans="1:11" ht="20.100000000000001" customHeight="1">
      <c r="A717" s="35"/>
      <c r="C717" s="35"/>
      <c r="E717" s="36"/>
      <c r="F717" s="35"/>
      <c r="G717" s="35"/>
      <c r="H717" s="35"/>
      <c r="I717" s="37"/>
      <c r="K717" s="14"/>
    </row>
    <row r="718" spans="1:11" ht="20.100000000000001" customHeight="1">
      <c r="A718" s="322" t="s">
        <v>2623</v>
      </c>
      <c r="B718" s="322"/>
      <c r="C718" s="322"/>
      <c r="D718" s="322"/>
      <c r="E718" s="322"/>
      <c r="F718" s="322"/>
      <c r="G718" s="322"/>
      <c r="H718" s="322"/>
      <c r="I718" s="322"/>
      <c r="J718" s="322"/>
      <c r="K718" s="19"/>
    </row>
    <row r="719" spans="1:11" ht="30" customHeight="1">
      <c r="A719" s="22">
        <v>1</v>
      </c>
      <c r="B719" s="6" t="s">
        <v>1155</v>
      </c>
      <c r="C719" s="6" t="s">
        <v>1156</v>
      </c>
      <c r="D719" s="6" t="s">
        <v>627</v>
      </c>
      <c r="E719" s="23">
        <v>2534</v>
      </c>
      <c r="F719" s="6" t="s">
        <v>1157</v>
      </c>
      <c r="G719" s="22">
        <v>2012</v>
      </c>
      <c r="H719" s="25" t="s">
        <v>382</v>
      </c>
      <c r="I719" s="7">
        <v>45515</v>
      </c>
      <c r="J719" s="8"/>
      <c r="K719" s="8"/>
    </row>
    <row r="720" spans="1:11" ht="30" customHeight="1">
      <c r="A720" s="31">
        <v>2</v>
      </c>
      <c r="B720" s="1" t="s">
        <v>1155</v>
      </c>
      <c r="C720" s="1" t="s">
        <v>1156</v>
      </c>
      <c r="D720" s="1" t="s">
        <v>627</v>
      </c>
      <c r="E720" s="32">
        <v>2533</v>
      </c>
      <c r="F720" s="1" t="s">
        <v>1158</v>
      </c>
      <c r="G720" s="31"/>
      <c r="H720" s="2" t="s">
        <v>15</v>
      </c>
      <c r="I720" s="29">
        <v>45434</v>
      </c>
      <c r="J720" s="8"/>
      <c r="K720" s="8"/>
    </row>
    <row r="721" spans="1:16" ht="30" customHeight="1">
      <c r="A721" s="31">
        <v>3</v>
      </c>
      <c r="B721" s="1" t="s">
        <v>1155</v>
      </c>
      <c r="C721" s="1" t="s">
        <v>1156</v>
      </c>
      <c r="D721" s="1" t="s">
        <v>627</v>
      </c>
      <c r="E721" s="32">
        <v>2531</v>
      </c>
      <c r="F721" s="1" t="s">
        <v>1159</v>
      </c>
      <c r="G721" s="31"/>
      <c r="H721" s="2" t="s">
        <v>15</v>
      </c>
      <c r="I721" s="29">
        <v>45434</v>
      </c>
      <c r="J721" s="8"/>
      <c r="K721" s="8"/>
    </row>
    <row r="722" spans="1:16" ht="20.100000000000001" customHeight="1">
      <c r="A722" s="293" t="s">
        <v>49</v>
      </c>
      <c r="B722" s="293"/>
      <c r="C722" s="293"/>
      <c r="D722" s="293"/>
      <c r="E722" s="293"/>
      <c r="F722" s="293"/>
      <c r="G722" s="293"/>
      <c r="H722" s="293"/>
      <c r="I722" s="293"/>
      <c r="J722" s="40">
        <f>SUM(J719:J721)</f>
        <v>0</v>
      </c>
      <c r="K722" s="40">
        <f>SUM(K719:K721)</f>
        <v>0</v>
      </c>
    </row>
    <row r="723" spans="1:16" ht="27.75" customHeight="1">
      <c r="A723" s="285" t="s">
        <v>83</v>
      </c>
      <c r="B723" s="285"/>
      <c r="C723" s="285"/>
      <c r="D723" s="285"/>
      <c r="E723" s="285"/>
      <c r="F723" s="285"/>
      <c r="G723" s="285"/>
      <c r="H723" s="285"/>
      <c r="I723" s="285"/>
      <c r="K723" s="14"/>
    </row>
    <row r="724" spans="1:16" ht="13.5" customHeight="1">
      <c r="K724" s="14"/>
    </row>
    <row r="725" spans="1:16" ht="20.100000000000001" customHeight="1">
      <c r="A725" s="286" t="s">
        <v>2624</v>
      </c>
      <c r="B725" s="286"/>
      <c r="C725" s="286"/>
      <c r="D725" s="286"/>
      <c r="E725" s="286"/>
      <c r="F725" s="286"/>
      <c r="G725" s="286"/>
      <c r="H725" s="286"/>
      <c r="I725" s="286"/>
      <c r="J725" s="286"/>
      <c r="K725" s="19"/>
    </row>
    <row r="726" spans="1:16" ht="30" customHeight="1">
      <c r="A726" s="22">
        <v>1</v>
      </c>
      <c r="B726" s="6" t="s">
        <v>1160</v>
      </c>
      <c r="C726" s="6" t="s">
        <v>1161</v>
      </c>
      <c r="D726" s="6" t="s">
        <v>1162</v>
      </c>
      <c r="E726" s="23">
        <v>54313001</v>
      </c>
      <c r="F726" s="6" t="s">
        <v>1163</v>
      </c>
      <c r="G726" s="25" t="s">
        <v>481</v>
      </c>
      <c r="H726" s="25" t="s">
        <v>117</v>
      </c>
      <c r="I726" s="7">
        <v>45488</v>
      </c>
      <c r="J726" s="8"/>
      <c r="K726" s="8"/>
    </row>
    <row r="727" spans="1:16" ht="30" customHeight="1">
      <c r="A727" s="22">
        <v>2</v>
      </c>
      <c r="B727" s="6" t="s">
        <v>1160</v>
      </c>
      <c r="C727" s="6" t="s">
        <v>1164</v>
      </c>
      <c r="D727" s="6" t="s">
        <v>1165</v>
      </c>
      <c r="E727" s="23">
        <v>71355001</v>
      </c>
      <c r="F727" s="6" t="s">
        <v>1166</v>
      </c>
      <c r="G727" s="25" t="s">
        <v>1154</v>
      </c>
      <c r="H727" s="25" t="s">
        <v>336</v>
      </c>
      <c r="I727" s="7">
        <v>45353</v>
      </c>
      <c r="J727" s="8"/>
      <c r="K727" s="8"/>
    </row>
    <row r="728" spans="1:16" s="52" customFormat="1" ht="30" customHeight="1">
      <c r="A728" s="22">
        <v>3</v>
      </c>
      <c r="B728" s="5" t="s">
        <v>1167</v>
      </c>
      <c r="C728" s="5" t="s">
        <v>1168</v>
      </c>
      <c r="D728" s="5" t="s">
        <v>1169</v>
      </c>
      <c r="E728" s="23">
        <v>71528001</v>
      </c>
      <c r="F728" s="6" t="s">
        <v>1170</v>
      </c>
      <c r="G728" s="65" t="s">
        <v>1154</v>
      </c>
      <c r="H728" s="79" t="s">
        <v>336</v>
      </c>
      <c r="I728" s="7">
        <v>45353</v>
      </c>
      <c r="J728" s="8"/>
      <c r="K728" s="8"/>
      <c r="L728" s="34"/>
      <c r="M728" s="143"/>
      <c r="N728" s="143"/>
      <c r="O728" s="143"/>
      <c r="P728" s="143"/>
    </row>
    <row r="729" spans="1:16" s="52" customFormat="1" ht="30" customHeight="1">
      <c r="A729" s="31">
        <v>4</v>
      </c>
      <c r="B729" s="67" t="s">
        <v>1171</v>
      </c>
      <c r="C729" s="67" t="s">
        <v>1172</v>
      </c>
      <c r="D729" s="67" t="s">
        <v>1169</v>
      </c>
      <c r="E729" s="68">
        <v>62504002</v>
      </c>
      <c r="F729" s="80" t="s">
        <v>1173</v>
      </c>
      <c r="G729" s="51" t="s">
        <v>1174</v>
      </c>
      <c r="H729" s="81" t="s">
        <v>136</v>
      </c>
      <c r="I729" s="29">
        <v>45329</v>
      </c>
      <c r="J729" s="8"/>
      <c r="K729" s="8"/>
      <c r="L729" s="34"/>
      <c r="M729" s="143"/>
      <c r="N729" s="143"/>
      <c r="O729" s="143"/>
      <c r="P729" s="143"/>
    </row>
    <row r="730" spans="1:16" s="103" customFormat="1" ht="20.100000000000001" customHeight="1">
      <c r="A730" s="293" t="s">
        <v>49</v>
      </c>
      <c r="B730" s="293"/>
      <c r="C730" s="293"/>
      <c r="D730" s="293"/>
      <c r="E730" s="293"/>
      <c r="F730" s="293"/>
      <c r="G730" s="293"/>
      <c r="H730" s="293"/>
      <c r="I730" s="293"/>
      <c r="J730" s="40">
        <f>SUM(J726:J729)</f>
        <v>0</v>
      </c>
      <c r="K730" s="40">
        <f>SUM(K726:K729)</f>
        <v>0</v>
      </c>
      <c r="L730" s="34"/>
      <c r="M730" s="143"/>
      <c r="N730" s="143"/>
      <c r="O730" s="143"/>
      <c r="P730" s="143"/>
    </row>
    <row r="731" spans="1:16" s="103" customFormat="1" ht="20.100000000000001" customHeight="1">
      <c r="A731" s="285" t="s">
        <v>83</v>
      </c>
      <c r="B731" s="285"/>
      <c r="C731" s="285"/>
      <c r="D731" s="285"/>
      <c r="E731" s="285"/>
      <c r="F731" s="285"/>
      <c r="G731" s="285"/>
      <c r="H731" s="285"/>
      <c r="I731" s="285"/>
      <c r="J731" s="14"/>
      <c r="K731" s="145"/>
      <c r="L731" s="34"/>
      <c r="M731" s="143"/>
      <c r="N731" s="143"/>
      <c r="O731" s="143"/>
      <c r="P731" s="143"/>
    </row>
    <row r="732" spans="1:16" s="103" customFormat="1" ht="26.25" customHeight="1">
      <c r="A732" s="35"/>
      <c r="B732" s="35"/>
      <c r="C732" s="35"/>
      <c r="D732" s="35"/>
      <c r="E732" s="36"/>
      <c r="F732" s="35"/>
      <c r="G732" s="35"/>
      <c r="H732" s="35"/>
      <c r="I732" s="37"/>
      <c r="J732" s="14"/>
      <c r="K732" s="145"/>
      <c r="L732" s="34"/>
      <c r="M732" s="143"/>
      <c r="N732" s="143"/>
      <c r="O732" s="143"/>
      <c r="P732" s="143"/>
    </row>
    <row r="733" spans="1:16" s="52" customFormat="1" ht="20.100000000000001" customHeight="1">
      <c r="A733" s="286" t="s">
        <v>2696</v>
      </c>
      <c r="B733" s="286"/>
      <c r="C733" s="286"/>
      <c r="D733" s="286"/>
      <c r="E733" s="286"/>
      <c r="F733" s="286"/>
      <c r="G733" s="286"/>
      <c r="H733" s="286"/>
      <c r="I733" s="286"/>
      <c r="J733" s="286"/>
      <c r="K733" s="167"/>
      <c r="L733" s="34"/>
      <c r="M733" s="143"/>
      <c r="N733" s="143"/>
      <c r="O733" s="143"/>
      <c r="P733" s="143"/>
    </row>
    <row r="734" spans="1:16" s="52" customFormat="1" ht="30" customHeight="1">
      <c r="A734" s="22">
        <v>1</v>
      </c>
      <c r="B734" s="6" t="s">
        <v>1175</v>
      </c>
      <c r="C734" s="6"/>
      <c r="D734" s="6"/>
      <c r="E734" s="23" t="s">
        <v>1176</v>
      </c>
      <c r="F734" s="6" t="s">
        <v>1177</v>
      </c>
      <c r="G734" s="25" t="s">
        <v>1178</v>
      </c>
      <c r="H734" s="25" t="s">
        <v>336</v>
      </c>
      <c r="I734" s="7">
        <v>45531</v>
      </c>
      <c r="J734" s="8"/>
      <c r="K734" s="8"/>
      <c r="L734" s="34"/>
      <c r="M734" s="143"/>
      <c r="N734" s="143"/>
      <c r="O734" s="143"/>
      <c r="P734" s="143"/>
    </row>
    <row r="735" spans="1:16" s="52" customFormat="1" ht="18.75" customHeight="1">
      <c r="A735" s="293" t="s">
        <v>49</v>
      </c>
      <c r="B735" s="293"/>
      <c r="C735" s="293"/>
      <c r="D735" s="293"/>
      <c r="E735" s="293"/>
      <c r="F735" s="293"/>
      <c r="G735" s="293"/>
      <c r="H735" s="293"/>
      <c r="I735" s="293"/>
      <c r="J735" s="40">
        <f>SUM(J734)</f>
        <v>0</v>
      </c>
      <c r="K735" s="104">
        <f>SUM(K734)</f>
        <v>0</v>
      </c>
      <c r="L735" s="34"/>
      <c r="M735" s="143"/>
      <c r="N735" s="143"/>
      <c r="O735" s="143"/>
      <c r="P735" s="143"/>
    </row>
    <row r="736" spans="1:16" ht="25.5" customHeight="1">
      <c r="A736" s="285" t="s">
        <v>83</v>
      </c>
      <c r="B736" s="285"/>
      <c r="C736" s="285"/>
      <c r="D736" s="285"/>
      <c r="E736" s="285"/>
      <c r="F736" s="285"/>
      <c r="G736" s="285"/>
      <c r="H736" s="285"/>
      <c r="I736" s="285"/>
      <c r="K736" s="168"/>
    </row>
    <row r="737" spans="1:11" ht="21.75" customHeight="1"/>
    <row r="738" spans="1:11" ht="24.75" customHeight="1">
      <c r="A738" s="286" t="s">
        <v>2625</v>
      </c>
      <c r="B738" s="286"/>
      <c r="C738" s="286"/>
      <c r="D738" s="286"/>
      <c r="E738" s="286"/>
      <c r="F738" s="286"/>
      <c r="G738" s="286"/>
      <c r="H738" s="286"/>
      <c r="I738" s="286"/>
      <c r="J738" s="286"/>
      <c r="K738" s="167"/>
    </row>
    <row r="739" spans="1:11" ht="30" customHeight="1">
      <c r="A739" s="22">
        <v>1</v>
      </c>
      <c r="B739" s="6" t="s">
        <v>1179</v>
      </c>
      <c r="C739" s="6" t="s">
        <v>1180</v>
      </c>
      <c r="D739" s="6" t="s">
        <v>1181</v>
      </c>
      <c r="E739" s="23">
        <v>1374172</v>
      </c>
      <c r="F739" s="6" t="s">
        <v>1182</v>
      </c>
      <c r="G739" s="25" t="s">
        <v>1178</v>
      </c>
      <c r="H739" s="25" t="s">
        <v>129</v>
      </c>
      <c r="I739" s="7">
        <v>45512</v>
      </c>
      <c r="J739" s="8"/>
      <c r="K739" s="8"/>
    </row>
    <row r="740" spans="1:11" ht="19.5" customHeight="1">
      <c r="A740" s="293" t="s">
        <v>49</v>
      </c>
      <c r="B740" s="293"/>
      <c r="C740" s="293"/>
      <c r="D740" s="293"/>
      <c r="E740" s="293"/>
      <c r="F740" s="293"/>
      <c r="G740" s="293"/>
      <c r="H740" s="293"/>
      <c r="I740" s="293"/>
      <c r="J740" s="40">
        <f>SUM(J739)</f>
        <v>0</v>
      </c>
      <c r="K740" s="104">
        <f>SUM(K739)</f>
        <v>0</v>
      </c>
    </row>
    <row r="741" spans="1:11" ht="24.75" customHeight="1">
      <c r="A741" s="285" t="s">
        <v>83</v>
      </c>
      <c r="B741" s="285"/>
      <c r="C741" s="285"/>
      <c r="D741" s="285"/>
      <c r="E741" s="285"/>
      <c r="F741" s="285"/>
      <c r="G741" s="285"/>
      <c r="H741" s="285"/>
      <c r="I741" s="285"/>
      <c r="K741" s="168"/>
    </row>
    <row r="742" spans="1:11" ht="22.5" customHeight="1"/>
    <row r="743" spans="1:11" ht="25.5" customHeight="1">
      <c r="A743" s="322" t="s">
        <v>2695</v>
      </c>
      <c r="B743" s="322"/>
      <c r="C743" s="322"/>
      <c r="D743" s="322"/>
      <c r="E743" s="322"/>
      <c r="F743" s="322"/>
      <c r="G743" s="322"/>
      <c r="H743" s="322"/>
      <c r="I743" s="322"/>
      <c r="J743" s="322"/>
      <c r="K743" s="167"/>
    </row>
    <row r="744" spans="1:11" ht="25.5" customHeight="1">
      <c r="A744" s="327">
        <v>1</v>
      </c>
      <c r="B744" s="105" t="s">
        <v>1183</v>
      </c>
      <c r="C744" s="5" t="s">
        <v>1184</v>
      </c>
      <c r="D744" s="5" t="s">
        <v>343</v>
      </c>
      <c r="E744" s="66" t="s">
        <v>1185</v>
      </c>
      <c r="F744" s="6" t="s">
        <v>1186</v>
      </c>
      <c r="G744" s="65" t="s">
        <v>1154</v>
      </c>
      <c r="H744" s="79" t="s">
        <v>336</v>
      </c>
      <c r="I744" s="7">
        <v>45369</v>
      </c>
      <c r="J744" s="8"/>
      <c r="K744" s="8"/>
    </row>
    <row r="745" spans="1:11" ht="25.5" customHeight="1">
      <c r="A745" s="327"/>
      <c r="B745" s="105" t="s">
        <v>1187</v>
      </c>
      <c r="C745" s="5" t="s">
        <v>1188</v>
      </c>
      <c r="D745" s="5" t="s">
        <v>343</v>
      </c>
      <c r="E745" s="66" t="s">
        <v>1189</v>
      </c>
      <c r="F745" s="6" t="s">
        <v>1186</v>
      </c>
      <c r="G745" s="79">
        <v>2015</v>
      </c>
      <c r="H745" s="79" t="s">
        <v>336</v>
      </c>
      <c r="I745" s="7">
        <v>45369</v>
      </c>
      <c r="J745" s="8"/>
      <c r="K745" s="8"/>
    </row>
    <row r="746" spans="1:11" ht="25.5" customHeight="1">
      <c r="A746" s="327"/>
      <c r="B746" s="105" t="s">
        <v>1190</v>
      </c>
      <c r="C746" s="5" t="s">
        <v>1191</v>
      </c>
      <c r="D746" s="5" t="s">
        <v>1192</v>
      </c>
      <c r="E746" s="66" t="s">
        <v>1193</v>
      </c>
      <c r="F746" s="6" t="s">
        <v>1186</v>
      </c>
      <c r="G746" s="65" t="s">
        <v>1154</v>
      </c>
      <c r="H746" s="79" t="s">
        <v>336</v>
      </c>
      <c r="I746" s="7">
        <v>45369</v>
      </c>
      <c r="J746" s="8"/>
      <c r="K746" s="8"/>
    </row>
    <row r="747" spans="1:11" ht="25.5" customHeight="1">
      <c r="A747" s="327"/>
      <c r="B747" s="105" t="s">
        <v>1194</v>
      </c>
      <c r="C747" s="5" t="s">
        <v>1195</v>
      </c>
      <c r="D747" s="5" t="s">
        <v>343</v>
      </c>
      <c r="E747" s="66" t="s">
        <v>1196</v>
      </c>
      <c r="F747" s="6" t="s">
        <v>1186</v>
      </c>
      <c r="G747" s="79">
        <v>2015</v>
      </c>
      <c r="H747" s="79" t="s">
        <v>336</v>
      </c>
      <c r="I747" s="7">
        <v>45369</v>
      </c>
      <c r="J747" s="8"/>
      <c r="K747" s="8"/>
    </row>
    <row r="748" spans="1:11" ht="25.5" customHeight="1">
      <c r="A748" s="327"/>
      <c r="B748" s="105" t="s">
        <v>1197</v>
      </c>
      <c r="C748" s="5" t="s">
        <v>1198</v>
      </c>
      <c r="D748" s="5" t="s">
        <v>343</v>
      </c>
      <c r="E748" s="66" t="s">
        <v>1199</v>
      </c>
      <c r="F748" s="6" t="s">
        <v>1186</v>
      </c>
      <c r="G748" s="65" t="s">
        <v>1154</v>
      </c>
      <c r="H748" s="79" t="s">
        <v>336</v>
      </c>
      <c r="I748" s="7">
        <v>45369</v>
      </c>
      <c r="J748" s="8"/>
      <c r="K748" s="8"/>
    </row>
    <row r="749" spans="1:11" ht="25.5" customHeight="1">
      <c r="A749" s="327"/>
      <c r="B749" s="105" t="s">
        <v>1200</v>
      </c>
      <c r="C749" s="5" t="s">
        <v>1201</v>
      </c>
      <c r="D749" s="5" t="s">
        <v>343</v>
      </c>
      <c r="E749" s="66" t="s">
        <v>1202</v>
      </c>
      <c r="F749" s="6" t="s">
        <v>1186</v>
      </c>
      <c r="G749" s="79">
        <v>2015</v>
      </c>
      <c r="H749" s="79" t="s">
        <v>336</v>
      </c>
      <c r="I749" s="7">
        <v>45369</v>
      </c>
      <c r="J749" s="8"/>
      <c r="K749" s="8"/>
    </row>
    <row r="750" spans="1:11" ht="25.5" customHeight="1">
      <c r="A750" s="327"/>
      <c r="B750" s="105" t="s">
        <v>1203</v>
      </c>
      <c r="C750" s="5" t="s">
        <v>1204</v>
      </c>
      <c r="D750" s="5" t="s">
        <v>343</v>
      </c>
      <c r="E750" s="66" t="s">
        <v>1205</v>
      </c>
      <c r="F750" s="6" t="s">
        <v>1186</v>
      </c>
      <c r="G750" s="65" t="s">
        <v>1154</v>
      </c>
      <c r="H750" s="79" t="s">
        <v>336</v>
      </c>
      <c r="I750" s="7">
        <v>45369</v>
      </c>
      <c r="J750" s="8"/>
      <c r="K750" s="8"/>
    </row>
    <row r="751" spans="1:11" ht="25.5" customHeight="1">
      <c r="A751" s="327"/>
      <c r="B751" s="105" t="s">
        <v>1206</v>
      </c>
      <c r="C751" s="5" t="s">
        <v>1207</v>
      </c>
      <c r="D751" s="5" t="s">
        <v>343</v>
      </c>
      <c r="E751" s="66" t="s">
        <v>1208</v>
      </c>
      <c r="F751" s="6" t="s">
        <v>1186</v>
      </c>
      <c r="G751" s="79">
        <v>2015</v>
      </c>
      <c r="H751" s="79" t="s">
        <v>336</v>
      </c>
      <c r="I751" s="7">
        <v>45369</v>
      </c>
      <c r="J751" s="8"/>
      <c r="K751" s="8"/>
    </row>
    <row r="752" spans="1:11" ht="25.5" customHeight="1">
      <c r="A752" s="327"/>
      <c r="B752" s="105" t="s">
        <v>1209</v>
      </c>
      <c r="C752" s="5" t="s">
        <v>1210</v>
      </c>
      <c r="D752" s="5" t="s">
        <v>343</v>
      </c>
      <c r="E752" s="66" t="s">
        <v>1211</v>
      </c>
      <c r="F752" s="6" t="s">
        <v>1186</v>
      </c>
      <c r="G752" s="65" t="s">
        <v>1154</v>
      </c>
      <c r="H752" s="79" t="s">
        <v>336</v>
      </c>
      <c r="I752" s="7">
        <v>45369</v>
      </c>
      <c r="J752" s="8"/>
      <c r="K752" s="8"/>
    </row>
    <row r="753" spans="1:11" ht="19.5" customHeight="1">
      <c r="A753" s="293" t="s">
        <v>49</v>
      </c>
      <c r="B753" s="293"/>
      <c r="C753" s="293"/>
      <c r="D753" s="293"/>
      <c r="E753" s="293"/>
      <c r="F753" s="293"/>
      <c r="G753" s="293"/>
      <c r="H753" s="293"/>
      <c r="I753" s="293"/>
      <c r="J753" s="40">
        <f>SUM(J744:J752)</f>
        <v>0</v>
      </c>
      <c r="K753" s="40">
        <f>SUM(K744:K752)</f>
        <v>0</v>
      </c>
    </row>
    <row r="754" spans="1:11" ht="19.5" customHeight="1">
      <c r="A754" s="285" t="s">
        <v>83</v>
      </c>
      <c r="B754" s="285"/>
      <c r="C754" s="285"/>
      <c r="D754" s="285"/>
      <c r="E754" s="285"/>
      <c r="F754" s="285"/>
      <c r="G754" s="285"/>
      <c r="H754" s="285"/>
      <c r="I754" s="285"/>
      <c r="J754" s="57"/>
      <c r="K754" s="57"/>
    </row>
    <row r="755" spans="1:11" ht="24.75" customHeight="1">
      <c r="A755" s="35"/>
      <c r="C755" s="35"/>
      <c r="E755" s="36"/>
      <c r="F755" s="35"/>
      <c r="G755" s="35"/>
      <c r="H755" s="35"/>
      <c r="I755" s="37"/>
      <c r="J755" s="57"/>
      <c r="K755" s="57"/>
    </row>
    <row r="756" spans="1:11" ht="20.25" customHeight="1">
      <c r="A756" s="322" t="s">
        <v>2626</v>
      </c>
      <c r="B756" s="322"/>
      <c r="C756" s="322"/>
      <c r="D756" s="322"/>
      <c r="E756" s="322"/>
      <c r="F756" s="322"/>
      <c r="G756" s="322"/>
      <c r="H756" s="322"/>
      <c r="I756" s="322"/>
      <c r="J756" s="322"/>
      <c r="K756" s="167"/>
    </row>
    <row r="757" spans="1:11" ht="35.25" customHeight="1">
      <c r="A757" s="22">
        <v>1</v>
      </c>
      <c r="B757" s="105" t="s">
        <v>1212</v>
      </c>
      <c r="C757" s="5" t="s">
        <v>1213</v>
      </c>
      <c r="D757" s="5" t="s">
        <v>1214</v>
      </c>
      <c r="E757" s="106" t="s">
        <v>1215</v>
      </c>
      <c r="F757" s="6" t="s">
        <v>1186</v>
      </c>
      <c r="G757" s="65" t="s">
        <v>1154</v>
      </c>
      <c r="H757" s="65" t="s">
        <v>336</v>
      </c>
      <c r="I757" s="7">
        <v>45421</v>
      </c>
      <c r="J757" s="8"/>
      <c r="K757" s="8"/>
    </row>
    <row r="758" spans="1:11" ht="17.25" customHeight="1">
      <c r="A758" s="293" t="s">
        <v>49</v>
      </c>
      <c r="B758" s="293"/>
      <c r="C758" s="293"/>
      <c r="D758" s="293"/>
      <c r="E758" s="293"/>
      <c r="F758" s="293"/>
      <c r="G758" s="293"/>
      <c r="H758" s="293"/>
      <c r="I758" s="293"/>
      <c r="J758" s="40">
        <f>SUM(J757)</f>
        <v>0</v>
      </c>
      <c r="K758" s="104">
        <f>SUM(K757)</f>
        <v>0</v>
      </c>
    </row>
    <row r="759" spans="1:11" ht="24" customHeight="1">
      <c r="A759" s="285" t="s">
        <v>83</v>
      </c>
      <c r="B759" s="285"/>
      <c r="C759" s="285"/>
      <c r="D759" s="285"/>
      <c r="E759" s="285"/>
      <c r="F759" s="285"/>
      <c r="G759" s="285"/>
      <c r="H759" s="285"/>
      <c r="I759" s="285"/>
    </row>
    <row r="760" spans="1:11" ht="15" customHeight="1">
      <c r="A760" s="35"/>
      <c r="C760" s="35"/>
      <c r="E760" s="36"/>
      <c r="F760" s="35"/>
      <c r="G760" s="35"/>
      <c r="H760" s="35"/>
      <c r="I760" s="37"/>
      <c r="J760" s="57"/>
      <c r="K760" s="57"/>
    </row>
    <row r="761" spans="1:11" ht="26.25" customHeight="1">
      <c r="A761" s="286" t="s">
        <v>2694</v>
      </c>
      <c r="B761" s="286"/>
      <c r="C761" s="286"/>
      <c r="D761" s="286"/>
      <c r="E761" s="286"/>
      <c r="F761" s="286"/>
      <c r="G761" s="286"/>
      <c r="H761" s="286"/>
      <c r="I761" s="286"/>
      <c r="J761" s="286"/>
      <c r="K761" s="19"/>
    </row>
    <row r="762" spans="1:11" ht="21" customHeight="1">
      <c r="A762" s="22">
        <v>1</v>
      </c>
      <c r="B762" s="5" t="s">
        <v>391</v>
      </c>
      <c r="C762" s="5" t="s">
        <v>392</v>
      </c>
      <c r="D762" s="5" t="s">
        <v>343</v>
      </c>
      <c r="E762" s="66" t="s">
        <v>1216</v>
      </c>
      <c r="F762" s="6" t="s">
        <v>1217</v>
      </c>
      <c r="G762" s="79">
        <v>2015</v>
      </c>
      <c r="H762" s="79" t="s">
        <v>117</v>
      </c>
      <c r="I762" s="7">
        <v>45315</v>
      </c>
      <c r="J762" s="8"/>
      <c r="K762" s="8"/>
    </row>
    <row r="763" spans="1:11" ht="27.75" customHeight="1">
      <c r="A763" s="301">
        <v>2</v>
      </c>
      <c r="B763" s="105" t="s">
        <v>1218</v>
      </c>
      <c r="C763" s="5" t="s">
        <v>392</v>
      </c>
      <c r="D763" s="5" t="s">
        <v>343</v>
      </c>
      <c r="E763" s="66" t="s">
        <v>1219</v>
      </c>
      <c r="F763" s="6" t="s">
        <v>1220</v>
      </c>
      <c r="G763" s="79">
        <v>2015</v>
      </c>
      <c r="H763" s="79" t="s">
        <v>117</v>
      </c>
      <c r="I763" s="7">
        <v>45315</v>
      </c>
      <c r="J763" s="8"/>
      <c r="K763" s="8"/>
    </row>
    <row r="764" spans="1:11" ht="27.75" customHeight="1">
      <c r="A764" s="301"/>
      <c r="B764" s="105" t="s">
        <v>2366</v>
      </c>
      <c r="C764" s="5" t="s">
        <v>1221</v>
      </c>
      <c r="D764" s="5" t="s">
        <v>343</v>
      </c>
      <c r="E764" s="66" t="s">
        <v>1222</v>
      </c>
      <c r="F764" s="6" t="s">
        <v>1220</v>
      </c>
      <c r="G764" s="79">
        <v>2015</v>
      </c>
      <c r="H764" s="79" t="s">
        <v>117</v>
      </c>
      <c r="I764" s="7">
        <v>45315</v>
      </c>
      <c r="J764" s="8"/>
      <c r="K764" s="8"/>
    </row>
    <row r="765" spans="1:11" ht="21" customHeight="1">
      <c r="A765" s="301"/>
      <c r="B765" s="105" t="s">
        <v>1223</v>
      </c>
      <c r="C765" s="5" t="s">
        <v>1224</v>
      </c>
      <c r="D765" s="5" t="s">
        <v>343</v>
      </c>
      <c r="E765" s="66" t="s">
        <v>1225</v>
      </c>
      <c r="F765" s="6" t="s">
        <v>1220</v>
      </c>
      <c r="G765" s="79">
        <v>2015</v>
      </c>
      <c r="H765" s="79" t="s">
        <v>117</v>
      </c>
      <c r="I765" s="7">
        <v>45315</v>
      </c>
      <c r="J765" s="8"/>
      <c r="K765" s="8"/>
    </row>
    <row r="766" spans="1:11" ht="24" customHeight="1">
      <c r="A766" s="301"/>
      <c r="B766" s="105" t="s">
        <v>1226</v>
      </c>
      <c r="C766" s="5" t="s">
        <v>1207</v>
      </c>
      <c r="D766" s="5" t="s">
        <v>343</v>
      </c>
      <c r="E766" s="66" t="s">
        <v>1227</v>
      </c>
      <c r="F766" s="6" t="s">
        <v>1220</v>
      </c>
      <c r="G766" s="79">
        <v>2015</v>
      </c>
      <c r="H766" s="79" t="s">
        <v>117</v>
      </c>
      <c r="I766" s="7">
        <v>45645</v>
      </c>
      <c r="J766" s="8"/>
      <c r="K766" s="8"/>
    </row>
    <row r="767" spans="1:11" ht="20.25" customHeight="1">
      <c r="A767" s="301"/>
      <c r="B767" s="105" t="s">
        <v>1228</v>
      </c>
      <c r="C767" s="5" t="s">
        <v>1204</v>
      </c>
      <c r="D767" s="5" t="s">
        <v>343</v>
      </c>
      <c r="E767" s="66"/>
      <c r="F767" s="6" t="s">
        <v>1220</v>
      </c>
      <c r="G767" s="79">
        <v>2015</v>
      </c>
      <c r="H767" s="79" t="s">
        <v>117</v>
      </c>
      <c r="I767" s="7">
        <v>45645</v>
      </c>
      <c r="J767" s="8"/>
      <c r="K767" s="8"/>
    </row>
    <row r="768" spans="1:11" ht="23.25" customHeight="1">
      <c r="A768" s="301"/>
      <c r="B768" s="105" t="s">
        <v>1229</v>
      </c>
      <c r="C768" s="5" t="s">
        <v>1198</v>
      </c>
      <c r="D768" s="5" t="s">
        <v>343</v>
      </c>
      <c r="E768" s="66" t="s">
        <v>1230</v>
      </c>
      <c r="F768" s="6" t="s">
        <v>1220</v>
      </c>
      <c r="G768" s="79">
        <v>2015</v>
      </c>
      <c r="H768" s="79" t="s">
        <v>117</v>
      </c>
      <c r="I768" s="7">
        <v>45645</v>
      </c>
      <c r="J768" s="8"/>
      <c r="K768" s="8"/>
    </row>
    <row r="769" spans="1:11" ht="23.25" customHeight="1">
      <c r="A769" s="301"/>
      <c r="B769" s="105" t="s">
        <v>2367</v>
      </c>
      <c r="C769" s="5" t="s">
        <v>1231</v>
      </c>
      <c r="D769" s="5" t="s">
        <v>343</v>
      </c>
      <c r="E769" s="66" t="s">
        <v>1232</v>
      </c>
      <c r="F769" s="6" t="s">
        <v>1220</v>
      </c>
      <c r="G769" s="79">
        <v>2015</v>
      </c>
      <c r="H769" s="79" t="s">
        <v>117</v>
      </c>
      <c r="I769" s="7">
        <v>45645</v>
      </c>
      <c r="J769" s="8"/>
      <c r="K769" s="8"/>
    </row>
    <row r="770" spans="1:11" ht="23.25" customHeight="1">
      <c r="A770" s="301"/>
      <c r="B770" s="105" t="s">
        <v>1233</v>
      </c>
      <c r="C770" s="5" t="s">
        <v>1234</v>
      </c>
      <c r="D770" s="5" t="s">
        <v>343</v>
      </c>
      <c r="E770" s="66" t="s">
        <v>1235</v>
      </c>
      <c r="F770" s="6" t="s">
        <v>1220</v>
      </c>
      <c r="G770" s="79">
        <v>2015</v>
      </c>
      <c r="H770" s="79" t="s">
        <v>117</v>
      </c>
      <c r="I770" s="7">
        <v>45645</v>
      </c>
      <c r="J770" s="8"/>
      <c r="K770" s="8"/>
    </row>
    <row r="771" spans="1:11" ht="23.25" customHeight="1">
      <c r="A771" s="293" t="s">
        <v>49</v>
      </c>
      <c r="B771" s="293"/>
      <c r="C771" s="293"/>
      <c r="D771" s="293"/>
      <c r="E771" s="293"/>
      <c r="F771" s="293"/>
      <c r="G771" s="293"/>
      <c r="H771" s="293"/>
      <c r="I771" s="293"/>
      <c r="J771" s="40">
        <f>SUM(J762:J770)</f>
        <v>0</v>
      </c>
      <c r="K771" s="40">
        <f>SUM(K762:K770)</f>
        <v>0</v>
      </c>
    </row>
    <row r="772" spans="1:11" ht="23.25" customHeight="1">
      <c r="A772" s="285" t="s">
        <v>83</v>
      </c>
      <c r="B772" s="285"/>
      <c r="C772" s="285"/>
      <c r="D772" s="285"/>
      <c r="E772" s="285"/>
      <c r="F772" s="285"/>
      <c r="G772" s="285"/>
      <c r="H772" s="285"/>
      <c r="I772" s="285"/>
      <c r="J772" s="57"/>
      <c r="K772" s="57"/>
    </row>
    <row r="773" spans="1:11" ht="23.25" customHeight="1">
      <c r="A773" s="35"/>
      <c r="C773" s="35"/>
      <c r="E773" s="36"/>
      <c r="F773" s="35"/>
      <c r="G773" s="35"/>
      <c r="H773" s="35"/>
      <c r="I773" s="37"/>
      <c r="J773" s="57"/>
      <c r="K773" s="57"/>
    </row>
    <row r="774" spans="1:11" ht="23.25" customHeight="1">
      <c r="A774" s="286" t="s">
        <v>2627</v>
      </c>
      <c r="B774" s="286"/>
      <c r="C774" s="286"/>
      <c r="D774" s="286"/>
      <c r="E774" s="286"/>
      <c r="F774" s="286"/>
      <c r="G774" s="286"/>
      <c r="H774" s="286"/>
      <c r="I774" s="286"/>
      <c r="J774" s="286"/>
      <c r="K774" s="167"/>
    </row>
    <row r="775" spans="1:11" ht="23.25" customHeight="1">
      <c r="A775" s="24">
        <v>1</v>
      </c>
      <c r="B775" s="38" t="s">
        <v>1236</v>
      </c>
      <c r="C775" s="38" t="s">
        <v>1237</v>
      </c>
      <c r="D775" s="38" t="s">
        <v>1238</v>
      </c>
      <c r="E775" s="53" t="s">
        <v>1239</v>
      </c>
      <c r="F775" s="6" t="s">
        <v>1240</v>
      </c>
      <c r="G775" s="24">
        <v>2019</v>
      </c>
      <c r="H775" s="54" t="s">
        <v>289</v>
      </c>
      <c r="I775" s="7">
        <v>45450</v>
      </c>
      <c r="J775" s="8"/>
      <c r="K775" s="8"/>
    </row>
    <row r="776" spans="1:11" ht="23.25" customHeight="1">
      <c r="A776" s="24">
        <v>2</v>
      </c>
      <c r="B776" s="38" t="s">
        <v>1236</v>
      </c>
      <c r="C776" s="38" t="s">
        <v>1237</v>
      </c>
      <c r="D776" s="38" t="s">
        <v>1238</v>
      </c>
      <c r="E776" s="53" t="s">
        <v>1241</v>
      </c>
      <c r="F776" s="6" t="s">
        <v>1242</v>
      </c>
      <c r="G776" s="24">
        <v>2019</v>
      </c>
      <c r="H776" s="54" t="s">
        <v>289</v>
      </c>
      <c r="I776" s="7">
        <v>45450</v>
      </c>
      <c r="J776" s="8"/>
      <c r="K776" s="8"/>
    </row>
    <row r="777" spans="1:11" ht="23.25" customHeight="1">
      <c r="A777" s="24">
        <v>3</v>
      </c>
      <c r="B777" s="38" t="s">
        <v>1236</v>
      </c>
      <c r="C777" s="38" t="s">
        <v>1237</v>
      </c>
      <c r="D777" s="38" t="s">
        <v>1238</v>
      </c>
      <c r="E777" s="53" t="s">
        <v>1243</v>
      </c>
      <c r="F777" s="6" t="s">
        <v>1244</v>
      </c>
      <c r="G777" s="24">
        <v>2019</v>
      </c>
      <c r="H777" s="54" t="s">
        <v>289</v>
      </c>
      <c r="I777" s="7">
        <v>45450</v>
      </c>
      <c r="J777" s="8"/>
      <c r="K777" s="8"/>
    </row>
    <row r="778" spans="1:11" ht="23.25" customHeight="1">
      <c r="A778" s="24">
        <v>4</v>
      </c>
      <c r="B778" s="38" t="s">
        <v>1236</v>
      </c>
      <c r="C778" s="38" t="s">
        <v>1237</v>
      </c>
      <c r="D778" s="38" t="s">
        <v>1238</v>
      </c>
      <c r="E778" s="53" t="s">
        <v>1245</v>
      </c>
      <c r="F778" s="6" t="s">
        <v>1246</v>
      </c>
      <c r="G778" s="24">
        <v>2019</v>
      </c>
      <c r="H778" s="54" t="s">
        <v>289</v>
      </c>
      <c r="I778" s="7">
        <v>45450</v>
      </c>
      <c r="J778" s="8"/>
      <c r="K778" s="8"/>
    </row>
    <row r="779" spans="1:11" ht="23.25" customHeight="1">
      <c r="A779" s="24">
        <v>5</v>
      </c>
      <c r="B779" s="38" t="s">
        <v>1236</v>
      </c>
      <c r="C779" s="38" t="s">
        <v>1237</v>
      </c>
      <c r="D779" s="38" t="s">
        <v>1238</v>
      </c>
      <c r="E779" s="53" t="s">
        <v>1247</v>
      </c>
      <c r="F779" s="6" t="s">
        <v>1248</v>
      </c>
      <c r="G779" s="24">
        <v>2019</v>
      </c>
      <c r="H779" s="54" t="s">
        <v>289</v>
      </c>
      <c r="I779" s="7">
        <v>45450</v>
      </c>
      <c r="J779" s="8"/>
      <c r="K779" s="8"/>
    </row>
    <row r="780" spans="1:11" ht="23.25" customHeight="1">
      <c r="A780" s="24">
        <v>6</v>
      </c>
      <c r="B780" s="38" t="s">
        <v>1236</v>
      </c>
      <c r="C780" s="38" t="s">
        <v>1237</v>
      </c>
      <c r="D780" s="38" t="s">
        <v>1238</v>
      </c>
      <c r="E780" s="53" t="s">
        <v>1249</v>
      </c>
      <c r="F780" s="6" t="s">
        <v>1250</v>
      </c>
      <c r="G780" s="24">
        <v>2019</v>
      </c>
      <c r="H780" s="54" t="s">
        <v>289</v>
      </c>
      <c r="I780" s="7">
        <v>45450</v>
      </c>
      <c r="J780" s="8"/>
      <c r="K780" s="8"/>
    </row>
    <row r="781" spans="1:11" ht="23.25" customHeight="1">
      <c r="A781" s="24">
        <v>7</v>
      </c>
      <c r="B781" s="38" t="s">
        <v>1236</v>
      </c>
      <c r="C781" s="38" t="s">
        <v>1237</v>
      </c>
      <c r="D781" s="38" t="s">
        <v>1238</v>
      </c>
      <c r="E781" s="53" t="s">
        <v>1251</v>
      </c>
      <c r="F781" s="6" t="s">
        <v>1252</v>
      </c>
      <c r="G781" s="24">
        <v>2019</v>
      </c>
      <c r="H781" s="54" t="s">
        <v>289</v>
      </c>
      <c r="I781" s="7">
        <v>45450</v>
      </c>
      <c r="J781" s="8"/>
      <c r="K781" s="8"/>
    </row>
    <row r="782" spans="1:11" ht="23.25" customHeight="1">
      <c r="A782" s="24">
        <v>8</v>
      </c>
      <c r="B782" s="38" t="s">
        <v>1236</v>
      </c>
      <c r="C782" s="38" t="s">
        <v>1237</v>
      </c>
      <c r="D782" s="38" t="s">
        <v>1238</v>
      </c>
      <c r="E782" s="53" t="s">
        <v>1253</v>
      </c>
      <c r="F782" s="6" t="s">
        <v>1254</v>
      </c>
      <c r="G782" s="24">
        <v>2019</v>
      </c>
      <c r="H782" s="54" t="s">
        <v>289</v>
      </c>
      <c r="I782" s="7">
        <v>45450</v>
      </c>
      <c r="J782" s="8"/>
      <c r="K782" s="8"/>
    </row>
    <row r="783" spans="1:11" ht="23.25" customHeight="1">
      <c r="A783" s="24">
        <v>9</v>
      </c>
      <c r="B783" s="38" t="s">
        <v>1236</v>
      </c>
      <c r="C783" s="38" t="s">
        <v>1237</v>
      </c>
      <c r="D783" s="38" t="s">
        <v>1238</v>
      </c>
      <c r="E783" s="53" t="s">
        <v>1255</v>
      </c>
      <c r="F783" s="6" t="s">
        <v>1256</v>
      </c>
      <c r="G783" s="24">
        <v>2019</v>
      </c>
      <c r="H783" s="54" t="s">
        <v>289</v>
      </c>
      <c r="I783" s="7">
        <v>45450</v>
      </c>
      <c r="J783" s="8"/>
      <c r="K783" s="8"/>
    </row>
    <row r="784" spans="1:11" ht="23.25" customHeight="1">
      <c r="A784" s="24">
        <v>10</v>
      </c>
      <c r="B784" s="38" t="s">
        <v>1236</v>
      </c>
      <c r="C784" s="38" t="s">
        <v>1237</v>
      </c>
      <c r="D784" s="38" t="s">
        <v>1238</v>
      </c>
      <c r="E784" s="53" t="s">
        <v>1257</v>
      </c>
      <c r="F784" s="6" t="s">
        <v>1258</v>
      </c>
      <c r="G784" s="24">
        <v>2019</v>
      </c>
      <c r="H784" s="54" t="s">
        <v>289</v>
      </c>
      <c r="I784" s="7">
        <v>45450</v>
      </c>
      <c r="J784" s="8"/>
      <c r="K784" s="8"/>
    </row>
    <row r="785" spans="1:16" ht="23.25" customHeight="1">
      <c r="A785" s="293" t="s">
        <v>49</v>
      </c>
      <c r="B785" s="293"/>
      <c r="C785" s="293"/>
      <c r="D785" s="293"/>
      <c r="E785" s="293"/>
      <c r="F785" s="293"/>
      <c r="G785" s="293"/>
      <c r="H785" s="293"/>
      <c r="I785" s="293"/>
      <c r="J785" s="40">
        <f>SUM(J775:J784)</f>
        <v>0</v>
      </c>
      <c r="K785" s="40">
        <f>SUM(K775:K784)</f>
        <v>0</v>
      </c>
    </row>
    <row r="786" spans="1:16" ht="21" customHeight="1">
      <c r="A786" s="285" t="s">
        <v>1259</v>
      </c>
      <c r="B786" s="285"/>
      <c r="C786" s="285"/>
      <c r="D786" s="285"/>
      <c r="E786" s="285"/>
      <c r="F786" s="285"/>
      <c r="G786" s="285"/>
      <c r="H786" s="285"/>
      <c r="I786" s="285"/>
    </row>
    <row r="787" spans="1:16" s="149" customFormat="1" ht="23.25" customHeight="1">
      <c r="A787" s="75"/>
      <c r="B787" s="75"/>
      <c r="C787" s="75"/>
      <c r="D787" s="75"/>
      <c r="E787" s="169"/>
      <c r="F787" s="75"/>
      <c r="G787" s="75"/>
      <c r="H787" s="75"/>
      <c r="I787" s="133"/>
      <c r="J787" s="107"/>
      <c r="K787" s="108"/>
      <c r="L787" s="34"/>
      <c r="M787" s="143"/>
      <c r="N787" s="143"/>
      <c r="O787" s="143"/>
      <c r="P787" s="143"/>
    </row>
    <row r="788" spans="1:16" ht="23.25" customHeight="1">
      <c r="A788" s="286" t="s">
        <v>2628</v>
      </c>
      <c r="B788" s="286"/>
      <c r="C788" s="286"/>
      <c r="D788" s="286"/>
      <c r="E788" s="286"/>
      <c r="F788" s="286"/>
      <c r="G788" s="286"/>
      <c r="H788" s="286"/>
      <c r="I788" s="286"/>
      <c r="J788" s="286"/>
      <c r="K788" s="19"/>
    </row>
    <row r="789" spans="1:16" ht="23.25" customHeight="1">
      <c r="A789" s="22">
        <v>1</v>
      </c>
      <c r="B789" s="105" t="s">
        <v>1260</v>
      </c>
      <c r="C789" s="5" t="s">
        <v>1261</v>
      </c>
      <c r="D789" s="5" t="s">
        <v>1262</v>
      </c>
      <c r="E789" s="66" t="s">
        <v>1263</v>
      </c>
      <c r="F789" s="6" t="s">
        <v>1264</v>
      </c>
      <c r="G789" s="65" t="s">
        <v>1154</v>
      </c>
      <c r="H789" s="79" t="s">
        <v>289</v>
      </c>
      <c r="I789" s="7">
        <v>45638</v>
      </c>
      <c r="J789" s="8"/>
      <c r="K789" s="8"/>
    </row>
    <row r="790" spans="1:16" ht="33" customHeight="1">
      <c r="A790" s="22">
        <v>2</v>
      </c>
      <c r="B790" s="105" t="s">
        <v>1265</v>
      </c>
      <c r="C790" s="5" t="s">
        <v>1266</v>
      </c>
      <c r="D790" s="5" t="s">
        <v>229</v>
      </c>
      <c r="E790" s="66" t="s">
        <v>1267</v>
      </c>
      <c r="F790" s="6" t="s">
        <v>1268</v>
      </c>
      <c r="G790" s="65" t="s">
        <v>1154</v>
      </c>
      <c r="H790" s="79" t="s">
        <v>289</v>
      </c>
      <c r="I790" s="7">
        <v>45304</v>
      </c>
      <c r="J790" s="8"/>
      <c r="K790" s="8"/>
    </row>
    <row r="791" spans="1:16" ht="23.25" customHeight="1">
      <c r="A791" s="22">
        <v>3</v>
      </c>
      <c r="B791" s="105" t="s">
        <v>1269</v>
      </c>
      <c r="C791" s="5" t="s">
        <v>1270</v>
      </c>
      <c r="D791" s="5" t="s">
        <v>229</v>
      </c>
      <c r="E791" s="66" t="s">
        <v>1271</v>
      </c>
      <c r="F791" s="6" t="s">
        <v>1272</v>
      </c>
      <c r="G791" s="65" t="s">
        <v>1154</v>
      </c>
      <c r="H791" s="79" t="s">
        <v>289</v>
      </c>
      <c r="I791" s="7">
        <v>45304</v>
      </c>
      <c r="J791" s="8"/>
      <c r="K791" s="8"/>
    </row>
    <row r="792" spans="1:16" ht="23.25" customHeight="1">
      <c r="A792" s="22">
        <v>4</v>
      </c>
      <c r="B792" s="105" t="s">
        <v>1273</v>
      </c>
      <c r="C792" s="5" t="s">
        <v>1274</v>
      </c>
      <c r="D792" s="5" t="s">
        <v>229</v>
      </c>
      <c r="E792" s="66" t="s">
        <v>1275</v>
      </c>
      <c r="F792" s="6" t="s">
        <v>1276</v>
      </c>
      <c r="G792" s="65" t="s">
        <v>1154</v>
      </c>
      <c r="H792" s="79" t="s">
        <v>289</v>
      </c>
      <c r="I792" s="7">
        <v>45308</v>
      </c>
      <c r="J792" s="8"/>
      <c r="K792" s="8"/>
    </row>
    <row r="793" spans="1:16" ht="23.25" customHeight="1">
      <c r="A793" s="22">
        <v>5</v>
      </c>
      <c r="B793" s="105" t="s">
        <v>1277</v>
      </c>
      <c r="C793" s="5" t="s">
        <v>1278</v>
      </c>
      <c r="D793" s="5" t="s">
        <v>1279</v>
      </c>
      <c r="E793" s="66">
        <v>7603</v>
      </c>
      <c r="F793" s="6" t="s">
        <v>1280</v>
      </c>
      <c r="G793" s="65" t="s">
        <v>1154</v>
      </c>
      <c r="H793" s="79" t="s">
        <v>289</v>
      </c>
      <c r="I793" s="7">
        <v>45629</v>
      </c>
      <c r="J793" s="8"/>
      <c r="K793" s="8"/>
    </row>
    <row r="794" spans="1:16" ht="23.25" customHeight="1">
      <c r="A794" s="22">
        <v>6</v>
      </c>
      <c r="B794" s="105" t="s">
        <v>1281</v>
      </c>
      <c r="C794" s="5" t="s">
        <v>1282</v>
      </c>
      <c r="D794" s="5" t="s">
        <v>1283</v>
      </c>
      <c r="E794" s="66">
        <v>22901</v>
      </c>
      <c r="F794" s="6" t="s">
        <v>1284</v>
      </c>
      <c r="G794" s="65" t="s">
        <v>1154</v>
      </c>
      <c r="H794" s="79" t="s">
        <v>289</v>
      </c>
      <c r="I794" s="7">
        <v>45629</v>
      </c>
      <c r="J794" s="8"/>
      <c r="K794" s="8"/>
    </row>
    <row r="795" spans="1:16" ht="23.25" customHeight="1">
      <c r="A795" s="22">
        <v>7</v>
      </c>
      <c r="B795" s="105" t="s">
        <v>1285</v>
      </c>
      <c r="C795" s="5" t="s">
        <v>1286</v>
      </c>
      <c r="D795" s="5" t="s">
        <v>1279</v>
      </c>
      <c r="E795" s="66" t="s">
        <v>1287</v>
      </c>
      <c r="F795" s="6" t="s">
        <v>1288</v>
      </c>
      <c r="G795" s="65" t="s">
        <v>1154</v>
      </c>
      <c r="H795" s="79" t="s">
        <v>289</v>
      </c>
      <c r="I795" s="7">
        <v>45629</v>
      </c>
      <c r="J795" s="8"/>
      <c r="K795" s="8"/>
    </row>
    <row r="796" spans="1:16" ht="23.25" customHeight="1">
      <c r="A796" s="22">
        <v>8</v>
      </c>
      <c r="B796" s="105" t="s">
        <v>1289</v>
      </c>
      <c r="C796" s="5" t="s">
        <v>1290</v>
      </c>
      <c r="D796" s="5" t="s">
        <v>1291</v>
      </c>
      <c r="E796" s="66">
        <v>15120425</v>
      </c>
      <c r="F796" s="6" t="s">
        <v>1292</v>
      </c>
      <c r="G796" s="79">
        <v>2015</v>
      </c>
      <c r="H796" s="79" t="s">
        <v>289</v>
      </c>
      <c r="I796" s="7">
        <v>45629</v>
      </c>
      <c r="J796" s="8"/>
      <c r="K796" s="8"/>
    </row>
    <row r="797" spans="1:16" s="170" customFormat="1" ht="25.5">
      <c r="A797" s="22">
        <v>9</v>
      </c>
      <c r="B797" s="105" t="s">
        <v>1293</v>
      </c>
      <c r="C797" s="5" t="s">
        <v>1294</v>
      </c>
      <c r="D797" s="5" t="s">
        <v>1295</v>
      </c>
      <c r="E797" s="66" t="s">
        <v>450</v>
      </c>
      <c r="F797" s="6" t="s">
        <v>451</v>
      </c>
      <c r="G797" s="79">
        <v>2020</v>
      </c>
      <c r="H797" s="79" t="s">
        <v>289</v>
      </c>
      <c r="I797" s="7">
        <v>45437</v>
      </c>
      <c r="J797" s="8"/>
      <c r="K797" s="109"/>
      <c r="L797" s="34"/>
      <c r="M797" s="143"/>
      <c r="N797" s="143"/>
    </row>
    <row r="798" spans="1:16" s="170" customFormat="1" ht="25.5">
      <c r="A798" s="22">
        <v>10</v>
      </c>
      <c r="B798" s="105" t="s">
        <v>415</v>
      </c>
      <c r="C798" s="5" t="s">
        <v>2596</v>
      </c>
      <c r="D798" s="5" t="s">
        <v>1295</v>
      </c>
      <c r="E798" s="66" t="s">
        <v>2597</v>
      </c>
      <c r="F798" s="6" t="s">
        <v>2571</v>
      </c>
      <c r="G798" s="79">
        <v>2020</v>
      </c>
      <c r="H798" s="79" t="s">
        <v>289</v>
      </c>
      <c r="I798" s="7">
        <v>45437</v>
      </c>
      <c r="J798" s="8"/>
      <c r="K798" s="109"/>
      <c r="L798" s="34"/>
      <c r="M798" s="143"/>
      <c r="N798" s="143"/>
    </row>
    <row r="799" spans="1:16" s="170" customFormat="1" ht="23.25" customHeight="1">
      <c r="A799" s="22">
        <v>11</v>
      </c>
      <c r="B799" s="105" t="s">
        <v>447</v>
      </c>
      <c r="C799" s="5" t="s">
        <v>1296</v>
      </c>
      <c r="D799" s="5" t="s">
        <v>438</v>
      </c>
      <c r="E799" s="66" t="s">
        <v>1297</v>
      </c>
      <c r="F799" s="6" t="s">
        <v>454</v>
      </c>
      <c r="G799" s="79">
        <v>2007</v>
      </c>
      <c r="H799" s="79" t="s">
        <v>289</v>
      </c>
      <c r="I799" s="7">
        <v>45573</v>
      </c>
      <c r="J799" s="8"/>
      <c r="K799" s="109"/>
      <c r="L799" s="34"/>
      <c r="M799" s="143"/>
      <c r="N799" s="143"/>
    </row>
    <row r="800" spans="1:16" s="170" customFormat="1" ht="23.25" customHeight="1">
      <c r="A800" s="22">
        <v>12</v>
      </c>
      <c r="B800" s="105" t="s">
        <v>1298</v>
      </c>
      <c r="C800" s="5" t="s">
        <v>1299</v>
      </c>
      <c r="D800" s="5" t="s">
        <v>1300</v>
      </c>
      <c r="E800" s="66" t="s">
        <v>1301</v>
      </c>
      <c r="F800" s="6" t="s">
        <v>1302</v>
      </c>
      <c r="G800" s="79">
        <v>2020</v>
      </c>
      <c r="H800" s="79" t="s">
        <v>289</v>
      </c>
      <c r="I800" s="7">
        <v>45437</v>
      </c>
      <c r="J800" s="8"/>
      <c r="K800" s="109"/>
      <c r="L800" s="34"/>
      <c r="M800" s="143"/>
      <c r="N800" s="143"/>
    </row>
    <row r="801" spans="1:14" s="170" customFormat="1" ht="23.25" customHeight="1">
      <c r="A801" s="22">
        <v>13</v>
      </c>
      <c r="B801" s="105" t="s">
        <v>1303</v>
      </c>
      <c r="C801" s="5" t="s">
        <v>1304</v>
      </c>
      <c r="D801" s="5" t="s">
        <v>1305</v>
      </c>
      <c r="E801" s="66" t="s">
        <v>1306</v>
      </c>
      <c r="F801" s="6" t="s">
        <v>1307</v>
      </c>
      <c r="G801" s="79">
        <v>2020</v>
      </c>
      <c r="H801" s="79" t="s">
        <v>289</v>
      </c>
      <c r="I801" s="7">
        <v>45437</v>
      </c>
      <c r="J801" s="8"/>
      <c r="K801" s="109"/>
      <c r="L801" s="34"/>
      <c r="M801" s="143"/>
      <c r="N801" s="143"/>
    </row>
    <row r="802" spans="1:14" s="170" customFormat="1" ht="23.25" customHeight="1">
      <c r="A802" s="22">
        <v>14</v>
      </c>
      <c r="B802" s="105" t="s">
        <v>1303</v>
      </c>
      <c r="C802" s="5" t="s">
        <v>1304</v>
      </c>
      <c r="D802" s="5" t="s">
        <v>1305</v>
      </c>
      <c r="E802" s="66" t="s">
        <v>1308</v>
      </c>
      <c r="F802" s="6" t="s">
        <v>1307</v>
      </c>
      <c r="G802" s="79">
        <v>2020</v>
      </c>
      <c r="H802" s="79" t="s">
        <v>289</v>
      </c>
      <c r="I802" s="7">
        <v>45437</v>
      </c>
      <c r="J802" s="8"/>
      <c r="K802" s="109"/>
      <c r="L802" s="34"/>
      <c r="M802" s="143"/>
      <c r="N802" s="143"/>
    </row>
    <row r="803" spans="1:14" ht="23.25" customHeight="1">
      <c r="A803" s="47">
        <v>15</v>
      </c>
      <c r="B803" s="67" t="s">
        <v>415</v>
      </c>
      <c r="C803" s="67" t="s">
        <v>1309</v>
      </c>
      <c r="D803" s="67"/>
      <c r="E803" s="68" t="s">
        <v>1310</v>
      </c>
      <c r="F803" s="80" t="s">
        <v>1311</v>
      </c>
      <c r="G803" s="81">
        <v>2007</v>
      </c>
      <c r="H803" s="81" t="s">
        <v>1312</v>
      </c>
      <c r="I803" s="29" t="s">
        <v>2518</v>
      </c>
      <c r="J803" s="8"/>
      <c r="K803" s="8"/>
    </row>
    <row r="804" spans="1:14" ht="23.25" customHeight="1">
      <c r="A804" s="47">
        <v>16</v>
      </c>
      <c r="B804" s="67" t="s">
        <v>1313</v>
      </c>
      <c r="C804" s="67" t="s">
        <v>1314</v>
      </c>
      <c r="D804" s="67" t="s">
        <v>1315</v>
      </c>
      <c r="E804" s="68" t="s">
        <v>1315</v>
      </c>
      <c r="F804" s="80" t="s">
        <v>1316</v>
      </c>
      <c r="G804" s="81">
        <v>2007</v>
      </c>
      <c r="H804" s="2" t="s">
        <v>174</v>
      </c>
      <c r="I804" s="29" t="s">
        <v>2382</v>
      </c>
      <c r="J804" s="8"/>
      <c r="K804" s="8"/>
    </row>
    <row r="805" spans="1:14" ht="23.25" customHeight="1">
      <c r="A805" s="47">
        <v>17</v>
      </c>
      <c r="B805" s="67" t="s">
        <v>2368</v>
      </c>
      <c r="C805" s="67" t="s">
        <v>1317</v>
      </c>
      <c r="D805" s="67" t="s">
        <v>1318</v>
      </c>
      <c r="E805" s="68" t="s">
        <v>1319</v>
      </c>
      <c r="F805" s="80" t="s">
        <v>1320</v>
      </c>
      <c r="G805" s="81">
        <v>2007</v>
      </c>
      <c r="H805" s="81" t="s">
        <v>1312</v>
      </c>
      <c r="I805" s="29">
        <v>45619</v>
      </c>
      <c r="J805" s="8"/>
      <c r="K805" s="8"/>
    </row>
    <row r="806" spans="1:14" ht="23.25" customHeight="1">
      <c r="A806" s="47">
        <v>18</v>
      </c>
      <c r="B806" s="323" t="s">
        <v>1321</v>
      </c>
      <c r="C806" s="323" t="s">
        <v>1322</v>
      </c>
      <c r="D806" s="324"/>
      <c r="E806" s="68" t="s">
        <v>1323</v>
      </c>
      <c r="F806" s="325" t="s">
        <v>1324</v>
      </c>
      <c r="G806" s="324">
        <v>2012</v>
      </c>
      <c r="H806" s="324" t="s">
        <v>1312</v>
      </c>
      <c r="I806" s="326" t="s">
        <v>2383</v>
      </c>
      <c r="J806" s="8"/>
      <c r="K806" s="8"/>
    </row>
    <row r="807" spans="1:14" ht="23.25" customHeight="1">
      <c r="A807" s="47">
        <v>19</v>
      </c>
      <c r="B807" s="323"/>
      <c r="C807" s="323"/>
      <c r="D807" s="324"/>
      <c r="E807" s="68" t="s">
        <v>1325</v>
      </c>
      <c r="F807" s="325"/>
      <c r="G807" s="324"/>
      <c r="H807" s="324"/>
      <c r="I807" s="326"/>
      <c r="J807" s="8"/>
      <c r="K807" s="8"/>
    </row>
    <row r="808" spans="1:14" ht="23.25" customHeight="1">
      <c r="A808" s="47">
        <v>20</v>
      </c>
      <c r="B808" s="323"/>
      <c r="C808" s="323"/>
      <c r="D808" s="324"/>
      <c r="E808" s="68" t="s">
        <v>1326</v>
      </c>
      <c r="F808" s="325"/>
      <c r="G808" s="324"/>
      <c r="H808" s="324"/>
      <c r="I808" s="326"/>
      <c r="J808" s="8"/>
      <c r="K808" s="8"/>
    </row>
    <row r="809" spans="1:14" ht="23.25" customHeight="1">
      <c r="A809" s="47">
        <v>21</v>
      </c>
      <c r="B809" s="323"/>
      <c r="C809" s="323"/>
      <c r="D809" s="324"/>
      <c r="E809" s="68" t="s">
        <v>1327</v>
      </c>
      <c r="F809" s="325"/>
      <c r="G809" s="324"/>
      <c r="H809" s="324"/>
      <c r="I809" s="326"/>
      <c r="J809" s="8"/>
      <c r="K809" s="8"/>
    </row>
    <row r="810" spans="1:14" ht="23.25" customHeight="1">
      <c r="A810" s="47">
        <v>22</v>
      </c>
      <c r="B810" s="67" t="s">
        <v>1328</v>
      </c>
      <c r="C810" s="67" t="s">
        <v>1329</v>
      </c>
      <c r="D810" s="67"/>
      <c r="E810" s="68" t="s">
        <v>1330</v>
      </c>
      <c r="F810" s="80" t="s">
        <v>1331</v>
      </c>
      <c r="G810" s="81">
        <v>2013</v>
      </c>
      <c r="H810" s="2" t="s">
        <v>220</v>
      </c>
      <c r="I810" s="29" t="s">
        <v>2380</v>
      </c>
      <c r="J810" s="8"/>
      <c r="K810" s="8"/>
    </row>
    <row r="811" spans="1:14" ht="23.25" customHeight="1">
      <c r="A811" s="47">
        <v>23</v>
      </c>
      <c r="B811" s="67" t="s">
        <v>415</v>
      </c>
      <c r="C811" s="67" t="s">
        <v>1309</v>
      </c>
      <c r="D811" s="67"/>
      <c r="E811" s="68" t="s">
        <v>1332</v>
      </c>
      <c r="F811" s="80" t="s">
        <v>1333</v>
      </c>
      <c r="G811" s="81">
        <v>2013</v>
      </c>
      <c r="H811" s="2" t="s">
        <v>174</v>
      </c>
      <c r="I811" s="29" t="s">
        <v>2380</v>
      </c>
      <c r="J811" s="8"/>
      <c r="K811" s="8"/>
    </row>
    <row r="812" spans="1:14" ht="23.25" customHeight="1">
      <c r="A812" s="47">
        <v>24</v>
      </c>
      <c r="B812" s="67" t="s">
        <v>1334</v>
      </c>
      <c r="C812" s="67" t="s">
        <v>1335</v>
      </c>
      <c r="D812" s="67"/>
      <c r="E812" s="68" t="s">
        <v>1336</v>
      </c>
      <c r="F812" s="80" t="s">
        <v>1337</v>
      </c>
      <c r="G812" s="81">
        <v>2013</v>
      </c>
      <c r="H812" s="2" t="s">
        <v>1312</v>
      </c>
      <c r="I812" s="29" t="s">
        <v>2383</v>
      </c>
      <c r="J812" s="8"/>
      <c r="K812" s="8"/>
    </row>
    <row r="813" spans="1:14" ht="23.25" customHeight="1">
      <c r="A813" s="47">
        <v>25</v>
      </c>
      <c r="B813" s="67" t="s">
        <v>1338</v>
      </c>
      <c r="C813" s="67" t="s">
        <v>1339</v>
      </c>
      <c r="D813" s="67"/>
      <c r="E813" s="68" t="s">
        <v>1340</v>
      </c>
      <c r="F813" s="80" t="s">
        <v>1341</v>
      </c>
      <c r="G813" s="81">
        <v>1997</v>
      </c>
      <c r="H813" s="2" t="s">
        <v>1312</v>
      </c>
      <c r="I813" s="29" t="s">
        <v>2519</v>
      </c>
      <c r="J813" s="8"/>
      <c r="K813" s="8"/>
    </row>
    <row r="814" spans="1:14" ht="23.25" customHeight="1">
      <c r="A814" s="47">
        <v>26</v>
      </c>
      <c r="B814" s="67" t="s">
        <v>1342</v>
      </c>
      <c r="C814" s="67" t="s">
        <v>1343</v>
      </c>
      <c r="D814" s="67"/>
      <c r="E814" s="68" t="s">
        <v>1344</v>
      </c>
      <c r="F814" s="80" t="s">
        <v>1345</v>
      </c>
      <c r="G814" s="81">
        <v>1999</v>
      </c>
      <c r="H814" s="2" t="s">
        <v>174</v>
      </c>
      <c r="I814" s="29" t="s">
        <v>2519</v>
      </c>
      <c r="J814" s="8"/>
      <c r="K814" s="8"/>
    </row>
    <row r="815" spans="1:14" ht="23.25" customHeight="1">
      <c r="A815" s="47">
        <v>27</v>
      </c>
      <c r="B815" s="67" t="s">
        <v>1409</v>
      </c>
      <c r="C815" s="67"/>
      <c r="D815" s="67"/>
      <c r="E815" s="68" t="s">
        <v>1346</v>
      </c>
      <c r="F815" s="80" t="s">
        <v>1347</v>
      </c>
      <c r="G815" s="81">
        <v>1999</v>
      </c>
      <c r="H815" s="2" t="s">
        <v>1312</v>
      </c>
      <c r="I815" s="29" t="s">
        <v>2519</v>
      </c>
      <c r="J815" s="8"/>
      <c r="K815" s="8"/>
    </row>
    <row r="816" spans="1:14" ht="23.25" customHeight="1">
      <c r="A816" s="47">
        <v>28</v>
      </c>
      <c r="B816" s="67" t="s">
        <v>1348</v>
      </c>
      <c r="C816" s="67" t="s">
        <v>1349</v>
      </c>
      <c r="D816" s="67" t="s">
        <v>1350</v>
      </c>
      <c r="E816" s="68" t="s">
        <v>1351</v>
      </c>
      <c r="F816" s="80" t="s">
        <v>1352</v>
      </c>
      <c r="G816" s="81">
        <v>1998</v>
      </c>
      <c r="H816" s="2" t="s">
        <v>1312</v>
      </c>
      <c r="I816" s="29" t="s">
        <v>2519</v>
      </c>
      <c r="J816" s="8"/>
      <c r="K816" s="8"/>
    </row>
    <row r="817" spans="1:11" ht="23.25" customHeight="1">
      <c r="A817" s="47">
        <v>29</v>
      </c>
      <c r="B817" s="67" t="s">
        <v>1348</v>
      </c>
      <c r="C817" s="67" t="s">
        <v>1349</v>
      </c>
      <c r="D817" s="67" t="s">
        <v>1350</v>
      </c>
      <c r="E817" s="68" t="s">
        <v>1353</v>
      </c>
      <c r="F817" s="80" t="s">
        <v>1354</v>
      </c>
      <c r="G817" s="81">
        <v>1998</v>
      </c>
      <c r="H817" s="2" t="s">
        <v>220</v>
      </c>
      <c r="I817" s="29" t="s">
        <v>2519</v>
      </c>
      <c r="J817" s="8"/>
      <c r="K817" s="8"/>
    </row>
    <row r="818" spans="1:11" ht="23.25" customHeight="1">
      <c r="A818" s="47">
        <v>30</v>
      </c>
      <c r="B818" s="67" t="s">
        <v>1355</v>
      </c>
      <c r="C818" s="67" t="s">
        <v>1356</v>
      </c>
      <c r="D818" s="67"/>
      <c r="E818" s="68" t="s">
        <v>1357</v>
      </c>
      <c r="F818" s="80" t="s">
        <v>1358</v>
      </c>
      <c r="G818" s="81">
        <v>2014</v>
      </c>
      <c r="H818" s="2" t="s">
        <v>1312</v>
      </c>
      <c r="I818" s="29" t="s">
        <v>2519</v>
      </c>
      <c r="J818" s="8"/>
      <c r="K818" s="8"/>
    </row>
    <row r="819" spans="1:11" ht="23.25" customHeight="1">
      <c r="A819" s="47">
        <v>31</v>
      </c>
      <c r="B819" s="67" t="s">
        <v>1359</v>
      </c>
      <c r="C819" s="67" t="s">
        <v>1360</v>
      </c>
      <c r="D819" s="67" t="s">
        <v>1361</v>
      </c>
      <c r="E819" s="68"/>
      <c r="F819" s="80" t="s">
        <v>1362</v>
      </c>
      <c r="G819" s="81">
        <v>2014</v>
      </c>
      <c r="H819" s="2" t="s">
        <v>1312</v>
      </c>
      <c r="I819" s="29" t="s">
        <v>2383</v>
      </c>
      <c r="J819" s="8"/>
      <c r="K819" s="8"/>
    </row>
    <row r="820" spans="1:11" ht="23.25" customHeight="1">
      <c r="A820" s="47">
        <v>32</v>
      </c>
      <c r="B820" s="67" t="s">
        <v>1359</v>
      </c>
      <c r="C820" s="67"/>
      <c r="D820" s="67"/>
      <c r="E820" s="68" t="s">
        <v>1363</v>
      </c>
      <c r="F820" s="80" t="s">
        <v>1364</v>
      </c>
      <c r="G820" s="81">
        <v>2014</v>
      </c>
      <c r="H820" s="2" t="s">
        <v>1312</v>
      </c>
      <c r="I820" s="29" t="s">
        <v>2383</v>
      </c>
      <c r="J820" s="8"/>
      <c r="K820" s="8"/>
    </row>
    <row r="821" spans="1:11" ht="23.25" customHeight="1">
      <c r="A821" s="47">
        <v>33</v>
      </c>
      <c r="B821" s="67" t="s">
        <v>1365</v>
      </c>
      <c r="C821" s="67" t="s">
        <v>1366</v>
      </c>
      <c r="D821" s="67"/>
      <c r="E821" s="68" t="s">
        <v>453</v>
      </c>
      <c r="F821" s="80" t="s">
        <v>454</v>
      </c>
      <c r="G821" s="81">
        <v>2013</v>
      </c>
      <c r="H821" s="2" t="s">
        <v>220</v>
      </c>
      <c r="I821" s="29" t="s">
        <v>2520</v>
      </c>
      <c r="J821" s="8"/>
      <c r="K821" s="8"/>
    </row>
    <row r="822" spans="1:11" ht="23.25" customHeight="1">
      <c r="A822" s="47">
        <v>34</v>
      </c>
      <c r="B822" s="67" t="s">
        <v>1367</v>
      </c>
      <c r="C822" s="67"/>
      <c r="D822" s="67"/>
      <c r="E822" s="68"/>
      <c r="F822" s="80" t="s">
        <v>1368</v>
      </c>
      <c r="G822" s="81">
        <v>2014</v>
      </c>
      <c r="H822" s="2" t="s">
        <v>220</v>
      </c>
      <c r="I822" s="29" t="s">
        <v>2521</v>
      </c>
      <c r="J822" s="8"/>
      <c r="K822" s="8"/>
    </row>
    <row r="823" spans="1:11" ht="23.25" customHeight="1">
      <c r="A823" s="47">
        <v>35</v>
      </c>
      <c r="B823" s="67" t="s">
        <v>419</v>
      </c>
      <c r="C823" s="67" t="s">
        <v>1369</v>
      </c>
      <c r="D823" s="67" t="s">
        <v>1370</v>
      </c>
      <c r="E823" s="68" t="s">
        <v>1371</v>
      </c>
      <c r="F823" s="80" t="s">
        <v>1372</v>
      </c>
      <c r="G823" s="81">
        <v>2012</v>
      </c>
      <c r="H823" s="2" t="s">
        <v>174</v>
      </c>
      <c r="I823" s="29" t="s">
        <v>2522</v>
      </c>
      <c r="J823" s="8"/>
      <c r="K823" s="8"/>
    </row>
    <row r="824" spans="1:11" ht="23.25" customHeight="1">
      <c r="A824" s="47">
        <v>36</v>
      </c>
      <c r="B824" s="67" t="s">
        <v>1373</v>
      </c>
      <c r="C824" s="67" t="s">
        <v>1374</v>
      </c>
      <c r="D824" s="67"/>
      <c r="E824" s="68" t="s">
        <v>1375</v>
      </c>
      <c r="F824" s="80" t="s">
        <v>1376</v>
      </c>
      <c r="G824" s="81"/>
      <c r="H824" s="2" t="s">
        <v>174</v>
      </c>
      <c r="I824" s="29" t="s">
        <v>2522</v>
      </c>
      <c r="J824" s="8"/>
      <c r="K824" s="8"/>
    </row>
    <row r="825" spans="1:11" ht="23.25" customHeight="1">
      <c r="A825" s="47">
        <v>37</v>
      </c>
      <c r="B825" s="67" t="s">
        <v>1373</v>
      </c>
      <c r="C825" s="67" t="s">
        <v>1374</v>
      </c>
      <c r="D825" s="67"/>
      <c r="E825" s="68" t="s">
        <v>1377</v>
      </c>
      <c r="F825" s="80" t="s">
        <v>1376</v>
      </c>
      <c r="G825" s="81"/>
      <c r="H825" s="2" t="s">
        <v>174</v>
      </c>
      <c r="I825" s="29" t="s">
        <v>2522</v>
      </c>
      <c r="J825" s="8"/>
      <c r="K825" s="8"/>
    </row>
    <row r="826" spans="1:11" ht="23.25" customHeight="1">
      <c r="A826" s="47">
        <v>38</v>
      </c>
      <c r="B826" s="67" t="s">
        <v>1378</v>
      </c>
      <c r="C826" s="67" t="s">
        <v>1379</v>
      </c>
      <c r="D826" s="67"/>
      <c r="E826" s="68" t="s">
        <v>1380</v>
      </c>
      <c r="F826" s="80" t="s">
        <v>1381</v>
      </c>
      <c r="G826" s="81">
        <v>1997</v>
      </c>
      <c r="H826" s="2" t="s">
        <v>609</v>
      </c>
      <c r="I826" s="29" t="s">
        <v>2523</v>
      </c>
      <c r="J826" s="8"/>
      <c r="K826" s="8"/>
    </row>
    <row r="827" spans="1:11" ht="23.25" customHeight="1">
      <c r="A827" s="47">
        <v>39</v>
      </c>
      <c r="B827" s="67" t="s">
        <v>1382</v>
      </c>
      <c r="C827" s="67" t="s">
        <v>1314</v>
      </c>
      <c r="D827" s="67"/>
      <c r="E827" s="68" t="s">
        <v>1383</v>
      </c>
      <c r="F827" s="80" t="s">
        <v>1384</v>
      </c>
      <c r="G827" s="81"/>
      <c r="H827" s="2" t="s">
        <v>220</v>
      </c>
      <c r="I827" s="29" t="s">
        <v>2524</v>
      </c>
      <c r="J827" s="8"/>
      <c r="K827" s="8"/>
    </row>
    <row r="828" spans="1:11" ht="23.25" customHeight="1">
      <c r="A828" s="47">
        <v>40</v>
      </c>
      <c r="B828" s="67" t="s">
        <v>1385</v>
      </c>
      <c r="C828" s="67" t="s">
        <v>1386</v>
      </c>
      <c r="D828" s="67"/>
      <c r="E828" s="68" t="s">
        <v>1387</v>
      </c>
      <c r="F828" s="80" t="s">
        <v>1388</v>
      </c>
      <c r="G828" s="81"/>
      <c r="H828" s="2" t="s">
        <v>174</v>
      </c>
      <c r="I828" s="29" t="s">
        <v>2383</v>
      </c>
      <c r="J828" s="8"/>
      <c r="K828" s="8"/>
    </row>
    <row r="829" spans="1:11" ht="23.25" customHeight="1">
      <c r="A829" s="47">
        <v>41</v>
      </c>
      <c r="B829" s="67" t="s">
        <v>1389</v>
      </c>
      <c r="C829" s="67"/>
      <c r="D829" s="67"/>
      <c r="E829" s="68" t="s">
        <v>1390</v>
      </c>
      <c r="F829" s="80" t="s">
        <v>1391</v>
      </c>
      <c r="G829" s="81"/>
      <c r="H829" s="2" t="s">
        <v>174</v>
      </c>
      <c r="I829" s="29" t="s">
        <v>2519</v>
      </c>
      <c r="J829" s="8"/>
      <c r="K829" s="8"/>
    </row>
    <row r="830" spans="1:11" ht="23.25" customHeight="1">
      <c r="A830" s="47">
        <v>42</v>
      </c>
      <c r="B830" s="67" t="s">
        <v>1392</v>
      </c>
      <c r="C830" s="67"/>
      <c r="D830" s="67"/>
      <c r="E830" s="68"/>
      <c r="F830" s="80" t="s">
        <v>1393</v>
      </c>
      <c r="G830" s="81"/>
      <c r="H830" s="2" t="s">
        <v>174</v>
      </c>
      <c r="I830" s="29" t="s">
        <v>2380</v>
      </c>
      <c r="J830" s="8"/>
      <c r="K830" s="8"/>
    </row>
    <row r="831" spans="1:11" ht="23.25" customHeight="1">
      <c r="A831" s="47">
        <v>43</v>
      </c>
      <c r="B831" s="67" t="s">
        <v>1394</v>
      </c>
      <c r="C831" s="67"/>
      <c r="D831" s="67"/>
      <c r="E831" s="68" t="s">
        <v>1395</v>
      </c>
      <c r="F831" s="80" t="s">
        <v>1396</v>
      </c>
      <c r="G831" s="81"/>
      <c r="H831" s="2" t="s">
        <v>43</v>
      </c>
      <c r="I831" s="29" t="s">
        <v>2516</v>
      </c>
      <c r="J831" s="8"/>
      <c r="K831" s="8"/>
    </row>
    <row r="832" spans="1:11" ht="23.25" customHeight="1">
      <c r="A832" s="47">
        <v>44</v>
      </c>
      <c r="B832" s="67" t="s">
        <v>1394</v>
      </c>
      <c r="C832" s="67"/>
      <c r="D832" s="67"/>
      <c r="E832" s="68" t="s">
        <v>1397</v>
      </c>
      <c r="F832" s="80" t="s">
        <v>1398</v>
      </c>
      <c r="G832" s="81"/>
      <c r="H832" s="2" t="s">
        <v>43</v>
      </c>
      <c r="I832" s="29" t="s">
        <v>2516</v>
      </c>
      <c r="J832" s="8"/>
      <c r="K832" s="8"/>
    </row>
    <row r="833" spans="1:11" ht="23.25" customHeight="1">
      <c r="A833" s="47">
        <v>45</v>
      </c>
      <c r="B833" s="67" t="s">
        <v>1399</v>
      </c>
      <c r="C833" s="67"/>
      <c r="D833" s="67"/>
      <c r="E833" s="68" t="s">
        <v>1400</v>
      </c>
      <c r="F833" s="80" t="s">
        <v>1347</v>
      </c>
      <c r="G833" s="81"/>
      <c r="H833" s="2" t="s">
        <v>1312</v>
      </c>
      <c r="I833" s="29" t="s">
        <v>2383</v>
      </c>
      <c r="J833" s="8"/>
      <c r="K833" s="8"/>
    </row>
    <row r="834" spans="1:11" ht="23.25" customHeight="1">
      <c r="A834" s="47">
        <v>46</v>
      </c>
      <c r="B834" s="67" t="s">
        <v>1401</v>
      </c>
      <c r="C834" s="67"/>
      <c r="D834" s="67"/>
      <c r="E834" s="68" t="s">
        <v>1402</v>
      </c>
      <c r="F834" s="80" t="s">
        <v>1384</v>
      </c>
      <c r="G834" s="81"/>
      <c r="H834" s="2" t="s">
        <v>220</v>
      </c>
      <c r="I834" s="29" t="s">
        <v>2520</v>
      </c>
      <c r="J834" s="8"/>
      <c r="K834" s="8"/>
    </row>
    <row r="835" spans="1:11" ht="23.25" customHeight="1">
      <c r="A835" s="47">
        <v>47</v>
      </c>
      <c r="B835" s="67" t="s">
        <v>415</v>
      </c>
      <c r="C835" s="67" t="s">
        <v>1309</v>
      </c>
      <c r="D835" s="67"/>
      <c r="E835" s="68" t="s">
        <v>1403</v>
      </c>
      <c r="F835" s="80" t="s">
        <v>1384</v>
      </c>
      <c r="G835" s="81"/>
      <c r="H835" s="2" t="s">
        <v>220</v>
      </c>
      <c r="I835" s="29" t="s">
        <v>2520</v>
      </c>
      <c r="J835" s="8"/>
      <c r="K835" s="8"/>
    </row>
    <row r="836" spans="1:11" ht="23.25" customHeight="1">
      <c r="A836" s="47">
        <v>48</v>
      </c>
      <c r="B836" s="67" t="s">
        <v>1404</v>
      </c>
      <c r="C836" s="67"/>
      <c r="D836" s="67"/>
      <c r="E836" s="68" t="s">
        <v>1405</v>
      </c>
      <c r="F836" s="80" t="s">
        <v>1384</v>
      </c>
      <c r="G836" s="81"/>
      <c r="H836" s="2" t="s">
        <v>220</v>
      </c>
      <c r="I836" s="29" t="s">
        <v>2380</v>
      </c>
      <c r="J836" s="8"/>
      <c r="K836" s="8"/>
    </row>
    <row r="837" spans="1:11" ht="23.25" customHeight="1">
      <c r="A837" s="47">
        <v>49</v>
      </c>
      <c r="B837" s="67" t="s">
        <v>1406</v>
      </c>
      <c r="C837" s="67" t="s">
        <v>1407</v>
      </c>
      <c r="D837" s="67"/>
      <c r="E837" s="68" t="s">
        <v>1408</v>
      </c>
      <c r="F837" s="80" t="s">
        <v>1384</v>
      </c>
      <c r="G837" s="81"/>
      <c r="H837" s="2" t="s">
        <v>220</v>
      </c>
      <c r="I837" s="29" t="s">
        <v>2520</v>
      </c>
      <c r="J837" s="8"/>
      <c r="K837" s="8"/>
    </row>
    <row r="838" spans="1:11" ht="23.25" customHeight="1">
      <c r="A838" s="47">
        <v>50</v>
      </c>
      <c r="B838" s="67" t="s">
        <v>1409</v>
      </c>
      <c r="C838" s="67"/>
      <c r="D838" s="67"/>
      <c r="E838" s="68" t="s">
        <v>1410</v>
      </c>
      <c r="F838" s="80" t="s">
        <v>1347</v>
      </c>
      <c r="G838" s="81"/>
      <c r="H838" s="2" t="s">
        <v>1312</v>
      </c>
      <c r="I838" s="29" t="s">
        <v>2525</v>
      </c>
      <c r="J838" s="8"/>
      <c r="K838" s="8"/>
    </row>
    <row r="839" spans="1:11" ht="23.25" customHeight="1">
      <c r="A839" s="47">
        <v>51</v>
      </c>
      <c r="B839" s="67" t="s">
        <v>1411</v>
      </c>
      <c r="C839" s="67"/>
      <c r="D839" s="67"/>
      <c r="E839" s="68" t="s">
        <v>1412</v>
      </c>
      <c r="F839" s="80" t="s">
        <v>1347</v>
      </c>
      <c r="G839" s="81"/>
      <c r="H839" s="2" t="s">
        <v>220</v>
      </c>
      <c r="I839" s="29" t="s">
        <v>2525</v>
      </c>
      <c r="J839" s="8"/>
      <c r="K839" s="8"/>
    </row>
    <row r="840" spans="1:11" ht="23.25" customHeight="1">
      <c r="A840" s="47">
        <v>52</v>
      </c>
      <c r="B840" s="67" t="s">
        <v>1413</v>
      </c>
      <c r="C840" s="67" t="s">
        <v>1414</v>
      </c>
      <c r="D840" s="67" t="s">
        <v>1415</v>
      </c>
      <c r="E840" s="68">
        <v>17080511</v>
      </c>
      <c r="F840" s="80" t="s">
        <v>1416</v>
      </c>
      <c r="G840" s="81">
        <v>2017</v>
      </c>
      <c r="H840" s="2" t="s">
        <v>220</v>
      </c>
      <c r="I840" s="29" t="s">
        <v>2526</v>
      </c>
      <c r="J840" s="8"/>
      <c r="K840" s="8"/>
    </row>
    <row r="841" spans="1:11" ht="23.25" customHeight="1">
      <c r="A841" s="47">
        <v>53</v>
      </c>
      <c r="B841" s="67" t="s">
        <v>1417</v>
      </c>
      <c r="C841" s="67" t="s">
        <v>1414</v>
      </c>
      <c r="D841" s="67" t="s">
        <v>1415</v>
      </c>
      <c r="E841" s="68" t="s">
        <v>1418</v>
      </c>
      <c r="F841" s="80" t="s">
        <v>1419</v>
      </c>
      <c r="G841" s="81">
        <v>2017</v>
      </c>
      <c r="H841" s="2" t="s">
        <v>220</v>
      </c>
      <c r="I841" s="29" t="s">
        <v>2526</v>
      </c>
      <c r="J841" s="8"/>
      <c r="K841" s="8"/>
    </row>
    <row r="842" spans="1:11" ht="23.25" customHeight="1">
      <c r="A842" s="47">
        <v>54</v>
      </c>
      <c r="B842" s="67" t="s">
        <v>1420</v>
      </c>
      <c r="C842" s="67" t="s">
        <v>1421</v>
      </c>
      <c r="D842" s="67" t="s">
        <v>1422</v>
      </c>
      <c r="E842" s="68" t="s">
        <v>1423</v>
      </c>
      <c r="F842" s="80" t="s">
        <v>1424</v>
      </c>
      <c r="G842" s="81">
        <v>2017</v>
      </c>
      <c r="H842" s="2" t="s">
        <v>220</v>
      </c>
      <c r="I842" s="29" t="s">
        <v>2526</v>
      </c>
      <c r="J842" s="8"/>
      <c r="K842" s="8"/>
    </row>
    <row r="843" spans="1:11" ht="23.25" customHeight="1">
      <c r="A843" s="47">
        <v>55</v>
      </c>
      <c r="B843" s="67" t="s">
        <v>1425</v>
      </c>
      <c r="C843" s="67" t="s">
        <v>1426</v>
      </c>
      <c r="D843" s="67" t="s">
        <v>1427</v>
      </c>
      <c r="E843" s="68" t="s">
        <v>1428</v>
      </c>
      <c r="F843" s="80" t="s">
        <v>1429</v>
      </c>
      <c r="G843" s="81">
        <v>2017</v>
      </c>
      <c r="H843" s="2" t="s">
        <v>220</v>
      </c>
      <c r="I843" s="29" t="s">
        <v>2526</v>
      </c>
      <c r="J843" s="8"/>
      <c r="K843" s="8"/>
    </row>
    <row r="844" spans="1:11" ht="23.25" customHeight="1">
      <c r="A844" s="47">
        <v>56</v>
      </c>
      <c r="B844" s="67" t="s">
        <v>1430</v>
      </c>
      <c r="C844" s="67" t="s">
        <v>1431</v>
      </c>
      <c r="D844" s="67" t="s">
        <v>1432</v>
      </c>
      <c r="E844" s="68" t="s">
        <v>1433</v>
      </c>
      <c r="F844" s="80" t="s">
        <v>1434</v>
      </c>
      <c r="G844" s="81">
        <v>2017</v>
      </c>
      <c r="H844" s="2" t="s">
        <v>220</v>
      </c>
      <c r="I844" s="29" t="s">
        <v>2526</v>
      </c>
      <c r="J844" s="8"/>
      <c r="K844" s="8"/>
    </row>
    <row r="845" spans="1:11" ht="23.25" customHeight="1">
      <c r="A845" s="47">
        <v>57</v>
      </c>
      <c r="B845" s="67" t="s">
        <v>1435</v>
      </c>
      <c r="C845" s="67" t="s">
        <v>1436</v>
      </c>
      <c r="D845" s="67"/>
      <c r="E845" s="68" t="s">
        <v>1437</v>
      </c>
      <c r="F845" s="80" t="s">
        <v>1438</v>
      </c>
      <c r="G845" s="81">
        <v>2019</v>
      </c>
      <c r="H845" s="2" t="s">
        <v>220</v>
      </c>
      <c r="I845" s="29" t="s">
        <v>2527</v>
      </c>
      <c r="J845" s="8"/>
      <c r="K845" s="8"/>
    </row>
    <row r="846" spans="1:11" ht="23.25" customHeight="1">
      <c r="A846" s="47">
        <v>58</v>
      </c>
      <c r="B846" s="67" t="s">
        <v>1439</v>
      </c>
      <c r="C846" s="67"/>
      <c r="D846" s="67"/>
      <c r="E846" s="68" t="s">
        <v>1440</v>
      </c>
      <c r="F846" s="80" t="s">
        <v>2381</v>
      </c>
      <c r="G846" s="81"/>
      <c r="H846" s="2" t="s">
        <v>220</v>
      </c>
      <c r="I846" s="29" t="s">
        <v>2528</v>
      </c>
      <c r="J846" s="8"/>
      <c r="K846" s="8"/>
    </row>
    <row r="847" spans="1:11" ht="23.25" customHeight="1">
      <c r="A847" s="47">
        <v>59</v>
      </c>
      <c r="B847" s="67" t="s">
        <v>1441</v>
      </c>
      <c r="C847" s="67"/>
      <c r="D847" s="67"/>
      <c r="E847" s="68" t="s">
        <v>1442</v>
      </c>
      <c r="F847" s="80" t="s">
        <v>1443</v>
      </c>
      <c r="G847" s="81">
        <v>2020</v>
      </c>
      <c r="H847" s="2" t="s">
        <v>220</v>
      </c>
      <c r="I847" s="29" t="s">
        <v>2529</v>
      </c>
      <c r="J847" s="8"/>
      <c r="K847" s="8"/>
    </row>
    <row r="848" spans="1:11" ht="23.25" customHeight="1">
      <c r="A848" s="47">
        <v>60</v>
      </c>
      <c r="B848" s="67" t="s">
        <v>1441</v>
      </c>
      <c r="C848" s="67"/>
      <c r="D848" s="67"/>
      <c r="E848" s="68" t="s">
        <v>1444</v>
      </c>
      <c r="F848" s="80" t="s">
        <v>1445</v>
      </c>
      <c r="G848" s="81">
        <v>2020</v>
      </c>
      <c r="H848" s="2" t="s">
        <v>220</v>
      </c>
      <c r="I848" s="29" t="s">
        <v>2529</v>
      </c>
      <c r="J848" s="8"/>
      <c r="K848" s="8"/>
    </row>
    <row r="849" spans="1:11" ht="23.25" customHeight="1">
      <c r="A849" s="47">
        <v>61</v>
      </c>
      <c r="B849" s="67" t="s">
        <v>1446</v>
      </c>
      <c r="C849" s="67" t="s">
        <v>1447</v>
      </c>
      <c r="D849" s="67"/>
      <c r="E849" s="68" t="s">
        <v>1448</v>
      </c>
      <c r="F849" s="80" t="s">
        <v>1449</v>
      </c>
      <c r="G849" s="81">
        <v>2018</v>
      </c>
      <c r="H849" s="2" t="s">
        <v>220</v>
      </c>
      <c r="I849" s="29" t="s">
        <v>2530</v>
      </c>
      <c r="J849" s="8"/>
      <c r="K849" s="8"/>
    </row>
    <row r="850" spans="1:11" ht="23.25" customHeight="1">
      <c r="A850" s="47">
        <v>62</v>
      </c>
      <c r="B850" s="67" t="s">
        <v>1446</v>
      </c>
      <c r="C850" s="67" t="s">
        <v>1447</v>
      </c>
      <c r="D850" s="67"/>
      <c r="E850" s="68" t="s">
        <v>1450</v>
      </c>
      <c r="F850" s="80" t="s">
        <v>1449</v>
      </c>
      <c r="G850" s="81">
        <v>2018</v>
      </c>
      <c r="H850" s="2" t="s">
        <v>220</v>
      </c>
      <c r="I850" s="29" t="s">
        <v>2530</v>
      </c>
      <c r="J850" s="8"/>
      <c r="K850" s="8"/>
    </row>
    <row r="851" spans="1:11" ht="23.25" customHeight="1">
      <c r="A851" s="47">
        <v>63</v>
      </c>
      <c r="B851" s="67" t="s">
        <v>1446</v>
      </c>
      <c r="C851" s="67" t="s">
        <v>1447</v>
      </c>
      <c r="D851" s="67"/>
      <c r="E851" s="68" t="s">
        <v>1451</v>
      </c>
      <c r="F851" s="80" t="s">
        <v>1449</v>
      </c>
      <c r="G851" s="81">
        <v>2018</v>
      </c>
      <c r="H851" s="2" t="s">
        <v>220</v>
      </c>
      <c r="I851" s="29" t="s">
        <v>2530</v>
      </c>
      <c r="J851" s="8"/>
      <c r="K851" s="8"/>
    </row>
    <row r="852" spans="1:11" ht="23.25" customHeight="1">
      <c r="A852" s="47">
        <v>64</v>
      </c>
      <c r="B852" s="67" t="s">
        <v>1452</v>
      </c>
      <c r="C852" s="67" t="s">
        <v>1453</v>
      </c>
      <c r="D852" s="67"/>
      <c r="E852" s="68" t="s">
        <v>1454</v>
      </c>
      <c r="F852" s="80" t="s">
        <v>1455</v>
      </c>
      <c r="G852" s="81">
        <v>2018</v>
      </c>
      <c r="H852" s="2" t="s">
        <v>174</v>
      </c>
      <c r="I852" s="29" t="s">
        <v>2531</v>
      </c>
      <c r="J852" s="8"/>
      <c r="K852" s="8"/>
    </row>
    <row r="853" spans="1:11" ht="23.25" customHeight="1">
      <c r="A853" s="47">
        <v>65</v>
      </c>
      <c r="B853" s="67" t="s">
        <v>1452</v>
      </c>
      <c r="C853" s="67" t="s">
        <v>1453</v>
      </c>
      <c r="D853" s="67"/>
      <c r="E853" s="68" t="s">
        <v>1456</v>
      </c>
      <c r="F853" s="80" t="s">
        <v>1457</v>
      </c>
      <c r="G853" s="81">
        <v>2018</v>
      </c>
      <c r="H853" s="2" t="s">
        <v>174</v>
      </c>
      <c r="I853" s="29" t="s">
        <v>2531</v>
      </c>
      <c r="J853" s="8"/>
      <c r="K853" s="8"/>
    </row>
    <row r="854" spans="1:11" ht="23.25" customHeight="1">
      <c r="A854" s="47">
        <v>66</v>
      </c>
      <c r="B854" s="67" t="s">
        <v>1458</v>
      </c>
      <c r="C854" s="67" t="s">
        <v>1459</v>
      </c>
      <c r="D854" s="67"/>
      <c r="E854" s="68" t="s">
        <v>1460</v>
      </c>
      <c r="F854" s="80" t="s">
        <v>1461</v>
      </c>
      <c r="G854" s="81">
        <v>2018</v>
      </c>
      <c r="H854" s="2" t="s">
        <v>174</v>
      </c>
      <c r="I854" s="29" t="s">
        <v>2531</v>
      </c>
      <c r="J854" s="8"/>
      <c r="K854" s="8"/>
    </row>
    <row r="855" spans="1:11" ht="23.25" customHeight="1">
      <c r="A855" s="47">
        <v>67</v>
      </c>
      <c r="B855" s="67" t="s">
        <v>1458</v>
      </c>
      <c r="C855" s="67" t="s">
        <v>1462</v>
      </c>
      <c r="D855" s="67"/>
      <c r="E855" s="68" t="s">
        <v>1463</v>
      </c>
      <c r="F855" s="80" t="s">
        <v>1461</v>
      </c>
      <c r="G855" s="81">
        <v>2018</v>
      </c>
      <c r="H855" s="2" t="s">
        <v>174</v>
      </c>
      <c r="I855" s="29" t="s">
        <v>2531</v>
      </c>
      <c r="J855" s="8"/>
      <c r="K855" s="8"/>
    </row>
    <row r="856" spans="1:11" ht="23.25" customHeight="1">
      <c r="A856" s="47">
        <v>68</v>
      </c>
      <c r="B856" s="67" t="s">
        <v>1464</v>
      </c>
      <c r="C856" s="67" t="s">
        <v>1465</v>
      </c>
      <c r="D856" s="67"/>
      <c r="E856" s="68" t="s">
        <v>1466</v>
      </c>
      <c r="F856" s="80" t="s">
        <v>1467</v>
      </c>
      <c r="G856" s="81">
        <v>2018</v>
      </c>
      <c r="H856" s="2" t="s">
        <v>174</v>
      </c>
      <c r="I856" s="29" t="s">
        <v>2531</v>
      </c>
      <c r="J856" s="8"/>
      <c r="K856" s="8"/>
    </row>
    <row r="857" spans="1:11" ht="23.25" customHeight="1">
      <c r="A857" s="47">
        <v>69</v>
      </c>
      <c r="B857" s="67" t="s">
        <v>1468</v>
      </c>
      <c r="C857" s="67"/>
      <c r="D857" s="67"/>
      <c r="E857" s="68" t="s">
        <v>1469</v>
      </c>
      <c r="F857" s="80" t="s">
        <v>1470</v>
      </c>
      <c r="G857" s="81">
        <v>2018</v>
      </c>
      <c r="H857" s="2" t="s">
        <v>174</v>
      </c>
      <c r="I857" s="29" t="s">
        <v>2532</v>
      </c>
      <c r="J857" s="8"/>
      <c r="K857" s="8"/>
    </row>
    <row r="858" spans="1:11" ht="23.25" customHeight="1">
      <c r="A858" s="47">
        <v>70</v>
      </c>
      <c r="B858" s="67" t="s">
        <v>1468</v>
      </c>
      <c r="C858" s="67"/>
      <c r="D858" s="67"/>
      <c r="E858" s="68" t="s">
        <v>1471</v>
      </c>
      <c r="F858" s="80" t="s">
        <v>1472</v>
      </c>
      <c r="G858" s="81">
        <v>2018</v>
      </c>
      <c r="H858" s="2" t="s">
        <v>174</v>
      </c>
      <c r="I858" s="29" t="s">
        <v>2532</v>
      </c>
      <c r="J858" s="8"/>
      <c r="K858" s="8"/>
    </row>
    <row r="859" spans="1:11" ht="20.25" customHeight="1">
      <c r="A859" s="293" t="s">
        <v>49</v>
      </c>
      <c r="B859" s="293"/>
      <c r="C859" s="293"/>
      <c r="D859" s="293"/>
      <c r="E859" s="293"/>
      <c r="F859" s="293"/>
      <c r="G859" s="293"/>
      <c r="H859" s="293"/>
      <c r="I859" s="293"/>
      <c r="J859" s="40">
        <f>SUM(J789:J858)</f>
        <v>0</v>
      </c>
      <c r="K859" s="40">
        <f>SUM(K789:K858)</f>
        <v>0</v>
      </c>
    </row>
    <row r="860" spans="1:11" ht="21" customHeight="1">
      <c r="A860" s="285" t="s">
        <v>1473</v>
      </c>
      <c r="B860" s="285"/>
      <c r="C860" s="285"/>
      <c r="D860" s="285"/>
      <c r="E860" s="285"/>
      <c r="F860" s="285"/>
      <c r="G860" s="285"/>
      <c r="H860" s="285"/>
      <c r="I860" s="285"/>
      <c r="J860" s="57"/>
      <c r="K860" s="57"/>
    </row>
    <row r="861" spans="1:11" ht="21" customHeight="1">
      <c r="A861" s="285"/>
      <c r="B861" s="285"/>
      <c r="C861" s="285"/>
      <c r="D861" s="285"/>
      <c r="E861" s="285"/>
      <c r="F861" s="285"/>
      <c r="G861" s="285"/>
      <c r="H861" s="285"/>
      <c r="I861" s="285"/>
    </row>
    <row r="862" spans="1:11" ht="21" customHeight="1">
      <c r="A862" s="322" t="s">
        <v>2629</v>
      </c>
      <c r="B862" s="322"/>
      <c r="C862" s="322"/>
      <c r="D862" s="322"/>
      <c r="E862" s="322"/>
      <c r="F862" s="322"/>
      <c r="G862" s="322"/>
      <c r="H862" s="322"/>
      <c r="I862" s="322"/>
      <c r="J862" s="322"/>
      <c r="K862" s="167"/>
    </row>
    <row r="863" spans="1:11" ht="21" customHeight="1">
      <c r="A863" s="22">
        <v>1</v>
      </c>
      <c r="B863" s="4" t="s">
        <v>1474</v>
      </c>
      <c r="C863" s="5"/>
      <c r="D863" s="5" t="s">
        <v>1475</v>
      </c>
      <c r="E863" s="10"/>
      <c r="F863" s="6" t="s">
        <v>1476</v>
      </c>
      <c r="G863" s="65" t="s">
        <v>1477</v>
      </c>
      <c r="H863" s="65" t="s">
        <v>336</v>
      </c>
      <c r="I863" s="7">
        <v>45334</v>
      </c>
      <c r="J863" s="8"/>
      <c r="K863" s="8"/>
    </row>
    <row r="864" spans="1:11" ht="22.5" customHeight="1">
      <c r="A864" s="22">
        <v>2</v>
      </c>
      <c r="B864" s="4" t="s">
        <v>1478</v>
      </c>
      <c r="C864" s="5"/>
      <c r="D864" s="5" t="s">
        <v>338</v>
      </c>
      <c r="E864" s="10"/>
      <c r="F864" s="6"/>
      <c r="G864" s="65"/>
      <c r="H864" s="65" t="s">
        <v>336</v>
      </c>
      <c r="I864" s="7">
        <v>45526</v>
      </c>
      <c r="J864" s="8"/>
      <c r="K864" s="8"/>
    </row>
    <row r="865" spans="1:11" ht="21" customHeight="1">
      <c r="A865" s="22">
        <v>3</v>
      </c>
      <c r="B865" s="4" t="s">
        <v>1479</v>
      </c>
      <c r="C865" s="5"/>
      <c r="D865" s="5" t="s">
        <v>338</v>
      </c>
      <c r="E865" s="10">
        <v>3157</v>
      </c>
      <c r="F865" s="6" t="s">
        <v>1480</v>
      </c>
      <c r="G865" s="65"/>
      <c r="H865" s="65" t="s">
        <v>336</v>
      </c>
      <c r="I865" s="7">
        <v>45442</v>
      </c>
      <c r="J865" s="8"/>
      <c r="K865" s="8"/>
    </row>
    <row r="866" spans="1:11" ht="21" customHeight="1">
      <c r="A866" s="22">
        <v>4</v>
      </c>
      <c r="B866" s="4" t="s">
        <v>1481</v>
      </c>
      <c r="C866" s="5"/>
      <c r="D866" s="5" t="s">
        <v>338</v>
      </c>
      <c r="E866" s="10">
        <v>4015365</v>
      </c>
      <c r="F866" s="6" t="s">
        <v>1482</v>
      </c>
      <c r="G866" s="65" t="s">
        <v>1477</v>
      </c>
      <c r="H866" s="65" t="s">
        <v>336</v>
      </c>
      <c r="I866" s="7">
        <v>45362</v>
      </c>
      <c r="J866" s="8"/>
      <c r="K866" s="8"/>
    </row>
    <row r="867" spans="1:11" ht="21" customHeight="1">
      <c r="A867" s="22">
        <v>5</v>
      </c>
      <c r="B867" s="4" t="s">
        <v>1483</v>
      </c>
      <c r="C867" s="5"/>
      <c r="D867" s="5" t="s">
        <v>338</v>
      </c>
      <c r="E867" s="10" t="s">
        <v>1484</v>
      </c>
      <c r="F867" s="6" t="s">
        <v>1485</v>
      </c>
      <c r="G867" s="65" t="s">
        <v>1174</v>
      </c>
      <c r="H867" s="65" t="s">
        <v>336</v>
      </c>
      <c r="I867" s="7">
        <v>45410</v>
      </c>
      <c r="J867" s="8"/>
      <c r="K867" s="8"/>
    </row>
    <row r="868" spans="1:11" ht="21" customHeight="1">
      <c r="A868" s="22">
        <v>6</v>
      </c>
      <c r="B868" s="4" t="s">
        <v>1483</v>
      </c>
      <c r="C868" s="5"/>
      <c r="D868" s="5" t="s">
        <v>338</v>
      </c>
      <c r="E868" s="10" t="s">
        <v>1486</v>
      </c>
      <c r="F868" s="6" t="s">
        <v>1487</v>
      </c>
      <c r="G868" s="65" t="s">
        <v>1174</v>
      </c>
      <c r="H868" s="65" t="s">
        <v>336</v>
      </c>
      <c r="I868" s="7">
        <v>45578</v>
      </c>
      <c r="J868" s="8"/>
      <c r="K868" s="8"/>
    </row>
    <row r="869" spans="1:11" ht="21" customHeight="1">
      <c r="A869" s="22">
        <v>7</v>
      </c>
      <c r="B869" s="4" t="s">
        <v>1474</v>
      </c>
      <c r="C869" s="5"/>
      <c r="D869" s="5" t="s">
        <v>338</v>
      </c>
      <c r="E869" s="10" t="s">
        <v>1488</v>
      </c>
      <c r="F869" s="6" t="s">
        <v>1489</v>
      </c>
      <c r="G869" s="65"/>
      <c r="H869" s="65" t="s">
        <v>336</v>
      </c>
      <c r="I869" s="7">
        <v>45526</v>
      </c>
      <c r="J869" s="8"/>
      <c r="K869" s="8"/>
    </row>
    <row r="870" spans="1:11" ht="21" customHeight="1">
      <c r="A870" s="22">
        <v>8</v>
      </c>
      <c r="B870" s="4" t="s">
        <v>1483</v>
      </c>
      <c r="C870" s="5"/>
      <c r="D870" s="5"/>
      <c r="E870" s="10" t="s">
        <v>1490</v>
      </c>
      <c r="F870" s="6" t="s">
        <v>1491</v>
      </c>
      <c r="G870" s="65"/>
      <c r="H870" s="65" t="s">
        <v>377</v>
      </c>
      <c r="I870" s="7">
        <v>45572</v>
      </c>
      <c r="J870" s="8"/>
      <c r="K870" s="8"/>
    </row>
    <row r="871" spans="1:11" ht="21" customHeight="1">
      <c r="A871" s="22">
        <v>9</v>
      </c>
      <c r="B871" s="4" t="s">
        <v>1474</v>
      </c>
      <c r="C871" s="5"/>
      <c r="D871" s="5"/>
      <c r="E871" s="10" t="s">
        <v>1492</v>
      </c>
      <c r="F871" s="6" t="s">
        <v>1493</v>
      </c>
      <c r="G871" s="65"/>
      <c r="H871" s="65" t="s">
        <v>377</v>
      </c>
      <c r="I871" s="7">
        <v>45362</v>
      </c>
      <c r="J871" s="8"/>
      <c r="K871" s="8"/>
    </row>
    <row r="872" spans="1:11" ht="21" customHeight="1">
      <c r="A872" s="22">
        <v>10</v>
      </c>
      <c r="B872" s="4" t="s">
        <v>1474</v>
      </c>
      <c r="C872" s="5"/>
      <c r="D872" s="5"/>
      <c r="E872" s="10" t="s">
        <v>1494</v>
      </c>
      <c r="F872" s="6" t="s">
        <v>1495</v>
      </c>
      <c r="G872" s="65"/>
      <c r="H872" s="65" t="s">
        <v>377</v>
      </c>
      <c r="I872" s="7">
        <v>45362</v>
      </c>
      <c r="J872" s="8"/>
      <c r="K872" s="8"/>
    </row>
    <row r="873" spans="1:11" ht="21" customHeight="1">
      <c r="A873" s="22">
        <v>11</v>
      </c>
      <c r="B873" s="4" t="s">
        <v>2369</v>
      </c>
      <c r="C873" s="5"/>
      <c r="D873" s="5" t="s">
        <v>1496</v>
      </c>
      <c r="E873" s="10">
        <v>27068</v>
      </c>
      <c r="F873" s="6" t="s">
        <v>1497</v>
      </c>
      <c r="G873" s="65"/>
      <c r="H873" s="65" t="s">
        <v>1498</v>
      </c>
      <c r="I873" s="7">
        <v>45321</v>
      </c>
      <c r="J873" s="8"/>
      <c r="K873" s="8"/>
    </row>
    <row r="874" spans="1:11" ht="21" customHeight="1">
      <c r="A874" s="293" t="s">
        <v>49</v>
      </c>
      <c r="B874" s="293"/>
      <c r="C874" s="293"/>
      <c r="D874" s="293"/>
      <c r="E874" s="293"/>
      <c r="F874" s="293"/>
      <c r="G874" s="293"/>
      <c r="H874" s="293"/>
      <c r="I874" s="293"/>
      <c r="J874" s="40">
        <f>SUM(J863:J873)</f>
        <v>0</v>
      </c>
      <c r="K874" s="104">
        <f>SUM(K863:K873)</f>
        <v>0</v>
      </c>
    </row>
    <row r="875" spans="1:11" ht="21" customHeight="1">
      <c r="A875" s="285" t="s">
        <v>74</v>
      </c>
      <c r="B875" s="285"/>
      <c r="C875" s="285"/>
      <c r="D875" s="285"/>
      <c r="E875" s="285"/>
      <c r="F875" s="285"/>
      <c r="G875" s="285"/>
      <c r="H875" s="285"/>
      <c r="I875" s="285"/>
    </row>
    <row r="876" spans="1:11" ht="21" customHeight="1">
      <c r="A876" s="35"/>
      <c r="C876" s="35"/>
      <c r="E876" s="36"/>
      <c r="F876" s="35"/>
      <c r="G876" s="35"/>
      <c r="H876" s="35"/>
      <c r="I876" s="37"/>
    </row>
    <row r="877" spans="1:11" ht="21" customHeight="1">
      <c r="A877" s="286" t="s">
        <v>2630</v>
      </c>
      <c r="B877" s="286"/>
      <c r="C877" s="286"/>
      <c r="D877" s="286"/>
      <c r="E877" s="286"/>
      <c r="F877" s="286"/>
      <c r="G877" s="286"/>
      <c r="H877" s="286"/>
      <c r="I877" s="286"/>
      <c r="J877" s="286"/>
      <c r="K877" s="19"/>
    </row>
    <row r="878" spans="1:11" ht="28.5" customHeight="1">
      <c r="A878" s="22">
        <v>1</v>
      </c>
      <c r="B878" s="71" t="s">
        <v>34</v>
      </c>
      <c r="C878" s="71" t="s">
        <v>1499</v>
      </c>
      <c r="D878" s="71" t="s">
        <v>1500</v>
      </c>
      <c r="E878" s="94">
        <v>22161217936</v>
      </c>
      <c r="F878" s="6" t="s">
        <v>1501</v>
      </c>
      <c r="G878" s="71">
        <v>2016</v>
      </c>
      <c r="H878" s="96" t="s">
        <v>382</v>
      </c>
      <c r="I878" s="7">
        <v>45588</v>
      </c>
      <c r="J878" s="8"/>
      <c r="K878" s="8"/>
    </row>
    <row r="879" spans="1:11" ht="28.5" customHeight="1">
      <c r="A879" s="22">
        <v>2</v>
      </c>
      <c r="B879" s="71" t="s">
        <v>34</v>
      </c>
      <c r="C879" s="71" t="s">
        <v>1502</v>
      </c>
      <c r="D879" s="71" t="s">
        <v>1500</v>
      </c>
      <c r="E879" s="94">
        <v>22201176041</v>
      </c>
      <c r="F879" s="6" t="s">
        <v>1503</v>
      </c>
      <c r="G879" s="71">
        <v>2020</v>
      </c>
      <c r="H879" s="96" t="s">
        <v>382</v>
      </c>
      <c r="I879" s="7">
        <v>45577</v>
      </c>
      <c r="J879" s="8"/>
      <c r="K879" s="8"/>
    </row>
    <row r="880" spans="1:11" ht="28.5" customHeight="1">
      <c r="A880" s="31">
        <v>3</v>
      </c>
      <c r="B880" s="1" t="s">
        <v>34</v>
      </c>
      <c r="C880" s="1" t="s">
        <v>1504</v>
      </c>
      <c r="D880" s="1" t="s">
        <v>1500</v>
      </c>
      <c r="E880" s="32">
        <v>22161208136</v>
      </c>
      <c r="F880" s="1" t="s">
        <v>1505</v>
      </c>
      <c r="G880" s="31">
        <v>2012</v>
      </c>
      <c r="H880" s="2" t="s">
        <v>15</v>
      </c>
      <c r="I880" s="29">
        <v>45519</v>
      </c>
      <c r="J880" s="8"/>
      <c r="K880" s="8"/>
    </row>
    <row r="881" spans="1:16" ht="28.5" customHeight="1">
      <c r="A881" s="31">
        <v>4</v>
      </c>
      <c r="B881" s="1" t="s">
        <v>34</v>
      </c>
      <c r="C881" s="85" t="s">
        <v>1502</v>
      </c>
      <c r="D881" s="85" t="s">
        <v>1500</v>
      </c>
      <c r="E881" s="32">
        <v>22201178831</v>
      </c>
      <c r="F881" s="1" t="s">
        <v>1506</v>
      </c>
      <c r="G881" s="31">
        <v>2020</v>
      </c>
      <c r="H881" s="2" t="s">
        <v>181</v>
      </c>
      <c r="I881" s="29">
        <v>45432</v>
      </c>
      <c r="J881" s="8"/>
      <c r="K881" s="8"/>
    </row>
    <row r="882" spans="1:16" ht="14.25" customHeight="1">
      <c r="A882" s="293" t="s">
        <v>49</v>
      </c>
      <c r="B882" s="293"/>
      <c r="C882" s="293"/>
      <c r="D882" s="293"/>
      <c r="E882" s="293"/>
      <c r="F882" s="293"/>
      <c r="G882" s="293"/>
      <c r="H882" s="293"/>
      <c r="I882" s="293"/>
      <c r="J882" s="40">
        <f>SUM(J878:J881)</f>
        <v>0</v>
      </c>
      <c r="K882" s="40">
        <f>SUM(K878:K881)</f>
        <v>0</v>
      </c>
    </row>
    <row r="883" spans="1:16" ht="21" customHeight="1">
      <c r="A883" s="285" t="s">
        <v>74</v>
      </c>
      <c r="B883" s="285"/>
      <c r="C883" s="285"/>
      <c r="D883" s="285"/>
      <c r="E883" s="285"/>
      <c r="F883" s="285"/>
      <c r="G883" s="285"/>
      <c r="H883" s="285"/>
      <c r="I883" s="285"/>
    </row>
    <row r="884" spans="1:16" ht="21" customHeight="1">
      <c r="A884" s="35"/>
      <c r="C884" s="35"/>
      <c r="E884" s="36"/>
      <c r="F884" s="35"/>
      <c r="G884" s="35"/>
      <c r="H884" s="35"/>
      <c r="I884" s="37"/>
    </row>
    <row r="885" spans="1:16" ht="21" customHeight="1">
      <c r="A885" s="35"/>
      <c r="C885" s="35"/>
      <c r="E885" s="36"/>
      <c r="F885" s="35"/>
      <c r="G885" s="35"/>
      <c r="H885" s="35"/>
      <c r="I885" s="37"/>
    </row>
    <row r="886" spans="1:16" ht="21" customHeight="1">
      <c r="A886" s="286" t="s">
        <v>2631</v>
      </c>
      <c r="B886" s="286"/>
      <c r="C886" s="286"/>
      <c r="D886" s="286"/>
      <c r="E886" s="286"/>
      <c r="F886" s="286"/>
      <c r="G886" s="286"/>
      <c r="H886" s="286"/>
      <c r="I886" s="286"/>
      <c r="J886" s="286"/>
      <c r="K886" s="19"/>
    </row>
    <row r="887" spans="1:16" ht="30" customHeight="1">
      <c r="A887" s="31">
        <v>1</v>
      </c>
      <c r="B887" s="1" t="s">
        <v>34</v>
      </c>
      <c r="C887" s="1" t="s">
        <v>1507</v>
      </c>
      <c r="D887" s="1"/>
      <c r="E887" s="32" t="s">
        <v>1508</v>
      </c>
      <c r="F887" s="1" t="s">
        <v>1509</v>
      </c>
      <c r="G887" s="2" t="s">
        <v>1174</v>
      </c>
      <c r="H887" s="2" t="s">
        <v>136</v>
      </c>
      <c r="I887" s="29" t="s">
        <v>2533</v>
      </c>
      <c r="J887" s="8"/>
      <c r="K887" s="8"/>
    </row>
    <row r="888" spans="1:16" s="171" customFormat="1" ht="33" customHeight="1">
      <c r="A888" s="293" t="s">
        <v>49</v>
      </c>
      <c r="B888" s="293"/>
      <c r="C888" s="293"/>
      <c r="D888" s="293"/>
      <c r="E888" s="293"/>
      <c r="F888" s="293"/>
      <c r="G888" s="293"/>
      <c r="H888" s="293"/>
      <c r="I888" s="293"/>
      <c r="J888" s="40">
        <f>SUM(J887:J887)</f>
        <v>0</v>
      </c>
      <c r="K888" s="40">
        <f>SUM(K887:K887)</f>
        <v>0</v>
      </c>
      <c r="L888" s="34"/>
      <c r="M888" s="143"/>
      <c r="N888" s="143"/>
      <c r="O888" s="143"/>
      <c r="P888" s="143"/>
    </row>
    <row r="889" spans="1:16" ht="21" customHeight="1">
      <c r="A889" s="291" t="s">
        <v>83</v>
      </c>
      <c r="B889" s="291"/>
      <c r="C889" s="291"/>
      <c r="D889" s="291"/>
      <c r="E889" s="291"/>
      <c r="F889" s="291"/>
      <c r="G889" s="291"/>
      <c r="H889" s="291"/>
      <c r="I889" s="291"/>
    </row>
    <row r="890" spans="1:16" s="171" customFormat="1" ht="33" customHeight="1">
      <c r="A890" s="138"/>
      <c r="B890" s="35"/>
      <c r="C890" s="139"/>
      <c r="D890" s="35"/>
      <c r="E890" s="140"/>
      <c r="F890" s="139"/>
      <c r="G890" s="141"/>
      <c r="H890" s="138"/>
      <c r="I890" s="142"/>
      <c r="J890" s="14"/>
      <c r="K890" s="145"/>
      <c r="L890" s="34"/>
      <c r="M890" s="143"/>
      <c r="N890" s="143"/>
      <c r="O890" s="143"/>
      <c r="P890" s="143"/>
    </row>
    <row r="891" spans="1:16" s="151" customFormat="1" ht="27" customHeight="1">
      <c r="A891" s="59"/>
      <c r="B891" s="60"/>
      <c r="C891" s="60"/>
      <c r="D891" s="60"/>
      <c r="E891" s="61"/>
      <c r="F891" s="60"/>
      <c r="G891" s="62"/>
      <c r="H891" s="62"/>
      <c r="I891" s="63"/>
      <c r="J891" s="64"/>
      <c r="K891" s="64"/>
      <c r="L891" s="34"/>
      <c r="M891" s="143"/>
      <c r="N891" s="143"/>
      <c r="O891" s="143"/>
      <c r="P891" s="143"/>
    </row>
    <row r="892" spans="1:16" s="151" customFormat="1" ht="25.5" customHeight="1">
      <c r="A892" s="286" t="s">
        <v>2693</v>
      </c>
      <c r="B892" s="286"/>
      <c r="C892" s="286"/>
      <c r="D892" s="286"/>
      <c r="E892" s="286"/>
      <c r="F892" s="286"/>
      <c r="G892" s="286"/>
      <c r="H892" s="286"/>
      <c r="I892" s="286"/>
      <c r="J892" s="286"/>
      <c r="K892" s="19"/>
      <c r="L892" s="34"/>
      <c r="M892" s="143"/>
      <c r="N892" s="143"/>
      <c r="O892" s="143"/>
      <c r="P892" s="143"/>
    </row>
    <row r="893" spans="1:16" s="151" customFormat="1" ht="25.5" customHeight="1">
      <c r="A893" s="2">
        <v>1</v>
      </c>
      <c r="B893" s="1" t="s">
        <v>34</v>
      </c>
      <c r="C893" s="3" t="s">
        <v>1510</v>
      </c>
      <c r="D893" s="1" t="s">
        <v>1511</v>
      </c>
      <c r="E893" s="9" t="s">
        <v>2440</v>
      </c>
      <c r="F893" s="1" t="s">
        <v>2441</v>
      </c>
      <c r="G893" s="1">
        <v>44085</v>
      </c>
      <c r="H893" s="2" t="s">
        <v>2444</v>
      </c>
      <c r="I893" s="29">
        <v>45572</v>
      </c>
      <c r="J893" s="8"/>
      <c r="K893" s="8"/>
      <c r="L893" s="34"/>
      <c r="M893" s="143"/>
      <c r="N893" s="143"/>
      <c r="O893" s="143"/>
      <c r="P893" s="143"/>
    </row>
    <row r="894" spans="1:16" s="151" customFormat="1" ht="25.5" customHeight="1">
      <c r="A894" s="2" t="s">
        <v>2174</v>
      </c>
      <c r="B894" s="1" t="s">
        <v>34</v>
      </c>
      <c r="C894" s="3" t="s">
        <v>1510</v>
      </c>
      <c r="D894" s="1" t="s">
        <v>1511</v>
      </c>
      <c r="E894" s="9" t="s">
        <v>1512</v>
      </c>
      <c r="F894" s="1" t="s">
        <v>1513</v>
      </c>
      <c r="G894" s="1" t="s">
        <v>1514</v>
      </c>
      <c r="H894" s="2" t="s">
        <v>15</v>
      </c>
      <c r="I894" s="29">
        <v>45622</v>
      </c>
      <c r="J894" s="8"/>
      <c r="K894" s="8"/>
      <c r="L894" s="34"/>
      <c r="M894" s="143"/>
      <c r="N894" s="143"/>
      <c r="O894" s="143"/>
      <c r="P894" s="143"/>
    </row>
    <row r="895" spans="1:16" s="151" customFormat="1" ht="25.5" customHeight="1">
      <c r="A895" s="2" t="s">
        <v>2178</v>
      </c>
      <c r="B895" s="1" t="s">
        <v>34</v>
      </c>
      <c r="C895" s="3" t="s">
        <v>1510</v>
      </c>
      <c r="D895" s="1" t="s">
        <v>1511</v>
      </c>
      <c r="E895" s="9" t="s">
        <v>1515</v>
      </c>
      <c r="F895" s="1" t="s">
        <v>1516</v>
      </c>
      <c r="G895" s="1" t="s">
        <v>1514</v>
      </c>
      <c r="H895" s="2" t="s">
        <v>15</v>
      </c>
      <c r="I895" s="29">
        <v>45622</v>
      </c>
      <c r="J895" s="8"/>
      <c r="K895" s="8"/>
      <c r="L895" s="34"/>
      <c r="M895" s="143"/>
      <c r="N895" s="143"/>
      <c r="O895" s="143"/>
      <c r="P895" s="143"/>
    </row>
    <row r="896" spans="1:16" s="151" customFormat="1" ht="25.5" customHeight="1">
      <c r="A896" s="2" t="s">
        <v>2244</v>
      </c>
      <c r="B896" s="1" t="s">
        <v>34</v>
      </c>
      <c r="C896" s="3" t="s">
        <v>1510</v>
      </c>
      <c r="D896" s="1" t="s">
        <v>1511</v>
      </c>
      <c r="E896" s="9" t="s">
        <v>2442</v>
      </c>
      <c r="F896" s="1" t="s">
        <v>2443</v>
      </c>
      <c r="G896" s="1">
        <v>44085</v>
      </c>
      <c r="H896" s="2" t="s">
        <v>15</v>
      </c>
      <c r="I896" s="29">
        <v>45302</v>
      </c>
      <c r="J896" s="8"/>
      <c r="K896" s="8"/>
      <c r="L896" s="34"/>
      <c r="M896" s="143"/>
      <c r="N896" s="143"/>
      <c r="O896" s="143"/>
      <c r="P896" s="143"/>
    </row>
    <row r="897" spans="1:16" s="151" customFormat="1" ht="25.5" customHeight="1">
      <c r="A897" s="287" t="s">
        <v>49</v>
      </c>
      <c r="B897" s="287"/>
      <c r="C897" s="287"/>
      <c r="D897" s="287"/>
      <c r="E897" s="287"/>
      <c r="F897" s="287"/>
      <c r="G897" s="287"/>
      <c r="H897" s="287"/>
      <c r="I897" s="287"/>
      <c r="J897" s="58">
        <f>SUM(J894:J896)</f>
        <v>0</v>
      </c>
      <c r="K897" s="58">
        <f>SUM(K894:K896)</f>
        <v>0</v>
      </c>
      <c r="L897" s="34"/>
      <c r="M897" s="143"/>
      <c r="N897" s="143"/>
      <c r="O897" s="143"/>
      <c r="P897" s="143"/>
    </row>
    <row r="898" spans="1:16" ht="21" customHeight="1">
      <c r="A898" s="291" t="s">
        <v>83</v>
      </c>
      <c r="B898" s="291"/>
      <c r="C898" s="291"/>
      <c r="D898" s="291"/>
      <c r="E898" s="291"/>
      <c r="F898" s="291"/>
      <c r="G898" s="291"/>
      <c r="H898" s="291"/>
      <c r="I898" s="291"/>
    </row>
    <row r="899" spans="1:16" s="151" customFormat="1" ht="25.5" customHeight="1">
      <c r="A899" s="59"/>
      <c r="B899" s="60"/>
      <c r="C899" s="60"/>
      <c r="D899" s="60"/>
      <c r="E899" s="61"/>
      <c r="F899" s="60"/>
      <c r="G899" s="62"/>
      <c r="H899" s="62"/>
      <c r="I899" s="63"/>
      <c r="J899" s="64"/>
      <c r="K899" s="64"/>
      <c r="L899" s="34"/>
      <c r="M899" s="143"/>
      <c r="N899" s="143"/>
      <c r="O899" s="143"/>
      <c r="P899" s="143"/>
    </row>
    <row r="900" spans="1:16" s="151" customFormat="1" ht="25.5" customHeight="1">
      <c r="A900" s="286" t="s">
        <v>2632</v>
      </c>
      <c r="B900" s="286"/>
      <c r="C900" s="286"/>
      <c r="D900" s="286"/>
      <c r="E900" s="286"/>
      <c r="F900" s="286"/>
      <c r="G900" s="286"/>
      <c r="H900" s="286"/>
      <c r="I900" s="286"/>
      <c r="J900" s="286"/>
      <c r="K900" s="19"/>
      <c r="L900" s="34"/>
      <c r="M900" s="143"/>
      <c r="N900" s="143"/>
      <c r="O900" s="143"/>
      <c r="P900" s="143"/>
    </row>
    <row r="901" spans="1:16" s="151" customFormat="1" ht="30" customHeight="1">
      <c r="A901" s="2">
        <v>1</v>
      </c>
      <c r="B901" s="1" t="s">
        <v>1517</v>
      </c>
      <c r="C901" s="3" t="s">
        <v>1518</v>
      </c>
      <c r="D901" s="1" t="s">
        <v>1519</v>
      </c>
      <c r="E901" s="9" t="s">
        <v>1520</v>
      </c>
      <c r="F901" s="1" t="s">
        <v>1521</v>
      </c>
      <c r="G901" s="1"/>
      <c r="H901" s="2" t="s">
        <v>278</v>
      </c>
      <c r="I901" s="110" t="s">
        <v>2633</v>
      </c>
      <c r="J901" s="8"/>
      <c r="K901" s="8"/>
      <c r="L901" s="34"/>
      <c r="M901" s="143"/>
      <c r="N901" s="143"/>
      <c r="O901" s="143"/>
      <c r="P901" s="143"/>
    </row>
    <row r="902" spans="1:16" s="151" customFormat="1" ht="25.5" customHeight="1">
      <c r="A902" s="287" t="s">
        <v>49</v>
      </c>
      <c r="B902" s="287"/>
      <c r="C902" s="287"/>
      <c r="D902" s="287"/>
      <c r="E902" s="287"/>
      <c r="F902" s="287"/>
      <c r="G902" s="287"/>
      <c r="H902" s="287"/>
      <c r="I902" s="287"/>
      <c r="J902" s="58">
        <f>SUM(J901)</f>
        <v>0</v>
      </c>
      <c r="K902" s="58">
        <f>SUM(K901)</f>
        <v>0</v>
      </c>
      <c r="L902" s="34"/>
      <c r="M902" s="143"/>
      <c r="N902" s="143"/>
      <c r="O902" s="143"/>
      <c r="P902" s="143"/>
    </row>
    <row r="903" spans="1:16" s="151" customFormat="1" ht="25.5" customHeight="1">
      <c r="A903" s="291" t="s">
        <v>83</v>
      </c>
      <c r="B903" s="291"/>
      <c r="C903" s="291"/>
      <c r="D903" s="291"/>
      <c r="E903" s="291"/>
      <c r="F903" s="291"/>
      <c r="G903" s="291"/>
      <c r="H903" s="291"/>
      <c r="I903" s="291"/>
      <c r="J903" s="64"/>
      <c r="K903" s="64"/>
      <c r="L903" s="34"/>
      <c r="M903" s="143"/>
      <c r="N903" s="143"/>
      <c r="O903" s="143"/>
      <c r="P903" s="143"/>
    </row>
    <row r="904" spans="1:16" s="151" customFormat="1" ht="27" customHeight="1">
      <c r="A904" s="59"/>
      <c r="B904" s="60"/>
      <c r="C904" s="60"/>
      <c r="D904" s="60"/>
      <c r="E904" s="61"/>
      <c r="F904" s="60"/>
      <c r="G904" s="62"/>
      <c r="H904" s="62"/>
      <c r="I904" s="63"/>
      <c r="J904" s="64"/>
      <c r="K904" s="64"/>
      <c r="L904" s="34"/>
      <c r="M904" s="143"/>
      <c r="N904" s="143"/>
      <c r="O904" s="143"/>
      <c r="P904" s="143"/>
    </row>
    <row r="905" spans="1:16" s="151" customFormat="1" ht="25.5" customHeight="1">
      <c r="A905" s="286" t="s">
        <v>2692</v>
      </c>
      <c r="B905" s="286"/>
      <c r="C905" s="286"/>
      <c r="D905" s="286"/>
      <c r="E905" s="286"/>
      <c r="F905" s="286"/>
      <c r="G905" s="286"/>
      <c r="H905" s="286"/>
      <c r="I905" s="286"/>
      <c r="J905" s="286"/>
      <c r="K905" s="19"/>
      <c r="L905" s="34"/>
      <c r="M905" s="143"/>
      <c r="N905" s="143"/>
      <c r="O905" s="143"/>
      <c r="P905" s="143"/>
    </row>
    <row r="906" spans="1:16" s="151" customFormat="1" ht="28.5" customHeight="1">
      <c r="A906" s="314">
        <v>1</v>
      </c>
      <c r="B906" s="315" t="s">
        <v>1523</v>
      </c>
      <c r="C906" s="319" t="s">
        <v>1524</v>
      </c>
      <c r="D906" s="315" t="s">
        <v>1525</v>
      </c>
      <c r="E906" s="320" t="s">
        <v>1526</v>
      </c>
      <c r="F906" s="315" t="s">
        <v>1527</v>
      </c>
      <c r="G906" s="315" t="s">
        <v>1154</v>
      </c>
      <c r="H906" s="315" t="s">
        <v>70</v>
      </c>
      <c r="I906" s="110">
        <v>45333</v>
      </c>
      <c r="J906" s="8"/>
      <c r="K906" s="8"/>
      <c r="L906" s="313" t="s">
        <v>2683</v>
      </c>
      <c r="M906" s="143"/>
      <c r="N906" s="143"/>
      <c r="O906" s="143"/>
      <c r="P906" s="143"/>
    </row>
    <row r="907" spans="1:16" s="151" customFormat="1" ht="25.5" customHeight="1">
      <c r="A907" s="314"/>
      <c r="B907" s="315"/>
      <c r="C907" s="319"/>
      <c r="D907" s="315"/>
      <c r="E907" s="321"/>
      <c r="F907" s="315"/>
      <c r="G907" s="315"/>
      <c r="H907" s="315"/>
      <c r="I907" s="111">
        <v>45515</v>
      </c>
      <c r="J907" s="8"/>
      <c r="K907" s="8"/>
      <c r="L907" s="313"/>
      <c r="M907" s="143"/>
      <c r="N907" s="143"/>
      <c r="O907" s="143"/>
      <c r="P907" s="143"/>
    </row>
    <row r="908" spans="1:16" s="151" customFormat="1" ht="25.5" customHeight="1">
      <c r="A908" s="287" t="s">
        <v>49</v>
      </c>
      <c r="B908" s="287"/>
      <c r="C908" s="287"/>
      <c r="D908" s="287"/>
      <c r="E908" s="287"/>
      <c r="F908" s="287"/>
      <c r="G908" s="287"/>
      <c r="H908" s="287"/>
      <c r="I908" s="287"/>
      <c r="J908" s="58">
        <f>SUM(J906:J907)</f>
        <v>0</v>
      </c>
      <c r="K908" s="58">
        <f>SUM(K906:K907)</f>
        <v>0</v>
      </c>
      <c r="L908" s="34"/>
      <c r="M908" s="143"/>
      <c r="N908" s="143"/>
      <c r="O908" s="143"/>
      <c r="P908" s="143"/>
    </row>
    <row r="909" spans="1:16" s="151" customFormat="1" ht="25.5" customHeight="1">
      <c r="A909" s="291" t="s">
        <v>83</v>
      </c>
      <c r="B909" s="291"/>
      <c r="C909" s="291"/>
      <c r="D909" s="291"/>
      <c r="E909" s="291"/>
      <c r="F909" s="291"/>
      <c r="G909" s="291"/>
      <c r="H909" s="291"/>
      <c r="I909" s="291"/>
      <c r="J909" s="64"/>
      <c r="K909" s="64"/>
      <c r="L909" s="34"/>
      <c r="M909" s="143"/>
      <c r="N909" s="143"/>
      <c r="O909" s="143"/>
      <c r="P909" s="143"/>
    </row>
    <row r="910" spans="1:16" s="151" customFormat="1" ht="25.5" customHeight="1">
      <c r="A910" s="59"/>
      <c r="B910" s="60"/>
      <c r="C910" s="60"/>
      <c r="D910" s="60"/>
      <c r="E910" s="61"/>
      <c r="F910" s="60"/>
      <c r="G910" s="62"/>
      <c r="H910" s="62"/>
      <c r="I910" s="63"/>
      <c r="J910" s="64"/>
      <c r="K910" s="64"/>
      <c r="L910" s="34"/>
      <c r="M910" s="143"/>
      <c r="N910" s="143"/>
      <c r="O910" s="143"/>
      <c r="P910" s="143"/>
    </row>
    <row r="911" spans="1:16" s="151" customFormat="1" ht="25.5" customHeight="1">
      <c r="A911" s="286" t="s">
        <v>2639</v>
      </c>
      <c r="B911" s="286"/>
      <c r="C911" s="286"/>
      <c r="D911" s="286"/>
      <c r="E911" s="286"/>
      <c r="F911" s="286"/>
      <c r="G911" s="286"/>
      <c r="H911" s="286"/>
      <c r="I911" s="286"/>
      <c r="J911" s="286"/>
      <c r="K911" s="112"/>
      <c r="L911" s="34"/>
      <c r="M911" s="143"/>
      <c r="N911" s="143"/>
      <c r="O911" s="143"/>
      <c r="P911" s="143"/>
    </row>
    <row r="912" spans="1:16" s="151" customFormat="1" ht="31.5" customHeight="1">
      <c r="A912" s="314">
        <v>1</v>
      </c>
      <c r="B912" s="1" t="s">
        <v>1528</v>
      </c>
      <c r="C912" s="306" t="s">
        <v>1529</v>
      </c>
      <c r="D912" s="315" t="s">
        <v>1530</v>
      </c>
      <c r="E912" s="9" t="s">
        <v>1522</v>
      </c>
      <c r="F912" s="315" t="s">
        <v>1531</v>
      </c>
      <c r="G912" s="315" t="s">
        <v>1154</v>
      </c>
      <c r="H912" s="316" t="s">
        <v>43</v>
      </c>
      <c r="I912" s="317">
        <v>45294</v>
      </c>
      <c r="J912" s="308"/>
      <c r="K912" s="318"/>
      <c r="L912" s="313" t="s">
        <v>2683</v>
      </c>
      <c r="M912" s="143"/>
      <c r="N912" s="143"/>
      <c r="O912" s="143"/>
      <c r="P912" s="143"/>
    </row>
    <row r="913" spans="1:16" s="151" customFormat="1" ht="25.5" customHeight="1">
      <c r="A913" s="314"/>
      <c r="B913" s="1" t="s">
        <v>2371</v>
      </c>
      <c r="C913" s="306"/>
      <c r="D913" s="315"/>
      <c r="E913" s="32"/>
      <c r="F913" s="315"/>
      <c r="G913" s="315"/>
      <c r="H913" s="316"/>
      <c r="I913" s="317"/>
      <c r="J913" s="308"/>
      <c r="K913" s="318"/>
      <c r="L913" s="313"/>
      <c r="M913" s="143"/>
      <c r="N913" s="143"/>
      <c r="O913" s="143"/>
      <c r="P913" s="143"/>
    </row>
    <row r="914" spans="1:16" s="151" customFormat="1" ht="25.5" customHeight="1">
      <c r="A914" s="314"/>
      <c r="B914" s="1" t="s">
        <v>1532</v>
      </c>
      <c r="C914" s="306"/>
      <c r="D914" s="315"/>
      <c r="E914" s="32" t="s">
        <v>1533</v>
      </c>
      <c r="F914" s="315"/>
      <c r="G914" s="315"/>
      <c r="H914" s="316"/>
      <c r="I914" s="317"/>
      <c r="J914" s="308"/>
      <c r="K914" s="318"/>
      <c r="L914" s="313"/>
      <c r="M914" s="143"/>
      <c r="N914" s="143"/>
      <c r="O914" s="143"/>
      <c r="P914" s="143"/>
    </row>
    <row r="915" spans="1:16" s="151" customFormat="1" ht="25.5" customHeight="1">
      <c r="A915" s="314"/>
      <c r="B915" s="1" t="s">
        <v>1534</v>
      </c>
      <c r="C915" s="306"/>
      <c r="D915" s="315"/>
      <c r="E915" s="32" t="s">
        <v>1535</v>
      </c>
      <c r="F915" s="315"/>
      <c r="G915" s="315"/>
      <c r="H915" s="316"/>
      <c r="I915" s="317"/>
      <c r="J915" s="308"/>
      <c r="K915" s="318"/>
      <c r="L915" s="313"/>
      <c r="M915" s="143"/>
      <c r="N915" s="143"/>
      <c r="O915" s="143"/>
      <c r="P915" s="143"/>
    </row>
    <row r="916" spans="1:16" s="151" customFormat="1" ht="25.5" customHeight="1">
      <c r="A916" s="314"/>
      <c r="B916" s="1" t="s">
        <v>1536</v>
      </c>
      <c r="C916" s="306"/>
      <c r="D916" s="315"/>
      <c r="E916" s="32" t="s">
        <v>1537</v>
      </c>
      <c r="F916" s="315"/>
      <c r="G916" s="315"/>
      <c r="H916" s="316"/>
      <c r="I916" s="317"/>
      <c r="J916" s="308"/>
      <c r="K916" s="318"/>
      <c r="L916" s="313"/>
      <c r="M916" s="143"/>
      <c r="N916" s="143"/>
      <c r="O916" s="143"/>
      <c r="P916" s="143"/>
    </row>
    <row r="917" spans="1:16" s="151" customFormat="1" ht="25.5" customHeight="1">
      <c r="A917" s="314"/>
      <c r="B917" s="1" t="s">
        <v>1538</v>
      </c>
      <c r="C917" s="306"/>
      <c r="D917" s="315"/>
      <c r="E917" s="32" t="s">
        <v>1539</v>
      </c>
      <c r="F917" s="315"/>
      <c r="G917" s="315"/>
      <c r="H917" s="316"/>
      <c r="I917" s="317"/>
      <c r="J917" s="308"/>
      <c r="K917" s="318"/>
      <c r="L917" s="313"/>
      <c r="M917" s="143"/>
      <c r="N917" s="143"/>
      <c r="O917" s="143"/>
      <c r="P917" s="143"/>
    </row>
    <row r="918" spans="1:16" s="151" customFormat="1" ht="25.5" customHeight="1">
      <c r="A918" s="314"/>
      <c r="B918" s="1" t="s">
        <v>1540</v>
      </c>
      <c r="C918" s="306"/>
      <c r="D918" s="315"/>
      <c r="E918" s="32" t="s">
        <v>1541</v>
      </c>
      <c r="F918" s="315"/>
      <c r="G918" s="315"/>
      <c r="H918" s="316"/>
      <c r="I918" s="317"/>
      <c r="J918" s="308"/>
      <c r="K918" s="318"/>
      <c r="L918" s="313"/>
      <c r="M918" s="143"/>
      <c r="N918" s="143"/>
      <c r="O918" s="143"/>
      <c r="P918" s="143"/>
    </row>
    <row r="919" spans="1:16" s="151" customFormat="1" ht="25.5" customHeight="1">
      <c r="A919" s="287" t="s">
        <v>49</v>
      </c>
      <c r="B919" s="287"/>
      <c r="C919" s="287"/>
      <c r="D919" s="287"/>
      <c r="E919" s="287"/>
      <c r="F919" s="287"/>
      <c r="G919" s="287"/>
      <c r="H919" s="287"/>
      <c r="I919" s="287"/>
      <c r="J919" s="58">
        <f>SUM(J912)</f>
        <v>0</v>
      </c>
      <c r="K919" s="58">
        <f>SUM(K912)</f>
        <v>0</v>
      </c>
      <c r="L919" s="34"/>
      <c r="M919" s="143"/>
      <c r="N919" s="143"/>
      <c r="O919" s="143"/>
      <c r="P919" s="143"/>
    </row>
    <row r="920" spans="1:16" s="151" customFormat="1" ht="25.5" customHeight="1">
      <c r="A920" s="291" t="s">
        <v>83</v>
      </c>
      <c r="B920" s="291"/>
      <c r="C920" s="291"/>
      <c r="D920" s="291"/>
      <c r="E920" s="291"/>
      <c r="F920" s="291"/>
      <c r="G920" s="291"/>
      <c r="H920" s="291"/>
      <c r="I920" s="291"/>
      <c r="J920" s="64"/>
      <c r="K920" s="64"/>
      <c r="L920" s="34"/>
      <c r="M920" s="143"/>
      <c r="N920" s="143"/>
      <c r="O920" s="143"/>
      <c r="P920" s="143"/>
    </row>
    <row r="921" spans="1:16" s="151" customFormat="1" ht="25.5" customHeight="1">
      <c r="A921" s="59"/>
      <c r="B921" s="60"/>
      <c r="C921" s="60"/>
      <c r="D921" s="60"/>
      <c r="E921" s="61"/>
      <c r="F921" s="60"/>
      <c r="G921" s="62"/>
      <c r="H921" s="62"/>
      <c r="I921" s="63"/>
      <c r="J921" s="64"/>
      <c r="K921" s="64"/>
      <c r="L921" s="34"/>
      <c r="M921" s="143"/>
      <c r="N921" s="143"/>
      <c r="O921" s="143"/>
      <c r="P921" s="143"/>
    </row>
    <row r="922" spans="1:16" ht="30" customHeight="1">
      <c r="A922" s="286" t="s">
        <v>2640</v>
      </c>
      <c r="B922" s="286"/>
      <c r="C922" s="286"/>
      <c r="D922" s="286"/>
      <c r="E922" s="286"/>
      <c r="F922" s="286"/>
      <c r="G922" s="286"/>
      <c r="H922" s="286"/>
      <c r="I922" s="286"/>
      <c r="J922" s="286"/>
      <c r="K922" s="19"/>
    </row>
    <row r="923" spans="1:16" ht="30" customHeight="1">
      <c r="A923" s="24">
        <v>1</v>
      </c>
      <c r="B923" s="38" t="s">
        <v>1542</v>
      </c>
      <c r="C923" s="38" t="s">
        <v>1543</v>
      </c>
      <c r="D923" s="38"/>
      <c r="E923" s="53">
        <v>57035124</v>
      </c>
      <c r="F923" s="6" t="s">
        <v>1544</v>
      </c>
      <c r="G923" s="24"/>
      <c r="H923" s="54" t="s">
        <v>81</v>
      </c>
      <c r="I923" s="55">
        <v>45442</v>
      </c>
      <c r="J923" s="8"/>
      <c r="K923" s="8"/>
    </row>
    <row r="924" spans="1:16" ht="30" customHeight="1">
      <c r="A924" s="293" t="s">
        <v>49</v>
      </c>
      <c r="B924" s="293"/>
      <c r="C924" s="293"/>
      <c r="D924" s="293"/>
      <c r="E924" s="293"/>
      <c r="F924" s="293"/>
      <c r="G924" s="293"/>
      <c r="H924" s="293"/>
      <c r="I924" s="293"/>
      <c r="J924" s="40">
        <f>SUM(J923)</f>
        <v>0</v>
      </c>
      <c r="K924" s="40">
        <f>SUM(K923)</f>
        <v>0</v>
      </c>
    </row>
    <row r="925" spans="1:16" s="151" customFormat="1" ht="25.5" customHeight="1">
      <c r="A925" s="291" t="s">
        <v>83</v>
      </c>
      <c r="B925" s="291"/>
      <c r="C925" s="291"/>
      <c r="D925" s="291"/>
      <c r="E925" s="291"/>
      <c r="F925" s="291"/>
      <c r="G925" s="291"/>
      <c r="H925" s="291"/>
      <c r="I925" s="291"/>
      <c r="J925" s="64"/>
      <c r="K925" s="64"/>
      <c r="L925" s="34"/>
      <c r="M925" s="143"/>
      <c r="N925" s="143"/>
      <c r="O925" s="143"/>
      <c r="P925" s="143"/>
    </row>
    <row r="926" spans="1:16" ht="14.25" customHeight="1"/>
    <row r="927" spans="1:16" ht="30" customHeight="1">
      <c r="A927" s="286" t="s">
        <v>2641</v>
      </c>
      <c r="B927" s="286"/>
      <c r="C927" s="286"/>
      <c r="D927" s="286"/>
      <c r="E927" s="286"/>
      <c r="F927" s="286"/>
      <c r="G927" s="286"/>
      <c r="H927" s="286"/>
      <c r="I927" s="286"/>
      <c r="J927" s="286"/>
      <c r="K927" s="19"/>
    </row>
    <row r="928" spans="1:16" ht="22.5" customHeight="1">
      <c r="A928" s="261">
        <v>1</v>
      </c>
      <c r="B928" s="38" t="s">
        <v>548</v>
      </c>
      <c r="C928" s="38" t="s">
        <v>1545</v>
      </c>
      <c r="D928" s="38" t="s">
        <v>1546</v>
      </c>
      <c r="E928" s="53" t="s">
        <v>1547</v>
      </c>
      <c r="F928" s="263" t="s">
        <v>1548</v>
      </c>
      <c r="G928" s="261">
        <v>2016</v>
      </c>
      <c r="H928" s="54" t="s">
        <v>1549</v>
      </c>
      <c r="I928" s="55">
        <v>45353</v>
      </c>
      <c r="J928" s="264"/>
      <c r="K928" s="264"/>
    </row>
    <row r="929" spans="1:11" ht="30" customHeight="1">
      <c r="A929" s="31">
        <v>2</v>
      </c>
      <c r="B929" s="1" t="s">
        <v>548</v>
      </c>
      <c r="C929" s="1" t="s">
        <v>1545</v>
      </c>
      <c r="D929" s="1" t="s">
        <v>1546</v>
      </c>
      <c r="E929" s="32" t="s">
        <v>1550</v>
      </c>
      <c r="F929" s="1" t="s">
        <v>1551</v>
      </c>
      <c r="G929" s="31"/>
      <c r="H929" s="2" t="s">
        <v>1552</v>
      </c>
      <c r="I929" s="29">
        <v>45333</v>
      </c>
      <c r="J929" s="8"/>
      <c r="K929" s="8"/>
    </row>
    <row r="930" spans="1:11" ht="30" customHeight="1">
      <c r="A930" s="31">
        <v>3</v>
      </c>
      <c r="B930" s="1" t="s">
        <v>548</v>
      </c>
      <c r="C930" s="1" t="s">
        <v>2445</v>
      </c>
      <c r="D930" s="1" t="s">
        <v>1546</v>
      </c>
      <c r="E930" s="32" t="s">
        <v>2446</v>
      </c>
      <c r="F930" s="1" t="s">
        <v>2447</v>
      </c>
      <c r="G930" s="31"/>
      <c r="H930" s="2" t="s">
        <v>2318</v>
      </c>
      <c r="I930" s="29">
        <v>45569</v>
      </c>
      <c r="J930" s="8"/>
      <c r="K930" s="8"/>
    </row>
    <row r="931" spans="1:11" ht="30" customHeight="1">
      <c r="A931" s="173">
        <v>4</v>
      </c>
      <c r="B931" s="1" t="s">
        <v>548</v>
      </c>
      <c r="C931" s="174" t="s">
        <v>2634</v>
      </c>
      <c r="D931" s="1" t="s">
        <v>1546</v>
      </c>
      <c r="E931" s="175" t="s">
        <v>2635</v>
      </c>
      <c r="F931" s="174"/>
      <c r="G931" s="245">
        <v>2021</v>
      </c>
      <c r="H931" s="2" t="s">
        <v>2318</v>
      </c>
      <c r="I931" s="177">
        <v>45634</v>
      </c>
      <c r="J931" s="8"/>
      <c r="K931" s="8"/>
    </row>
    <row r="932" spans="1:11" ht="20.100000000000001" customHeight="1">
      <c r="A932" s="293" t="s">
        <v>49</v>
      </c>
      <c r="B932" s="293"/>
      <c r="C932" s="293"/>
      <c r="D932" s="293"/>
      <c r="E932" s="293"/>
      <c r="F932" s="293"/>
      <c r="G932" s="293"/>
      <c r="H932" s="293"/>
      <c r="I932" s="293"/>
      <c r="J932" s="40">
        <f>SUM(J928:J931)</f>
        <v>0</v>
      </c>
      <c r="K932" s="40">
        <f>SUM(K928:K931)</f>
        <v>0</v>
      </c>
    </row>
    <row r="933" spans="1:11" ht="20.100000000000001" customHeight="1">
      <c r="A933" s="285" t="s">
        <v>74</v>
      </c>
      <c r="B933" s="285"/>
      <c r="C933" s="285"/>
      <c r="D933" s="285"/>
      <c r="E933" s="285"/>
      <c r="F933" s="285"/>
      <c r="G933" s="285"/>
      <c r="H933" s="285"/>
      <c r="I933" s="285"/>
    </row>
    <row r="934" spans="1:11" ht="15" customHeight="1"/>
    <row r="935" spans="1:11" ht="20.100000000000001" customHeight="1">
      <c r="A935" s="286" t="s">
        <v>2642</v>
      </c>
      <c r="B935" s="286"/>
      <c r="C935" s="286"/>
      <c r="D935" s="286"/>
      <c r="E935" s="286"/>
      <c r="F935" s="286"/>
      <c r="G935" s="286"/>
      <c r="H935" s="286"/>
      <c r="I935" s="286"/>
      <c r="J935" s="286"/>
      <c r="K935" s="19"/>
    </row>
    <row r="936" spans="1:11" ht="22.5" customHeight="1">
      <c r="A936" s="24">
        <v>1</v>
      </c>
      <c r="B936" s="38" t="s">
        <v>1553</v>
      </c>
      <c r="C936" s="38" t="s">
        <v>1554</v>
      </c>
      <c r="D936" s="38" t="s">
        <v>1555</v>
      </c>
      <c r="E936" s="53">
        <v>10449563</v>
      </c>
      <c r="F936" s="6" t="s">
        <v>1556</v>
      </c>
      <c r="G936" s="24"/>
      <c r="H936" s="54" t="s">
        <v>264</v>
      </c>
      <c r="I936" s="55">
        <v>45590</v>
      </c>
      <c r="J936" s="8"/>
      <c r="K936" s="8"/>
    </row>
    <row r="937" spans="1:11" ht="20.100000000000001" customHeight="1">
      <c r="A937" s="24">
        <v>2</v>
      </c>
      <c r="B937" s="38" t="s">
        <v>1553</v>
      </c>
      <c r="C937" s="38" t="s">
        <v>1554</v>
      </c>
      <c r="D937" s="38" t="s">
        <v>1555</v>
      </c>
      <c r="E937" s="53">
        <v>10449564</v>
      </c>
      <c r="F937" s="6" t="s">
        <v>1557</v>
      </c>
      <c r="G937" s="24"/>
      <c r="H937" s="54" t="s">
        <v>460</v>
      </c>
      <c r="I937" s="55">
        <v>45590</v>
      </c>
      <c r="J937" s="8"/>
      <c r="K937" s="8"/>
    </row>
    <row r="938" spans="1:11" ht="20.100000000000001" customHeight="1">
      <c r="A938" s="24">
        <v>3</v>
      </c>
      <c r="B938" s="38" t="s">
        <v>1553</v>
      </c>
      <c r="C938" s="38" t="s">
        <v>1554</v>
      </c>
      <c r="D938" s="38" t="s">
        <v>1555</v>
      </c>
      <c r="E938" s="53">
        <v>10449565</v>
      </c>
      <c r="F938" s="6" t="s">
        <v>1558</v>
      </c>
      <c r="G938" s="24"/>
      <c r="H938" s="54" t="s">
        <v>129</v>
      </c>
      <c r="I938" s="55">
        <v>45608</v>
      </c>
      <c r="J938" s="8"/>
      <c r="K938" s="8"/>
    </row>
    <row r="939" spans="1:11" ht="20.100000000000001" customHeight="1">
      <c r="A939" s="24">
        <v>4</v>
      </c>
      <c r="B939" s="38" t="s">
        <v>1553</v>
      </c>
      <c r="C939" s="38" t="s">
        <v>1554</v>
      </c>
      <c r="D939" s="38" t="s">
        <v>1555</v>
      </c>
      <c r="E939" s="53">
        <v>10449566</v>
      </c>
      <c r="F939" s="6" t="s">
        <v>1559</v>
      </c>
      <c r="G939" s="24"/>
      <c r="H939" s="54" t="s">
        <v>289</v>
      </c>
      <c r="I939" s="55">
        <v>45608</v>
      </c>
      <c r="J939" s="8"/>
      <c r="K939" s="8"/>
    </row>
    <row r="940" spans="1:11" ht="20.100000000000001" customHeight="1">
      <c r="A940" s="24">
        <v>5</v>
      </c>
      <c r="B940" s="38" t="s">
        <v>1553</v>
      </c>
      <c r="C940" s="38" t="s">
        <v>1554</v>
      </c>
      <c r="D940" s="38" t="s">
        <v>1555</v>
      </c>
      <c r="E940" s="53">
        <v>10449567</v>
      </c>
      <c r="F940" s="38" t="s">
        <v>1560</v>
      </c>
      <c r="G940" s="24"/>
      <c r="H940" s="54" t="s">
        <v>110</v>
      </c>
      <c r="I940" s="55">
        <v>45608</v>
      </c>
      <c r="J940" s="8"/>
      <c r="K940" s="8"/>
    </row>
    <row r="941" spans="1:11" ht="20.100000000000001" customHeight="1">
      <c r="A941" s="31">
        <v>6</v>
      </c>
      <c r="B941" s="1" t="s">
        <v>1553</v>
      </c>
      <c r="C941" s="1" t="s">
        <v>1561</v>
      </c>
      <c r="D941" s="1" t="s">
        <v>1562</v>
      </c>
      <c r="E941" s="32">
        <v>10203381</v>
      </c>
      <c r="F941" s="1" t="s">
        <v>1563</v>
      </c>
      <c r="G941" s="31"/>
      <c r="H941" s="2" t="s">
        <v>43</v>
      </c>
      <c r="I941" s="29">
        <v>45473</v>
      </c>
      <c r="J941" s="8"/>
      <c r="K941" s="8"/>
    </row>
    <row r="942" spans="1:11" ht="20.100000000000001" customHeight="1">
      <c r="A942" s="31">
        <v>7</v>
      </c>
      <c r="B942" s="1" t="s">
        <v>1553</v>
      </c>
      <c r="C942" s="1" t="s">
        <v>1561</v>
      </c>
      <c r="D942" s="1" t="s">
        <v>1562</v>
      </c>
      <c r="E942" s="32">
        <v>10161532</v>
      </c>
      <c r="F942" s="1" t="s">
        <v>1564</v>
      </c>
      <c r="G942" s="31"/>
      <c r="H942" s="2" t="s">
        <v>43</v>
      </c>
      <c r="I942" s="29">
        <v>45345</v>
      </c>
      <c r="J942" s="8"/>
      <c r="K942" s="8"/>
    </row>
    <row r="943" spans="1:11" ht="22.5" customHeight="1">
      <c r="A943" s="31">
        <v>8</v>
      </c>
      <c r="B943" s="1" t="s">
        <v>1553</v>
      </c>
      <c r="C943" s="1" t="s">
        <v>1554</v>
      </c>
      <c r="D943" s="1"/>
      <c r="E943" s="32">
        <v>10225202</v>
      </c>
      <c r="F943" s="1" t="s">
        <v>1565</v>
      </c>
      <c r="G943" s="31"/>
      <c r="H943" s="2" t="s">
        <v>2385</v>
      </c>
      <c r="I943" s="29">
        <v>45627</v>
      </c>
      <c r="J943" s="8"/>
      <c r="K943" s="8"/>
    </row>
    <row r="944" spans="1:11" ht="20.100000000000001" customHeight="1">
      <c r="A944" s="31">
        <v>9</v>
      </c>
      <c r="B944" s="1" t="s">
        <v>1553</v>
      </c>
      <c r="C944" s="1" t="s">
        <v>1554</v>
      </c>
      <c r="D944" s="1"/>
      <c r="E944" s="32">
        <v>10197782</v>
      </c>
      <c r="F944" s="1" t="s">
        <v>1566</v>
      </c>
      <c r="G944" s="31"/>
      <c r="H944" s="2" t="s">
        <v>174</v>
      </c>
      <c r="I944" s="29">
        <v>45473</v>
      </c>
      <c r="J944" s="8"/>
      <c r="K944" s="8"/>
    </row>
    <row r="945" spans="1:16" ht="20.100000000000001" customHeight="1">
      <c r="A945" s="293" t="s">
        <v>49</v>
      </c>
      <c r="B945" s="293"/>
      <c r="C945" s="293"/>
      <c r="D945" s="293"/>
      <c r="E945" s="293"/>
      <c r="F945" s="293"/>
      <c r="G945" s="293"/>
      <c r="H945" s="293"/>
      <c r="I945" s="293"/>
      <c r="J945" s="40">
        <f>SUM(J936:J944)</f>
        <v>0</v>
      </c>
      <c r="K945" s="40">
        <f>SUM(K936:K944)</f>
        <v>0</v>
      </c>
    </row>
    <row r="946" spans="1:16" ht="20.100000000000001" customHeight="1">
      <c r="A946" s="285" t="s">
        <v>74</v>
      </c>
      <c r="B946" s="285"/>
      <c r="C946" s="285"/>
      <c r="D946" s="285"/>
      <c r="E946" s="285"/>
      <c r="F946" s="285"/>
      <c r="G946" s="285"/>
      <c r="H946" s="285"/>
      <c r="I946" s="285"/>
    </row>
    <row r="947" spans="1:16" s="52" customFormat="1" ht="14.25" customHeight="1">
      <c r="A947" s="138"/>
      <c r="B947" s="35"/>
      <c r="C947" s="139"/>
      <c r="D947" s="35"/>
      <c r="E947" s="140"/>
      <c r="F947" s="139"/>
      <c r="G947" s="141"/>
      <c r="H947" s="138"/>
      <c r="I947" s="142"/>
      <c r="J947" s="14"/>
      <c r="K947" s="145"/>
      <c r="L947" s="34"/>
      <c r="M947" s="143"/>
      <c r="N947" s="143"/>
      <c r="O947" s="143"/>
      <c r="P947" s="143"/>
    </row>
    <row r="948" spans="1:16" ht="20.100000000000001" customHeight="1">
      <c r="A948" s="286" t="s">
        <v>2643</v>
      </c>
      <c r="B948" s="286"/>
      <c r="C948" s="286"/>
      <c r="D948" s="286"/>
      <c r="E948" s="286"/>
      <c r="F948" s="286"/>
      <c r="G948" s="286"/>
      <c r="H948" s="286"/>
      <c r="I948" s="286"/>
      <c r="J948" s="286"/>
      <c r="K948" s="19"/>
    </row>
    <row r="949" spans="1:16" ht="20.100000000000001" customHeight="1">
      <c r="A949" s="22">
        <v>1</v>
      </c>
      <c r="B949" s="6" t="s">
        <v>1567</v>
      </c>
      <c r="C949" s="6" t="s">
        <v>1568</v>
      </c>
      <c r="D949" s="6" t="s">
        <v>1569</v>
      </c>
      <c r="E949" s="23" t="s">
        <v>1570</v>
      </c>
      <c r="F949" s="6" t="s">
        <v>1571</v>
      </c>
      <c r="G949" s="25" t="s">
        <v>1477</v>
      </c>
      <c r="H949" s="25" t="s">
        <v>382</v>
      </c>
      <c r="I949" s="7">
        <v>45343</v>
      </c>
      <c r="J949" s="8"/>
      <c r="K949" s="8"/>
    </row>
    <row r="950" spans="1:16" ht="20.100000000000001" customHeight="1">
      <c r="A950" s="22">
        <v>2</v>
      </c>
      <c r="B950" s="6" t="s">
        <v>1567</v>
      </c>
      <c r="C950" s="6" t="s">
        <v>1572</v>
      </c>
      <c r="D950" s="6" t="s">
        <v>1573</v>
      </c>
      <c r="E950" s="23" t="s">
        <v>1574</v>
      </c>
      <c r="F950" s="6" t="s">
        <v>1575</v>
      </c>
      <c r="G950" s="22">
        <v>2015</v>
      </c>
      <c r="H950" s="25" t="s">
        <v>382</v>
      </c>
      <c r="I950" s="7">
        <v>45556</v>
      </c>
      <c r="J950" s="8"/>
      <c r="K950" s="8"/>
    </row>
    <row r="951" spans="1:16" ht="20.100000000000001" customHeight="1">
      <c r="A951" s="22">
        <v>3</v>
      </c>
      <c r="B951" s="6" t="s">
        <v>1567</v>
      </c>
      <c r="C951" s="6" t="s">
        <v>1576</v>
      </c>
      <c r="D951" s="6" t="s">
        <v>1573</v>
      </c>
      <c r="E951" s="23" t="s">
        <v>1577</v>
      </c>
      <c r="F951" s="6" t="s">
        <v>1578</v>
      </c>
      <c r="G951" s="22">
        <v>2015</v>
      </c>
      <c r="H951" s="25" t="s">
        <v>382</v>
      </c>
      <c r="I951" s="7">
        <v>45556</v>
      </c>
      <c r="J951" s="8"/>
      <c r="K951" s="8"/>
    </row>
    <row r="952" spans="1:16" ht="20.100000000000001" customHeight="1">
      <c r="A952" s="31">
        <v>4</v>
      </c>
      <c r="B952" s="1" t="s">
        <v>1579</v>
      </c>
      <c r="C952" s="1" t="s">
        <v>1580</v>
      </c>
      <c r="D952" s="1" t="s">
        <v>1581</v>
      </c>
      <c r="E952" s="32" t="s">
        <v>1582</v>
      </c>
      <c r="F952" s="1" t="s">
        <v>1583</v>
      </c>
      <c r="G952" s="31">
        <v>2014</v>
      </c>
      <c r="H952" s="2" t="s">
        <v>15</v>
      </c>
      <c r="I952" s="29">
        <v>45495</v>
      </c>
      <c r="J952" s="8"/>
      <c r="K952" s="8"/>
    </row>
    <row r="953" spans="1:16" ht="27.75" customHeight="1">
      <c r="A953" s="31">
        <v>5</v>
      </c>
      <c r="B953" s="1" t="s">
        <v>1579</v>
      </c>
      <c r="C953" s="1" t="s">
        <v>1580</v>
      </c>
      <c r="D953" s="1" t="s">
        <v>1581</v>
      </c>
      <c r="E953" s="32" t="s">
        <v>1584</v>
      </c>
      <c r="F953" s="1" t="s">
        <v>1585</v>
      </c>
      <c r="G953" s="31">
        <v>2014</v>
      </c>
      <c r="H953" s="2" t="s">
        <v>15</v>
      </c>
      <c r="I953" s="29">
        <v>45567</v>
      </c>
      <c r="J953" s="8"/>
      <c r="K953" s="8"/>
    </row>
    <row r="954" spans="1:16" ht="20.100000000000001" customHeight="1">
      <c r="A954" s="31">
        <v>6</v>
      </c>
      <c r="B954" s="1" t="s">
        <v>1579</v>
      </c>
      <c r="C954" s="1" t="s">
        <v>1580</v>
      </c>
      <c r="D954" s="1" t="s">
        <v>1581</v>
      </c>
      <c r="E954" s="32" t="s">
        <v>1586</v>
      </c>
      <c r="F954" s="1" t="s">
        <v>1587</v>
      </c>
      <c r="G954" s="31">
        <v>2014</v>
      </c>
      <c r="H954" s="2" t="s">
        <v>15</v>
      </c>
      <c r="I954" s="29">
        <v>45567</v>
      </c>
      <c r="J954" s="8"/>
      <c r="K954" s="8"/>
    </row>
    <row r="955" spans="1:16" ht="25.5" customHeight="1">
      <c r="A955" s="31">
        <v>7</v>
      </c>
      <c r="B955" s="1" t="s">
        <v>1579</v>
      </c>
      <c r="C955" s="1" t="s">
        <v>1580</v>
      </c>
      <c r="D955" s="1" t="s">
        <v>1581</v>
      </c>
      <c r="E955" s="32" t="s">
        <v>1588</v>
      </c>
      <c r="F955" s="1" t="s">
        <v>1589</v>
      </c>
      <c r="G955" s="31">
        <v>2014</v>
      </c>
      <c r="H955" s="2" t="s">
        <v>15</v>
      </c>
      <c r="I955" s="29">
        <v>45567</v>
      </c>
      <c r="J955" s="8"/>
      <c r="K955" s="8"/>
    </row>
    <row r="956" spans="1:16" ht="22.5" customHeight="1">
      <c r="A956" s="293" t="s">
        <v>49</v>
      </c>
      <c r="B956" s="293"/>
      <c r="C956" s="293"/>
      <c r="D956" s="293"/>
      <c r="E956" s="293"/>
      <c r="F956" s="293"/>
      <c r="G956" s="293"/>
      <c r="H956" s="293"/>
      <c r="I956" s="293"/>
      <c r="J956" s="40">
        <f>SUM(J949:J955)</f>
        <v>0</v>
      </c>
      <c r="K956" s="40">
        <f>SUM(K949:K955)</f>
        <v>0</v>
      </c>
    </row>
    <row r="957" spans="1:16" ht="19.5" customHeight="1">
      <c r="A957" s="285" t="s">
        <v>285</v>
      </c>
      <c r="B957" s="285"/>
      <c r="C957" s="285"/>
      <c r="D957" s="285"/>
      <c r="E957" s="285"/>
      <c r="F957" s="285"/>
      <c r="G957" s="285"/>
      <c r="H957" s="285"/>
      <c r="I957" s="285"/>
      <c r="K957" s="14"/>
    </row>
    <row r="958" spans="1:16" ht="12" customHeight="1"/>
    <row r="959" spans="1:16" ht="33" customHeight="1">
      <c r="A959" s="286" t="s">
        <v>2644</v>
      </c>
      <c r="B959" s="286"/>
      <c r="C959" s="286"/>
      <c r="D959" s="286"/>
      <c r="E959" s="286"/>
      <c r="F959" s="286"/>
      <c r="G959" s="286"/>
      <c r="H959" s="286"/>
      <c r="I959" s="286"/>
      <c r="J959" s="286"/>
      <c r="K959" s="19"/>
    </row>
    <row r="960" spans="1:16" ht="20.100000000000001" customHeight="1">
      <c r="A960" s="22">
        <v>1</v>
      </c>
      <c r="B960" s="42" t="s">
        <v>259</v>
      </c>
      <c r="C960" s="42" t="s">
        <v>1590</v>
      </c>
      <c r="D960" s="42" t="s">
        <v>1591</v>
      </c>
      <c r="E960" s="43">
        <v>43388191</v>
      </c>
      <c r="F960" s="6" t="s">
        <v>1592</v>
      </c>
      <c r="G960" s="98">
        <v>2015</v>
      </c>
      <c r="H960" s="44" t="s">
        <v>117</v>
      </c>
      <c r="I960" s="7">
        <v>45421</v>
      </c>
      <c r="J960" s="8"/>
      <c r="K960" s="8"/>
    </row>
    <row r="961" spans="1:16" ht="20.100000000000001" customHeight="1">
      <c r="A961" s="22">
        <v>2</v>
      </c>
      <c r="B961" s="42" t="s">
        <v>259</v>
      </c>
      <c r="C961" s="42" t="s">
        <v>1590</v>
      </c>
      <c r="D961" s="42" t="s">
        <v>1591</v>
      </c>
      <c r="E961" s="43">
        <v>43399571</v>
      </c>
      <c r="F961" s="6" t="s">
        <v>1593</v>
      </c>
      <c r="G961" s="98">
        <v>2015</v>
      </c>
      <c r="H961" s="44" t="s">
        <v>264</v>
      </c>
      <c r="I961" s="7">
        <v>45450</v>
      </c>
      <c r="J961" s="8"/>
      <c r="K961" s="8"/>
    </row>
    <row r="962" spans="1:16" s="52" customFormat="1" ht="20.100000000000001" customHeight="1">
      <c r="A962" s="22">
        <v>3</v>
      </c>
      <c r="B962" s="41" t="s">
        <v>259</v>
      </c>
      <c r="C962" s="41" t="s">
        <v>1590</v>
      </c>
      <c r="D962" s="41" t="s">
        <v>1591</v>
      </c>
      <c r="E962" s="43">
        <v>43399923</v>
      </c>
      <c r="F962" s="6" t="s">
        <v>1594</v>
      </c>
      <c r="G962" s="78">
        <v>2015</v>
      </c>
      <c r="H962" s="65" t="s">
        <v>129</v>
      </c>
      <c r="I962" s="7">
        <v>45323</v>
      </c>
      <c r="J962" s="8"/>
      <c r="K962" s="8"/>
      <c r="L962" s="34"/>
      <c r="M962" s="143"/>
      <c r="N962" s="143"/>
      <c r="O962" s="143"/>
      <c r="P962" s="143"/>
    </row>
    <row r="963" spans="1:16" ht="20.100000000000001" customHeight="1">
      <c r="A963" s="22">
        <v>4</v>
      </c>
      <c r="B963" s="6" t="s">
        <v>1595</v>
      </c>
      <c r="C963" s="6" t="s">
        <v>1596</v>
      </c>
      <c r="D963" s="6" t="s">
        <v>1597</v>
      </c>
      <c r="E963" s="23" t="s">
        <v>1598</v>
      </c>
      <c r="F963" s="6" t="s">
        <v>1599</v>
      </c>
      <c r="G963" s="25">
        <v>2007</v>
      </c>
      <c r="H963" s="25" t="s">
        <v>304</v>
      </c>
      <c r="I963" s="7">
        <v>45323</v>
      </c>
      <c r="J963" s="8"/>
      <c r="K963" s="8"/>
    </row>
    <row r="964" spans="1:16" ht="20.100000000000001" customHeight="1">
      <c r="A964" s="31">
        <v>5</v>
      </c>
      <c r="B964" s="1" t="s">
        <v>1595</v>
      </c>
      <c r="C964" s="48" t="s">
        <v>1596</v>
      </c>
      <c r="D964" s="1" t="s">
        <v>1597</v>
      </c>
      <c r="E964" s="32">
        <v>39777805</v>
      </c>
      <c r="F964" s="1" t="s">
        <v>1600</v>
      </c>
      <c r="G964" s="31">
        <v>2011</v>
      </c>
      <c r="H964" s="2" t="s">
        <v>214</v>
      </c>
      <c r="I964" s="29">
        <v>45528</v>
      </c>
      <c r="J964" s="8"/>
      <c r="K964" s="8"/>
    </row>
    <row r="965" spans="1:16" ht="20.100000000000001" customHeight="1">
      <c r="A965" s="31">
        <v>6</v>
      </c>
      <c r="B965" s="1" t="s">
        <v>1595</v>
      </c>
      <c r="C965" s="48" t="s">
        <v>1596</v>
      </c>
      <c r="D965" s="1" t="s">
        <v>1597</v>
      </c>
      <c r="E965" s="32">
        <v>36275234</v>
      </c>
      <c r="F965" s="1" t="s">
        <v>1601</v>
      </c>
      <c r="G965" s="31">
        <v>2008</v>
      </c>
      <c r="H965" s="2" t="s">
        <v>237</v>
      </c>
      <c r="I965" s="29">
        <v>45583</v>
      </c>
      <c r="J965" s="8"/>
      <c r="K965" s="8"/>
    </row>
    <row r="966" spans="1:16" ht="20.100000000000001" customHeight="1">
      <c r="A966" s="31">
        <v>7</v>
      </c>
      <c r="B966" s="1" t="s">
        <v>1595</v>
      </c>
      <c r="C966" s="48" t="s">
        <v>1596</v>
      </c>
      <c r="D966" s="1" t="s">
        <v>1597</v>
      </c>
      <c r="E966" s="32">
        <v>39218404</v>
      </c>
      <c r="F966" s="1" t="s">
        <v>1602</v>
      </c>
      <c r="G966" s="31">
        <v>2010</v>
      </c>
      <c r="H966" s="2" t="s">
        <v>43</v>
      </c>
      <c r="I966" s="29">
        <v>45495</v>
      </c>
      <c r="J966" s="8"/>
      <c r="K966" s="8"/>
    </row>
    <row r="967" spans="1:16" ht="20.100000000000001" customHeight="1">
      <c r="A967" s="31">
        <v>8</v>
      </c>
      <c r="B967" s="1" t="s">
        <v>1595</v>
      </c>
      <c r="C967" s="48" t="s">
        <v>1596</v>
      </c>
      <c r="D967" s="1" t="s">
        <v>1597</v>
      </c>
      <c r="E967" s="32">
        <v>39218405</v>
      </c>
      <c r="F967" s="1" t="s">
        <v>1603</v>
      </c>
      <c r="G967" s="31">
        <v>2010</v>
      </c>
      <c r="H967" s="2" t="s">
        <v>43</v>
      </c>
      <c r="I967" s="29">
        <v>45495</v>
      </c>
      <c r="J967" s="8"/>
      <c r="K967" s="8"/>
    </row>
    <row r="968" spans="1:16" ht="20.100000000000001" customHeight="1">
      <c r="A968" s="31">
        <v>9</v>
      </c>
      <c r="B968" s="1" t="s">
        <v>1595</v>
      </c>
      <c r="C968" s="48" t="s">
        <v>1596</v>
      </c>
      <c r="D968" s="1" t="s">
        <v>1597</v>
      </c>
      <c r="E968" s="32">
        <v>39231351</v>
      </c>
      <c r="F968" s="1" t="s">
        <v>1604</v>
      </c>
      <c r="G968" s="31">
        <v>2010</v>
      </c>
      <c r="H968" s="2" t="s">
        <v>43</v>
      </c>
      <c r="I968" s="29">
        <v>45495</v>
      </c>
      <c r="J968" s="8"/>
      <c r="K968" s="8"/>
    </row>
    <row r="969" spans="1:16" ht="20.100000000000001" customHeight="1">
      <c r="A969" s="31">
        <v>10</v>
      </c>
      <c r="B969" s="1" t="s">
        <v>1595</v>
      </c>
      <c r="C969" s="48" t="s">
        <v>1590</v>
      </c>
      <c r="D969" s="48" t="s">
        <v>1591</v>
      </c>
      <c r="E969" s="32">
        <v>42592029</v>
      </c>
      <c r="F969" s="1" t="s">
        <v>1605</v>
      </c>
      <c r="G969" s="2"/>
      <c r="H969" s="2" t="s">
        <v>220</v>
      </c>
      <c r="I969" s="29">
        <v>45453</v>
      </c>
      <c r="J969" s="8"/>
      <c r="K969" s="8"/>
    </row>
    <row r="970" spans="1:16" ht="20.100000000000001" customHeight="1">
      <c r="A970" s="293" t="s">
        <v>49</v>
      </c>
      <c r="B970" s="293"/>
      <c r="C970" s="293"/>
      <c r="D970" s="293"/>
      <c r="E970" s="293"/>
      <c r="F970" s="293"/>
      <c r="G970" s="293"/>
      <c r="H970" s="293"/>
      <c r="I970" s="293"/>
      <c r="J970" s="40">
        <f>SUM(J960:J969)</f>
        <v>0</v>
      </c>
      <c r="K970" s="40">
        <f>SUM(K960:K969)</f>
        <v>0</v>
      </c>
    </row>
    <row r="971" spans="1:16" ht="16.5" customHeight="1">
      <c r="A971" s="285" t="s">
        <v>74</v>
      </c>
      <c r="B971" s="285"/>
      <c r="C971" s="285"/>
      <c r="D971" s="285"/>
      <c r="E971" s="285"/>
      <c r="F971" s="285"/>
      <c r="G971" s="285"/>
      <c r="H971" s="285"/>
      <c r="I971" s="285"/>
    </row>
    <row r="972" spans="1:16" ht="20.100000000000001" customHeight="1"/>
    <row r="973" spans="1:16" ht="20.100000000000001" customHeight="1">
      <c r="A973" s="286" t="s">
        <v>2645</v>
      </c>
      <c r="B973" s="286"/>
      <c r="C973" s="286"/>
      <c r="D973" s="286"/>
      <c r="E973" s="286"/>
      <c r="F973" s="286"/>
      <c r="G973" s="286"/>
      <c r="H973" s="286"/>
      <c r="I973" s="286"/>
      <c r="J973" s="286"/>
      <c r="K973" s="19"/>
    </row>
    <row r="974" spans="1:16" ht="25.5" customHeight="1">
      <c r="A974" s="22">
        <v>1</v>
      </c>
      <c r="B974" s="6" t="s">
        <v>197</v>
      </c>
      <c r="C974" s="6" t="s">
        <v>1606</v>
      </c>
      <c r="D974" s="6" t="s">
        <v>1607</v>
      </c>
      <c r="E974" s="23">
        <v>550032965</v>
      </c>
      <c r="F974" s="6" t="s">
        <v>1608</v>
      </c>
      <c r="G974" s="22">
        <v>2007</v>
      </c>
      <c r="H974" s="25" t="s">
        <v>304</v>
      </c>
      <c r="I974" s="7">
        <v>45359</v>
      </c>
      <c r="J974" s="8"/>
      <c r="K974" s="8"/>
    </row>
    <row r="975" spans="1:16" ht="25.5" customHeight="1">
      <c r="A975" s="22">
        <v>2</v>
      </c>
      <c r="B975" s="6" t="s">
        <v>197</v>
      </c>
      <c r="C975" s="6" t="s">
        <v>1606</v>
      </c>
      <c r="D975" s="6" t="s">
        <v>1607</v>
      </c>
      <c r="E975" s="23">
        <v>550046573</v>
      </c>
      <c r="F975" s="6" t="s">
        <v>1609</v>
      </c>
      <c r="G975" s="22">
        <v>2008</v>
      </c>
      <c r="H975" s="25" t="s">
        <v>269</v>
      </c>
      <c r="I975" s="7">
        <v>45359</v>
      </c>
      <c r="J975" s="8"/>
      <c r="K975" s="8"/>
    </row>
    <row r="976" spans="1:16" ht="25.5" customHeight="1">
      <c r="A976" s="22">
        <v>3</v>
      </c>
      <c r="B976" s="6" t="s">
        <v>197</v>
      </c>
      <c r="C976" s="6" t="s">
        <v>1606</v>
      </c>
      <c r="D976" s="6" t="s">
        <v>1607</v>
      </c>
      <c r="E976" s="23">
        <v>550032932</v>
      </c>
      <c r="F976" s="6" t="s">
        <v>1610</v>
      </c>
      <c r="G976" s="22">
        <v>2007</v>
      </c>
      <c r="H976" s="25" t="s">
        <v>382</v>
      </c>
      <c r="I976" s="7">
        <v>45631</v>
      </c>
      <c r="J976" s="8"/>
      <c r="K976" s="8"/>
    </row>
    <row r="977" spans="1:16" ht="25.5" customHeight="1">
      <c r="A977" s="22">
        <v>4</v>
      </c>
      <c r="B977" s="6" t="s">
        <v>197</v>
      </c>
      <c r="C977" s="6" t="s">
        <v>1606</v>
      </c>
      <c r="D977" s="6" t="s">
        <v>1607</v>
      </c>
      <c r="E977" s="23">
        <v>550032171</v>
      </c>
      <c r="F977" s="6" t="s">
        <v>1611</v>
      </c>
      <c r="G977" s="22">
        <v>2007</v>
      </c>
      <c r="H977" s="25" t="s">
        <v>264</v>
      </c>
      <c r="I977" s="7">
        <v>45631</v>
      </c>
      <c r="J977" s="8"/>
      <c r="K977" s="8"/>
    </row>
    <row r="978" spans="1:16" ht="25.5" customHeight="1">
      <c r="A978" s="22">
        <v>5</v>
      </c>
      <c r="B978" s="6" t="s">
        <v>197</v>
      </c>
      <c r="C978" s="6" t="s">
        <v>1606</v>
      </c>
      <c r="D978" s="6" t="s">
        <v>1607</v>
      </c>
      <c r="E978" s="23">
        <v>550032940</v>
      </c>
      <c r="F978" s="6" t="s">
        <v>1612</v>
      </c>
      <c r="G978" s="25">
        <v>2007</v>
      </c>
      <c r="H978" s="25" t="s">
        <v>129</v>
      </c>
      <c r="I978" s="7">
        <v>45631</v>
      </c>
      <c r="J978" s="8"/>
      <c r="K978" s="8"/>
    </row>
    <row r="979" spans="1:16" ht="25.5" customHeight="1">
      <c r="A979" s="22">
        <v>6</v>
      </c>
      <c r="B979" s="6" t="s">
        <v>192</v>
      </c>
      <c r="C979" s="6" t="s">
        <v>1606</v>
      </c>
      <c r="D979" s="6" t="s">
        <v>1607</v>
      </c>
      <c r="E979" s="23">
        <v>550032206</v>
      </c>
      <c r="F979" s="6" t="s">
        <v>1613</v>
      </c>
      <c r="G979" s="25">
        <v>2007</v>
      </c>
      <c r="H979" s="25" t="s">
        <v>110</v>
      </c>
      <c r="I979" s="7">
        <v>45633</v>
      </c>
      <c r="J979" s="8"/>
      <c r="K979" s="8"/>
    </row>
    <row r="980" spans="1:16" ht="17.25" customHeight="1">
      <c r="A980" s="22">
        <v>7</v>
      </c>
      <c r="B980" s="6" t="s">
        <v>197</v>
      </c>
      <c r="C980" s="6" t="s">
        <v>1606</v>
      </c>
      <c r="D980" s="6" t="s">
        <v>1607</v>
      </c>
      <c r="E980" s="23">
        <v>550056070</v>
      </c>
      <c r="F980" s="6" t="s">
        <v>1614</v>
      </c>
      <c r="G980" s="22">
        <v>2011</v>
      </c>
      <c r="H980" s="25" t="s">
        <v>289</v>
      </c>
      <c r="I980" s="7">
        <v>45474</v>
      </c>
      <c r="J980" s="8"/>
      <c r="K980" s="8"/>
    </row>
    <row r="981" spans="1:16" s="52" customFormat="1" ht="20.100000000000001" customHeight="1">
      <c r="A981" s="31">
        <v>8</v>
      </c>
      <c r="B981" s="1" t="s">
        <v>197</v>
      </c>
      <c r="C981" s="1" t="s">
        <v>1606</v>
      </c>
      <c r="D981" s="1" t="s">
        <v>1607</v>
      </c>
      <c r="E981" s="32">
        <v>550032247</v>
      </c>
      <c r="F981" s="1" t="s">
        <v>1615</v>
      </c>
      <c r="G981" s="31">
        <v>2007</v>
      </c>
      <c r="H981" s="2" t="s">
        <v>609</v>
      </c>
      <c r="I981" s="29">
        <v>45495</v>
      </c>
      <c r="J981" s="8"/>
      <c r="K981" s="8"/>
      <c r="L981" s="34"/>
      <c r="M981" s="143"/>
      <c r="N981" s="143"/>
      <c r="O981" s="143"/>
      <c r="P981" s="143"/>
    </row>
    <row r="982" spans="1:16" ht="20.100000000000001" customHeight="1">
      <c r="A982" s="31">
        <v>9</v>
      </c>
      <c r="B982" s="1" t="s">
        <v>197</v>
      </c>
      <c r="C982" s="1" t="s">
        <v>1616</v>
      </c>
      <c r="D982" s="1" t="s">
        <v>1607</v>
      </c>
      <c r="E982" s="32" t="s">
        <v>1617</v>
      </c>
      <c r="F982" s="114" t="s">
        <v>1618</v>
      </c>
      <c r="G982" s="31">
        <v>2012</v>
      </c>
      <c r="H982" s="2" t="s">
        <v>15</v>
      </c>
      <c r="I982" s="29">
        <v>45324</v>
      </c>
      <c r="J982" s="8"/>
      <c r="K982" s="8"/>
    </row>
    <row r="983" spans="1:16" ht="20.100000000000001" customHeight="1">
      <c r="A983" s="31">
        <v>10</v>
      </c>
      <c r="B983" s="1" t="s">
        <v>197</v>
      </c>
      <c r="C983" s="1" t="s">
        <v>1616</v>
      </c>
      <c r="D983" s="1" t="s">
        <v>1607</v>
      </c>
      <c r="E983" s="32" t="s">
        <v>2384</v>
      </c>
      <c r="F983" s="3" t="s">
        <v>1619</v>
      </c>
      <c r="G983" s="31">
        <v>2012</v>
      </c>
      <c r="H983" s="2" t="s">
        <v>214</v>
      </c>
      <c r="I983" s="29">
        <v>45325</v>
      </c>
      <c r="J983" s="8"/>
      <c r="K983" s="8"/>
    </row>
    <row r="984" spans="1:16" ht="20.100000000000001" customHeight="1">
      <c r="A984" s="31">
        <v>11</v>
      </c>
      <c r="B984" s="1" t="s">
        <v>197</v>
      </c>
      <c r="C984" s="1" t="s">
        <v>1606</v>
      </c>
      <c r="D984" s="1" t="s">
        <v>1607</v>
      </c>
      <c r="E984" s="32">
        <v>55032938</v>
      </c>
      <c r="F984" s="114" t="s">
        <v>1620</v>
      </c>
      <c r="G984" s="31">
        <v>2007</v>
      </c>
      <c r="H984" s="2" t="s">
        <v>181</v>
      </c>
      <c r="I984" s="29">
        <v>45304</v>
      </c>
      <c r="J984" s="8"/>
      <c r="K984" s="8"/>
    </row>
    <row r="985" spans="1:16" ht="20.100000000000001" customHeight="1">
      <c r="A985" s="31">
        <v>12</v>
      </c>
      <c r="B985" s="1" t="s">
        <v>197</v>
      </c>
      <c r="C985" s="1" t="s">
        <v>1621</v>
      </c>
      <c r="D985" s="1" t="s">
        <v>1607</v>
      </c>
      <c r="E985" s="32" t="s">
        <v>1622</v>
      </c>
      <c r="F985" s="114" t="s">
        <v>1623</v>
      </c>
      <c r="G985" s="31">
        <v>2017</v>
      </c>
      <c r="H985" s="2" t="s">
        <v>278</v>
      </c>
      <c r="I985" s="29">
        <v>45627</v>
      </c>
      <c r="J985" s="8"/>
      <c r="K985" s="8"/>
    </row>
    <row r="986" spans="1:16" ht="20.100000000000001" customHeight="1">
      <c r="A986" s="31">
        <v>13</v>
      </c>
      <c r="B986" s="1" t="s">
        <v>197</v>
      </c>
      <c r="C986" s="1" t="s">
        <v>1616</v>
      </c>
      <c r="D986" s="1" t="s">
        <v>1607</v>
      </c>
      <c r="E986" s="32" t="s">
        <v>1624</v>
      </c>
      <c r="F986" s="114" t="s">
        <v>1625</v>
      </c>
      <c r="G986" s="31">
        <v>2012</v>
      </c>
      <c r="H986" s="2" t="s">
        <v>136</v>
      </c>
      <c r="I986" s="29">
        <v>45411</v>
      </c>
      <c r="J986" s="8"/>
      <c r="K986" s="8"/>
    </row>
    <row r="987" spans="1:16" ht="21" customHeight="1">
      <c r="A987" s="31">
        <v>14</v>
      </c>
      <c r="B987" s="1" t="s">
        <v>197</v>
      </c>
      <c r="C987" s="1" t="s">
        <v>1606</v>
      </c>
      <c r="D987" s="1" t="s">
        <v>1607</v>
      </c>
      <c r="E987" s="32">
        <v>550055920</v>
      </c>
      <c r="F987" s="115" t="s">
        <v>1626</v>
      </c>
      <c r="G987" s="31">
        <v>2011</v>
      </c>
      <c r="H987" s="2" t="s">
        <v>43</v>
      </c>
      <c r="I987" s="29">
        <v>45453</v>
      </c>
      <c r="J987" s="8"/>
      <c r="K987" s="8"/>
    </row>
    <row r="988" spans="1:16" ht="21" customHeight="1">
      <c r="A988" s="31">
        <v>15</v>
      </c>
      <c r="B988" s="1" t="s">
        <v>197</v>
      </c>
      <c r="C988" s="1" t="s">
        <v>1606</v>
      </c>
      <c r="D988" s="1" t="s">
        <v>1607</v>
      </c>
      <c r="E988" s="116">
        <v>550056056</v>
      </c>
      <c r="F988" s="114" t="s">
        <v>1627</v>
      </c>
      <c r="G988" s="31">
        <v>2011</v>
      </c>
      <c r="H988" s="2" t="s">
        <v>181</v>
      </c>
      <c r="I988" s="29">
        <v>45495</v>
      </c>
      <c r="J988" s="8"/>
      <c r="K988" s="8"/>
    </row>
    <row r="989" spans="1:16" ht="21" customHeight="1">
      <c r="A989" s="31">
        <v>16</v>
      </c>
      <c r="B989" s="1" t="s">
        <v>197</v>
      </c>
      <c r="C989" s="1" t="s">
        <v>2477</v>
      </c>
      <c r="D989" s="1" t="s">
        <v>1607</v>
      </c>
      <c r="E989" s="116" t="s">
        <v>2478</v>
      </c>
      <c r="F989" s="114" t="s">
        <v>2480</v>
      </c>
      <c r="G989" s="31">
        <v>44148</v>
      </c>
      <c r="H989" s="2" t="s">
        <v>214</v>
      </c>
      <c r="I989" s="29">
        <v>45296</v>
      </c>
      <c r="J989" s="8"/>
      <c r="K989" s="8"/>
    </row>
    <row r="990" spans="1:16" ht="21" customHeight="1">
      <c r="A990" s="31">
        <v>17</v>
      </c>
      <c r="B990" s="1" t="s">
        <v>197</v>
      </c>
      <c r="C990" s="1" t="s">
        <v>2477</v>
      </c>
      <c r="D990" s="1" t="s">
        <v>1607</v>
      </c>
      <c r="E990" s="116" t="s">
        <v>2479</v>
      </c>
      <c r="F990" s="114" t="s">
        <v>2481</v>
      </c>
      <c r="G990" s="31">
        <v>44148</v>
      </c>
      <c r="H990" s="2" t="s">
        <v>214</v>
      </c>
      <c r="I990" s="29">
        <v>45296</v>
      </c>
      <c r="J990" s="8"/>
      <c r="K990" s="8"/>
    </row>
    <row r="991" spans="1:16" ht="20.100000000000001" customHeight="1">
      <c r="A991" s="293" t="s">
        <v>49</v>
      </c>
      <c r="B991" s="293"/>
      <c r="C991" s="293"/>
      <c r="D991" s="293"/>
      <c r="E991" s="293"/>
      <c r="F991" s="293"/>
      <c r="G991" s="293"/>
      <c r="H991" s="293"/>
      <c r="I991" s="293"/>
      <c r="J991" s="40">
        <f>SUM(J974:J990)</f>
        <v>0</v>
      </c>
      <c r="K991" s="40">
        <f>SUM(K974:K990)</f>
        <v>0</v>
      </c>
    </row>
    <row r="992" spans="1:16" ht="20.100000000000001" customHeight="1">
      <c r="A992" s="285" t="s">
        <v>50</v>
      </c>
      <c r="B992" s="285"/>
      <c r="C992" s="285"/>
      <c r="D992" s="285"/>
      <c r="E992" s="285"/>
      <c r="F992" s="285"/>
      <c r="G992" s="285"/>
      <c r="H992" s="285"/>
      <c r="I992" s="285"/>
      <c r="J992" s="57"/>
      <c r="K992" s="57"/>
    </row>
    <row r="993" spans="1:11" ht="20.100000000000001" customHeight="1"/>
    <row r="994" spans="1:11" ht="20.100000000000001" customHeight="1">
      <c r="A994" s="286" t="s">
        <v>2711</v>
      </c>
      <c r="B994" s="286"/>
      <c r="C994" s="286"/>
      <c r="D994" s="286"/>
      <c r="E994" s="286"/>
      <c r="F994" s="286"/>
      <c r="G994" s="286"/>
      <c r="H994" s="286"/>
      <c r="I994" s="286"/>
      <c r="J994" s="286"/>
      <c r="K994" s="19"/>
    </row>
    <row r="995" spans="1:11" ht="30" customHeight="1">
      <c r="A995" s="22">
        <v>1</v>
      </c>
      <c r="B995" s="6" t="s">
        <v>227</v>
      </c>
      <c r="C995" s="6" t="s">
        <v>1628</v>
      </c>
      <c r="D995" s="6" t="s">
        <v>1607</v>
      </c>
      <c r="E995" s="23">
        <v>3911401517</v>
      </c>
      <c r="F995" s="6" t="s">
        <v>1629</v>
      </c>
      <c r="G995" s="22">
        <v>2015</v>
      </c>
      <c r="H995" s="25" t="s">
        <v>110</v>
      </c>
      <c r="I995" s="7">
        <v>45477</v>
      </c>
      <c r="J995" s="8"/>
      <c r="K995" s="8"/>
    </row>
    <row r="996" spans="1:11" ht="20.100000000000001" customHeight="1">
      <c r="A996" s="293" t="s">
        <v>49</v>
      </c>
      <c r="B996" s="293"/>
      <c r="C996" s="293"/>
      <c r="D996" s="293"/>
      <c r="E996" s="293"/>
      <c r="F996" s="293"/>
      <c r="G996" s="293"/>
      <c r="H996" s="293"/>
      <c r="I996" s="293"/>
      <c r="J996" s="40">
        <f>SUM(J995)</f>
        <v>0</v>
      </c>
      <c r="K996" s="40">
        <f>SUM(K995)</f>
        <v>0</v>
      </c>
    </row>
    <row r="997" spans="1:11" ht="20.100000000000001" customHeight="1">
      <c r="A997" s="285" t="s">
        <v>83</v>
      </c>
      <c r="B997" s="285"/>
      <c r="C997" s="285"/>
      <c r="D997" s="285"/>
      <c r="E997" s="285"/>
      <c r="F997" s="285"/>
      <c r="G997" s="285"/>
      <c r="H997" s="285"/>
      <c r="I997" s="285"/>
    </row>
    <row r="998" spans="1:11" ht="20.100000000000001" customHeight="1">
      <c r="A998" s="35"/>
      <c r="C998" s="35"/>
      <c r="E998" s="36"/>
      <c r="F998" s="35"/>
      <c r="G998" s="35"/>
      <c r="H998" s="35"/>
      <c r="I998" s="37"/>
    </row>
    <row r="999" spans="1:11" ht="20.100000000000001" customHeight="1">
      <c r="A999" s="286" t="s">
        <v>2710</v>
      </c>
      <c r="B999" s="286"/>
      <c r="C999" s="286"/>
      <c r="D999" s="286"/>
      <c r="E999" s="286"/>
      <c r="F999" s="286"/>
      <c r="G999" s="286"/>
      <c r="H999" s="286"/>
      <c r="I999" s="286"/>
      <c r="J999" s="286"/>
      <c r="K999" s="19"/>
    </row>
    <row r="1000" spans="1:11" ht="30" customHeight="1">
      <c r="A1000" s="22">
        <v>1</v>
      </c>
      <c r="B1000" s="6" t="s">
        <v>1630</v>
      </c>
      <c r="C1000" s="6" t="s">
        <v>1631</v>
      </c>
      <c r="D1000" s="6" t="s">
        <v>1632</v>
      </c>
      <c r="E1000" s="23">
        <v>101207494</v>
      </c>
      <c r="F1000" s="6" t="s">
        <v>1633</v>
      </c>
      <c r="G1000" s="25">
        <v>2009</v>
      </c>
      <c r="H1000" s="25" t="s">
        <v>110</v>
      </c>
      <c r="I1000" s="7">
        <v>45631</v>
      </c>
      <c r="J1000" s="8"/>
      <c r="K1000" s="8"/>
    </row>
    <row r="1001" spans="1:11" ht="30" customHeight="1">
      <c r="A1001" s="31">
        <v>2</v>
      </c>
      <c r="B1001" s="67" t="s">
        <v>254</v>
      </c>
      <c r="C1001" s="67" t="s">
        <v>1631</v>
      </c>
      <c r="D1001" s="67"/>
      <c r="E1001" s="68">
        <v>101189794</v>
      </c>
      <c r="F1001" s="48" t="s">
        <v>1634</v>
      </c>
      <c r="G1001" s="2" t="s">
        <v>466</v>
      </c>
      <c r="H1001" s="2" t="s">
        <v>43</v>
      </c>
      <c r="I1001" s="29">
        <v>45452</v>
      </c>
      <c r="J1001" s="8"/>
      <c r="K1001" s="8"/>
    </row>
    <row r="1002" spans="1:11" ht="24" customHeight="1">
      <c r="A1002" s="293" t="s">
        <v>49</v>
      </c>
      <c r="B1002" s="293"/>
      <c r="C1002" s="293"/>
      <c r="D1002" s="293"/>
      <c r="E1002" s="293"/>
      <c r="F1002" s="293"/>
      <c r="G1002" s="293"/>
      <c r="H1002" s="293"/>
      <c r="I1002" s="293"/>
      <c r="J1002" s="40">
        <f>SUM(J1000:J1001)</f>
        <v>0</v>
      </c>
      <c r="K1002" s="40">
        <f>SUM(K1000:K1001)</f>
        <v>0</v>
      </c>
    </row>
    <row r="1003" spans="1:11" ht="20.100000000000001" customHeight="1">
      <c r="A1003" s="285" t="s">
        <v>74</v>
      </c>
      <c r="B1003" s="285"/>
      <c r="C1003" s="285"/>
      <c r="D1003" s="285"/>
      <c r="E1003" s="285"/>
      <c r="F1003" s="285"/>
      <c r="G1003" s="285"/>
      <c r="H1003" s="285"/>
      <c r="I1003" s="285"/>
      <c r="K1003" s="14"/>
    </row>
    <row r="1004" spans="1:11" ht="24" customHeight="1"/>
    <row r="1005" spans="1:11" ht="23.25" customHeight="1">
      <c r="A1005" s="286" t="s">
        <v>2646</v>
      </c>
      <c r="B1005" s="286"/>
      <c r="C1005" s="286"/>
      <c r="D1005" s="286"/>
      <c r="E1005" s="286"/>
      <c r="F1005" s="286"/>
      <c r="G1005" s="286"/>
      <c r="H1005" s="286"/>
      <c r="I1005" s="286"/>
      <c r="J1005" s="286"/>
      <c r="K1005" s="19"/>
    </row>
    <row r="1006" spans="1:11" ht="30" customHeight="1">
      <c r="A1006" s="22">
        <v>1</v>
      </c>
      <c r="B1006" s="6" t="s">
        <v>2372</v>
      </c>
      <c r="C1006" s="6" t="s">
        <v>1635</v>
      </c>
      <c r="D1006" s="6"/>
      <c r="E1006" s="23" t="s">
        <v>1636</v>
      </c>
      <c r="F1006" s="6" t="s">
        <v>1637</v>
      </c>
      <c r="G1006" s="22">
        <v>2016</v>
      </c>
      <c r="H1006" s="25" t="s">
        <v>382</v>
      </c>
      <c r="I1006" s="7">
        <v>45641</v>
      </c>
      <c r="J1006" s="8"/>
      <c r="K1006" s="8"/>
    </row>
    <row r="1007" spans="1:11" ht="30" customHeight="1">
      <c r="A1007" s="31">
        <v>2</v>
      </c>
      <c r="B1007" s="1" t="s">
        <v>1638</v>
      </c>
      <c r="C1007" s="1" t="s">
        <v>1635</v>
      </c>
      <c r="D1007" s="1"/>
      <c r="E1007" s="32" t="s">
        <v>1639</v>
      </c>
      <c r="F1007" s="1" t="s">
        <v>1640</v>
      </c>
      <c r="G1007" s="31">
        <v>2016</v>
      </c>
      <c r="H1007" s="2" t="s">
        <v>15</v>
      </c>
      <c r="I1007" s="29">
        <v>45358</v>
      </c>
      <c r="J1007" s="8"/>
      <c r="K1007" s="8"/>
    </row>
    <row r="1008" spans="1:11" ht="24" customHeight="1">
      <c r="A1008" s="293" t="s">
        <v>49</v>
      </c>
      <c r="B1008" s="293"/>
      <c r="C1008" s="293"/>
      <c r="D1008" s="293"/>
      <c r="E1008" s="293"/>
      <c r="F1008" s="293"/>
      <c r="G1008" s="293"/>
      <c r="H1008" s="293"/>
      <c r="I1008" s="293"/>
      <c r="J1008" s="40">
        <f>SUM(J1006:J1007)</f>
        <v>0</v>
      </c>
      <c r="K1008" s="40">
        <f>SUM(K1006:K1007)</f>
        <v>0</v>
      </c>
    </row>
    <row r="1009" spans="1:11" ht="24" customHeight="1">
      <c r="A1009" s="285" t="s">
        <v>74</v>
      </c>
      <c r="B1009" s="285"/>
      <c r="C1009" s="285"/>
      <c r="D1009" s="285"/>
      <c r="E1009" s="285"/>
      <c r="F1009" s="285"/>
      <c r="G1009" s="285"/>
      <c r="H1009" s="285"/>
      <c r="I1009" s="285"/>
    </row>
    <row r="1010" spans="1:11" ht="24" customHeight="1"/>
    <row r="1011" spans="1:11" ht="25.5" customHeight="1">
      <c r="A1011" s="312" t="s">
        <v>2647</v>
      </c>
      <c r="B1011" s="312"/>
      <c r="C1011" s="312"/>
      <c r="D1011" s="312"/>
      <c r="E1011" s="312"/>
      <c r="F1011" s="312"/>
      <c r="G1011" s="312"/>
      <c r="H1011" s="312"/>
      <c r="I1011" s="312"/>
      <c r="J1011" s="312"/>
      <c r="K1011" s="19"/>
    </row>
    <row r="1012" spans="1:11" ht="30" customHeight="1">
      <c r="A1012" s="22">
        <v>1</v>
      </c>
      <c r="B1012" s="6" t="s">
        <v>401</v>
      </c>
      <c r="C1012" s="6" t="s">
        <v>353</v>
      </c>
      <c r="D1012" s="6"/>
      <c r="E1012" s="23" t="s">
        <v>1642</v>
      </c>
      <c r="F1012" s="6" t="s">
        <v>1643</v>
      </c>
      <c r="G1012" s="25" t="s">
        <v>469</v>
      </c>
      <c r="H1012" s="25" t="s">
        <v>382</v>
      </c>
      <c r="I1012" s="7">
        <v>45444</v>
      </c>
      <c r="J1012" s="8"/>
      <c r="K1012" s="8"/>
    </row>
    <row r="1013" spans="1:11" ht="25.5" customHeight="1">
      <c r="A1013" s="293" t="s">
        <v>49</v>
      </c>
      <c r="B1013" s="293"/>
      <c r="C1013" s="293"/>
      <c r="D1013" s="293"/>
      <c r="E1013" s="293"/>
      <c r="F1013" s="293"/>
      <c r="G1013" s="293"/>
      <c r="H1013" s="293"/>
      <c r="I1013" s="293"/>
      <c r="J1013" s="40">
        <f>SUM(J1012)</f>
        <v>0</v>
      </c>
      <c r="K1013" s="40">
        <f>SUM(K1012)</f>
        <v>0</v>
      </c>
    </row>
    <row r="1014" spans="1:11" ht="31.5" customHeight="1">
      <c r="A1014" s="285" t="s">
        <v>83</v>
      </c>
      <c r="B1014" s="285"/>
      <c r="C1014" s="285"/>
      <c r="D1014" s="285"/>
      <c r="E1014" s="285"/>
      <c r="F1014" s="285"/>
      <c r="G1014" s="285"/>
      <c r="H1014" s="285"/>
      <c r="I1014" s="285"/>
      <c r="J1014" s="57"/>
      <c r="K1014" s="57"/>
    </row>
    <row r="1016" spans="1:11" ht="25.5" customHeight="1">
      <c r="A1016" s="286" t="s">
        <v>2691</v>
      </c>
      <c r="B1016" s="286"/>
      <c r="C1016" s="286"/>
      <c r="D1016" s="286"/>
      <c r="E1016" s="286"/>
      <c r="F1016" s="286"/>
      <c r="G1016" s="286"/>
      <c r="H1016" s="286"/>
      <c r="I1016" s="286"/>
      <c r="J1016" s="286"/>
      <c r="K1016" s="19"/>
    </row>
    <row r="1017" spans="1:11" ht="30" customHeight="1">
      <c r="A1017" s="22">
        <v>1</v>
      </c>
      <c r="B1017" s="6" t="s">
        <v>1644</v>
      </c>
      <c r="C1017" s="6" t="s">
        <v>1645</v>
      </c>
      <c r="D1017" s="6" t="s">
        <v>86</v>
      </c>
      <c r="E1017" s="23" t="s">
        <v>1646</v>
      </c>
      <c r="F1017" s="6" t="s">
        <v>1647</v>
      </c>
      <c r="G1017" s="25">
        <v>2006</v>
      </c>
      <c r="H1017" s="25" t="s">
        <v>336</v>
      </c>
      <c r="I1017" s="7">
        <v>45444</v>
      </c>
      <c r="J1017" s="8"/>
      <c r="K1017" s="8"/>
    </row>
    <row r="1018" spans="1:11" ht="30" customHeight="1">
      <c r="A1018" s="22">
        <v>2</v>
      </c>
      <c r="B1018" s="6" t="s">
        <v>1644</v>
      </c>
      <c r="C1018" s="6" t="s">
        <v>1645</v>
      </c>
      <c r="D1018" s="6" t="s">
        <v>86</v>
      </c>
      <c r="E1018" s="23" t="s">
        <v>1648</v>
      </c>
      <c r="F1018" s="6" t="s">
        <v>1649</v>
      </c>
      <c r="G1018" s="25">
        <v>2006</v>
      </c>
      <c r="H1018" s="25" t="s">
        <v>336</v>
      </c>
      <c r="I1018" s="7">
        <v>45444</v>
      </c>
      <c r="J1018" s="8"/>
      <c r="K1018" s="8"/>
    </row>
    <row r="1019" spans="1:11" ht="24.2" customHeight="1">
      <c r="A1019" s="293" t="s">
        <v>49</v>
      </c>
      <c r="B1019" s="293"/>
      <c r="C1019" s="293"/>
      <c r="D1019" s="293"/>
      <c r="E1019" s="293"/>
      <c r="F1019" s="293"/>
      <c r="G1019" s="293"/>
      <c r="H1019" s="293"/>
      <c r="I1019" s="293"/>
      <c r="J1019" s="178">
        <f>SUM(J1017:J1018)</f>
        <v>0</v>
      </c>
      <c r="K1019" s="178">
        <f>SUM(K1017:K1018)</f>
        <v>0</v>
      </c>
    </row>
    <row r="1020" spans="1:11" ht="31.5" customHeight="1">
      <c r="A1020" s="285" t="s">
        <v>83</v>
      </c>
      <c r="B1020" s="285"/>
      <c r="C1020" s="285"/>
      <c r="D1020" s="285"/>
      <c r="E1020" s="285"/>
      <c r="F1020" s="285"/>
      <c r="G1020" s="285"/>
      <c r="H1020" s="285"/>
      <c r="I1020" s="285"/>
      <c r="J1020" s="57"/>
      <c r="K1020" s="57"/>
    </row>
    <row r="1021" spans="1:11" ht="24.2" customHeight="1">
      <c r="A1021" s="75"/>
      <c r="B1021" s="75"/>
      <c r="C1021" s="75"/>
      <c r="D1021" s="75"/>
      <c r="E1021" s="169"/>
      <c r="F1021" s="75"/>
      <c r="G1021" s="75"/>
      <c r="H1021" s="75"/>
      <c r="I1021" s="133"/>
      <c r="J1021" s="179"/>
      <c r="K1021" s="179"/>
    </row>
    <row r="1023" spans="1:11" ht="25.5" customHeight="1">
      <c r="A1023" s="286" t="s">
        <v>2648</v>
      </c>
      <c r="B1023" s="286"/>
      <c r="C1023" s="286"/>
      <c r="D1023" s="286"/>
      <c r="E1023" s="286"/>
      <c r="F1023" s="286"/>
      <c r="G1023" s="286"/>
      <c r="H1023" s="286"/>
      <c r="I1023" s="286"/>
      <c r="J1023" s="286"/>
      <c r="K1023" s="19"/>
    </row>
    <row r="1024" spans="1:11" ht="30" customHeight="1">
      <c r="A1024" s="22">
        <v>1</v>
      </c>
      <c r="B1024" s="6" t="s">
        <v>1644</v>
      </c>
      <c r="C1024" s="6" t="s">
        <v>1650</v>
      </c>
      <c r="D1024" s="6" t="s">
        <v>1651</v>
      </c>
      <c r="E1024" s="23" t="s">
        <v>1652</v>
      </c>
      <c r="F1024" s="6" t="s">
        <v>1653</v>
      </c>
      <c r="G1024" s="25" t="s">
        <v>469</v>
      </c>
      <c r="H1024" s="25" t="s">
        <v>336</v>
      </c>
      <c r="I1024" s="7">
        <v>45474</v>
      </c>
      <c r="J1024" s="8"/>
      <c r="K1024" s="8"/>
    </row>
    <row r="1025" spans="1:11" ht="30" customHeight="1">
      <c r="A1025" s="22">
        <v>2</v>
      </c>
      <c r="B1025" s="6" t="s">
        <v>1654</v>
      </c>
      <c r="C1025" s="6" t="s">
        <v>1655</v>
      </c>
      <c r="D1025" s="6" t="s">
        <v>1656</v>
      </c>
      <c r="E1025" s="23" t="s">
        <v>1657</v>
      </c>
      <c r="F1025" s="6" t="s">
        <v>1658</v>
      </c>
      <c r="G1025" s="25" t="s">
        <v>1659</v>
      </c>
      <c r="H1025" s="25" t="s">
        <v>336</v>
      </c>
      <c r="I1025" s="7">
        <v>45324</v>
      </c>
      <c r="J1025" s="8"/>
      <c r="K1025" s="8"/>
    </row>
    <row r="1026" spans="1:11" ht="24.2" customHeight="1">
      <c r="A1026" s="293" t="s">
        <v>49</v>
      </c>
      <c r="B1026" s="293"/>
      <c r="C1026" s="293"/>
      <c r="D1026" s="293"/>
      <c r="E1026" s="293"/>
      <c r="F1026" s="293"/>
      <c r="G1026" s="293"/>
      <c r="H1026" s="293"/>
      <c r="I1026" s="293"/>
      <c r="J1026" s="178">
        <f>SUM(J1024:J1025)</f>
        <v>0</v>
      </c>
      <c r="K1026" s="178">
        <f>SUM(K1024:K1025)</f>
        <v>0</v>
      </c>
    </row>
    <row r="1027" spans="1:11" ht="31.5" customHeight="1">
      <c r="A1027" s="285" t="s">
        <v>83</v>
      </c>
      <c r="B1027" s="285"/>
      <c r="C1027" s="285"/>
      <c r="D1027" s="285"/>
      <c r="E1027" s="285"/>
      <c r="F1027" s="285"/>
      <c r="G1027" s="285"/>
      <c r="H1027" s="285"/>
      <c r="I1027" s="285"/>
      <c r="J1027" s="57"/>
      <c r="K1027" s="57"/>
    </row>
    <row r="1028" spans="1:11">
      <c r="A1028" s="180"/>
      <c r="B1028" s="180"/>
      <c r="C1028" s="180"/>
      <c r="D1028" s="180"/>
      <c r="E1028" s="181"/>
      <c r="F1028" s="180"/>
      <c r="G1028" s="180"/>
      <c r="H1028" s="180"/>
      <c r="I1028" s="182"/>
      <c r="K1028" s="183"/>
    </row>
    <row r="1029" spans="1:11" ht="25.5" customHeight="1">
      <c r="A1029" s="286" t="s">
        <v>2649</v>
      </c>
      <c r="B1029" s="286"/>
      <c r="C1029" s="286"/>
      <c r="D1029" s="286"/>
      <c r="E1029" s="286"/>
      <c r="F1029" s="286"/>
      <c r="G1029" s="286"/>
      <c r="H1029" s="286"/>
      <c r="I1029" s="286"/>
      <c r="J1029" s="286"/>
      <c r="K1029" s="19"/>
    </row>
    <row r="1030" spans="1:11" ht="25.5" customHeight="1">
      <c r="A1030" s="22">
        <v>1</v>
      </c>
      <c r="B1030" s="6" t="s">
        <v>1660</v>
      </c>
      <c r="C1030" s="6" t="s">
        <v>1661</v>
      </c>
      <c r="D1030" s="6" t="s">
        <v>1662</v>
      </c>
      <c r="E1030" s="23" t="s">
        <v>1663</v>
      </c>
      <c r="F1030" s="6" t="s">
        <v>1664</v>
      </c>
      <c r="G1030" s="25" t="s">
        <v>459</v>
      </c>
      <c r="H1030" s="25" t="s">
        <v>336</v>
      </c>
      <c r="I1030" s="7">
        <v>45324</v>
      </c>
      <c r="J1030" s="8"/>
      <c r="K1030" s="8"/>
    </row>
    <row r="1031" spans="1:11" ht="25.5" customHeight="1">
      <c r="A1031" s="22">
        <v>2</v>
      </c>
      <c r="B1031" s="6" t="s">
        <v>1660</v>
      </c>
      <c r="C1031" s="6" t="s">
        <v>1661</v>
      </c>
      <c r="D1031" s="6" t="s">
        <v>1662</v>
      </c>
      <c r="E1031" s="23" t="s">
        <v>1665</v>
      </c>
      <c r="F1031" s="6" t="s">
        <v>1666</v>
      </c>
      <c r="G1031" s="25" t="s">
        <v>459</v>
      </c>
      <c r="H1031" s="25" t="s">
        <v>336</v>
      </c>
      <c r="I1031" s="7">
        <v>45324</v>
      </c>
      <c r="J1031" s="8"/>
      <c r="K1031" s="8"/>
    </row>
    <row r="1032" spans="1:11" ht="25.5" customHeight="1">
      <c r="A1032" s="22">
        <v>3</v>
      </c>
      <c r="B1032" s="6" t="s">
        <v>1667</v>
      </c>
      <c r="C1032" s="6" t="s">
        <v>1668</v>
      </c>
      <c r="D1032" s="6" t="s">
        <v>1662</v>
      </c>
      <c r="E1032" s="23" t="s">
        <v>1669</v>
      </c>
      <c r="F1032" s="6" t="s">
        <v>1670</v>
      </c>
      <c r="G1032" s="25" t="s">
        <v>1671</v>
      </c>
      <c r="H1032" s="25" t="s">
        <v>336</v>
      </c>
      <c r="I1032" s="7">
        <v>45324</v>
      </c>
      <c r="J1032" s="8"/>
      <c r="K1032" s="8"/>
    </row>
    <row r="1033" spans="1:11" ht="25.5" customHeight="1">
      <c r="A1033" s="22">
        <v>4</v>
      </c>
      <c r="B1033" s="6" t="s">
        <v>2373</v>
      </c>
      <c r="C1033" s="6" t="s">
        <v>1672</v>
      </c>
      <c r="D1033" s="6" t="s">
        <v>1673</v>
      </c>
      <c r="E1033" s="23" t="s">
        <v>1674</v>
      </c>
      <c r="F1033" s="6" t="s">
        <v>1675</v>
      </c>
      <c r="G1033" s="25">
        <v>1999</v>
      </c>
      <c r="H1033" s="25" t="s">
        <v>377</v>
      </c>
      <c r="I1033" s="7">
        <v>45324</v>
      </c>
      <c r="J1033" s="8"/>
      <c r="K1033" s="8"/>
    </row>
    <row r="1034" spans="1:11" ht="24.2" customHeight="1">
      <c r="A1034" s="292" t="s">
        <v>49</v>
      </c>
      <c r="B1034" s="292"/>
      <c r="C1034" s="292"/>
      <c r="D1034" s="292"/>
      <c r="E1034" s="292"/>
      <c r="F1034" s="292"/>
      <c r="G1034" s="292"/>
      <c r="H1034" s="292"/>
      <c r="I1034" s="292"/>
      <c r="J1034" s="269">
        <f>SUM(J1030:J1033)</f>
        <v>0</v>
      </c>
      <c r="K1034" s="269">
        <f>SUM(K1030:K1033)</f>
        <v>0</v>
      </c>
    </row>
    <row r="1035" spans="1:11" ht="31.5" customHeight="1">
      <c r="A1035" s="291" t="s">
        <v>83</v>
      </c>
      <c r="B1035" s="291"/>
      <c r="C1035" s="291"/>
      <c r="D1035" s="291"/>
      <c r="E1035" s="291"/>
      <c r="F1035" s="291"/>
      <c r="G1035" s="291"/>
      <c r="H1035" s="291"/>
      <c r="I1035" s="291"/>
      <c r="J1035" s="270"/>
      <c r="K1035" s="270"/>
    </row>
    <row r="1036" spans="1:11" ht="31.5" customHeight="1">
      <c r="A1036" s="291"/>
      <c r="B1036" s="291"/>
      <c r="C1036" s="291"/>
      <c r="D1036" s="291"/>
      <c r="E1036" s="291"/>
      <c r="F1036" s="291"/>
      <c r="G1036" s="291"/>
      <c r="H1036" s="291"/>
      <c r="I1036" s="291"/>
      <c r="J1036" s="270"/>
      <c r="K1036" s="270"/>
    </row>
    <row r="1037" spans="1:11" ht="25.5" customHeight="1">
      <c r="A1037" s="286" t="s">
        <v>2650</v>
      </c>
      <c r="B1037" s="286"/>
      <c r="C1037" s="286"/>
      <c r="D1037" s="286"/>
      <c r="E1037" s="286"/>
      <c r="F1037" s="286"/>
      <c r="G1037" s="286"/>
      <c r="H1037" s="286"/>
      <c r="I1037" s="286"/>
      <c r="J1037" s="286"/>
      <c r="K1037" s="271"/>
    </row>
    <row r="1038" spans="1:11" ht="30" customHeight="1">
      <c r="A1038" s="272">
        <v>1</v>
      </c>
      <c r="B1038" s="249" t="s">
        <v>1676</v>
      </c>
      <c r="C1038" s="249" t="s">
        <v>1677</v>
      </c>
      <c r="D1038" s="249" t="s">
        <v>1678</v>
      </c>
      <c r="E1038" s="273" t="s">
        <v>1679</v>
      </c>
      <c r="F1038" s="249"/>
      <c r="G1038" s="132" t="s">
        <v>564</v>
      </c>
      <c r="H1038" s="132" t="s">
        <v>460</v>
      </c>
      <c r="I1038" s="274">
        <v>45544</v>
      </c>
      <c r="J1038" s="246"/>
      <c r="K1038" s="246"/>
    </row>
    <row r="1039" spans="1:11" ht="24.2" customHeight="1">
      <c r="A1039" s="292" t="s">
        <v>49</v>
      </c>
      <c r="B1039" s="292"/>
      <c r="C1039" s="292"/>
      <c r="D1039" s="292"/>
      <c r="E1039" s="292"/>
      <c r="F1039" s="292"/>
      <c r="G1039" s="292"/>
      <c r="H1039" s="292"/>
      <c r="I1039" s="292"/>
      <c r="J1039" s="269">
        <f>SUM(J1038)</f>
        <v>0</v>
      </c>
      <c r="K1039" s="269">
        <f>SUM(K1038)</f>
        <v>0</v>
      </c>
    </row>
    <row r="1040" spans="1:11" ht="31.5" customHeight="1">
      <c r="A1040" s="291" t="s">
        <v>83</v>
      </c>
      <c r="B1040" s="291"/>
      <c r="C1040" s="291"/>
      <c r="D1040" s="291"/>
      <c r="E1040" s="291"/>
      <c r="F1040" s="291"/>
      <c r="G1040" s="291"/>
      <c r="H1040" s="291"/>
      <c r="I1040" s="291"/>
      <c r="J1040" s="270"/>
      <c r="K1040" s="270"/>
    </row>
    <row r="1041" spans="1:16" ht="14.25" customHeight="1">
      <c r="B1041" s="138"/>
      <c r="C1041" s="138"/>
      <c r="D1041" s="138"/>
      <c r="E1041" s="165"/>
      <c r="F1041" s="138"/>
      <c r="G1041" s="138"/>
      <c r="K1041" s="14"/>
    </row>
    <row r="1042" spans="1:16" ht="25.5" customHeight="1">
      <c r="A1042" s="286" t="s">
        <v>2651</v>
      </c>
      <c r="B1042" s="286"/>
      <c r="C1042" s="286"/>
      <c r="D1042" s="286"/>
      <c r="E1042" s="286"/>
      <c r="F1042" s="286"/>
      <c r="G1042" s="286"/>
      <c r="H1042" s="286"/>
      <c r="I1042" s="286"/>
      <c r="J1042" s="286"/>
      <c r="K1042" s="19"/>
    </row>
    <row r="1043" spans="1:16" ht="30" customHeight="1">
      <c r="A1043" s="22">
        <v>1</v>
      </c>
      <c r="B1043" s="6" t="s">
        <v>1680</v>
      </c>
      <c r="C1043" s="6" t="s">
        <v>1681</v>
      </c>
      <c r="D1043" s="6"/>
      <c r="E1043" s="23"/>
      <c r="F1043" s="6" t="s">
        <v>1682</v>
      </c>
      <c r="G1043" s="25" t="s">
        <v>564</v>
      </c>
      <c r="H1043" s="25" t="s">
        <v>336</v>
      </c>
      <c r="I1043" s="7">
        <v>45312</v>
      </c>
      <c r="J1043" s="8"/>
      <c r="K1043" s="8"/>
    </row>
    <row r="1044" spans="1:16" ht="24.2" customHeight="1">
      <c r="A1044" s="293" t="s">
        <v>49</v>
      </c>
      <c r="B1044" s="293"/>
      <c r="C1044" s="293"/>
      <c r="D1044" s="293"/>
      <c r="E1044" s="293"/>
      <c r="F1044" s="293"/>
      <c r="G1044" s="293"/>
      <c r="H1044" s="293"/>
      <c r="I1044" s="293"/>
      <c r="J1044" s="178">
        <f>SUM(J1043)</f>
        <v>0</v>
      </c>
      <c r="K1044" s="178">
        <f>SUM(K1043)</f>
        <v>0</v>
      </c>
    </row>
    <row r="1045" spans="1:16" ht="31.5" customHeight="1">
      <c r="A1045" s="291" t="s">
        <v>83</v>
      </c>
      <c r="B1045" s="291"/>
      <c r="C1045" s="291"/>
      <c r="D1045" s="291"/>
      <c r="E1045" s="291"/>
      <c r="F1045" s="291"/>
      <c r="G1045" s="291"/>
      <c r="H1045" s="291"/>
      <c r="I1045" s="291"/>
      <c r="J1045" s="270"/>
      <c r="K1045" s="270"/>
    </row>
    <row r="1046" spans="1:16" ht="14.25" customHeight="1">
      <c r="B1046" s="138"/>
      <c r="C1046" s="138"/>
      <c r="D1046" s="138"/>
      <c r="E1046" s="165"/>
      <c r="F1046" s="138"/>
      <c r="G1046" s="138"/>
      <c r="J1046" s="184"/>
      <c r="K1046" s="184"/>
    </row>
    <row r="1047" spans="1:16" ht="20.100000000000001" customHeight="1">
      <c r="A1047" s="286" t="s">
        <v>2652</v>
      </c>
      <c r="B1047" s="286"/>
      <c r="C1047" s="286"/>
      <c r="D1047" s="286"/>
      <c r="E1047" s="286"/>
      <c r="F1047" s="286"/>
      <c r="G1047" s="286"/>
      <c r="H1047" s="286"/>
      <c r="I1047" s="286"/>
      <c r="J1047" s="286"/>
      <c r="K1047" s="19"/>
    </row>
    <row r="1048" spans="1:16" ht="35.25" customHeight="1">
      <c r="A1048" s="22">
        <v>1</v>
      </c>
      <c r="B1048" s="6" t="s">
        <v>2374</v>
      </c>
      <c r="C1048" s="6" t="s">
        <v>1684</v>
      </c>
      <c r="D1048" s="6" t="s">
        <v>1685</v>
      </c>
      <c r="E1048" s="23" t="s">
        <v>1686</v>
      </c>
      <c r="F1048" s="6" t="s">
        <v>1687</v>
      </c>
      <c r="G1048" s="22">
        <v>2010</v>
      </c>
      <c r="H1048" s="25" t="s">
        <v>382</v>
      </c>
      <c r="I1048" s="7">
        <v>45635</v>
      </c>
      <c r="J1048" s="8"/>
      <c r="K1048" s="8"/>
    </row>
    <row r="1049" spans="1:16" s="151" customFormat="1" ht="25.5" customHeight="1">
      <c r="A1049" s="294" t="s">
        <v>49</v>
      </c>
      <c r="B1049" s="294"/>
      <c r="C1049" s="294"/>
      <c r="D1049" s="294"/>
      <c r="E1049" s="294"/>
      <c r="F1049" s="294"/>
      <c r="G1049" s="294"/>
      <c r="H1049" s="294"/>
      <c r="I1049" s="294"/>
      <c r="J1049" s="117">
        <f>SUM(J1048)</f>
        <v>0</v>
      </c>
      <c r="K1049" s="117">
        <f>SUM(K1048)</f>
        <v>0</v>
      </c>
      <c r="L1049" s="34"/>
      <c r="M1049" s="143"/>
      <c r="N1049" s="143"/>
      <c r="O1049" s="143"/>
      <c r="P1049" s="143"/>
    </row>
    <row r="1050" spans="1:16" ht="31.5" customHeight="1">
      <c r="A1050" s="291" t="s">
        <v>83</v>
      </c>
      <c r="B1050" s="291"/>
      <c r="C1050" s="291"/>
      <c r="D1050" s="291"/>
      <c r="E1050" s="291"/>
      <c r="F1050" s="291"/>
      <c r="G1050" s="291"/>
      <c r="H1050" s="291"/>
      <c r="I1050" s="291"/>
      <c r="J1050" s="270"/>
      <c r="K1050" s="270"/>
    </row>
    <row r="1051" spans="1:16" s="151" customFormat="1" ht="25.5" customHeight="1">
      <c r="A1051" s="275"/>
      <c r="B1051" s="275"/>
      <c r="C1051" s="275"/>
      <c r="D1051" s="275"/>
      <c r="E1051" s="276"/>
      <c r="F1051" s="275"/>
      <c r="G1051" s="275"/>
      <c r="H1051" s="275"/>
      <c r="I1051" s="277"/>
      <c r="J1051" s="64"/>
      <c r="K1051" s="64"/>
      <c r="L1051" s="34"/>
      <c r="M1051" s="143"/>
      <c r="N1051" s="143"/>
      <c r="O1051" s="143"/>
      <c r="P1051" s="143"/>
    </row>
    <row r="1052" spans="1:16" ht="20.100000000000001" customHeight="1">
      <c r="A1052" s="286" t="s">
        <v>2653</v>
      </c>
      <c r="B1052" s="286"/>
      <c r="C1052" s="286"/>
      <c r="D1052" s="286"/>
      <c r="E1052" s="286"/>
      <c r="F1052" s="286"/>
      <c r="G1052" s="286"/>
      <c r="H1052" s="286"/>
      <c r="I1052" s="286"/>
      <c r="J1052" s="286"/>
      <c r="K1052" s="118"/>
    </row>
    <row r="1053" spans="1:16" ht="20.25" customHeight="1">
      <c r="A1053" s="22">
        <v>1</v>
      </c>
      <c r="B1053" s="6" t="s">
        <v>1688</v>
      </c>
      <c r="C1053" s="6" t="s">
        <v>1689</v>
      </c>
      <c r="D1053" s="6" t="s">
        <v>1690</v>
      </c>
      <c r="E1053" s="23" t="s">
        <v>1691</v>
      </c>
      <c r="F1053" s="6"/>
      <c r="G1053" s="22">
        <v>2017</v>
      </c>
      <c r="H1053" s="25" t="s">
        <v>382</v>
      </c>
      <c r="I1053" s="7">
        <v>45496</v>
      </c>
      <c r="J1053" s="8"/>
      <c r="K1053" s="8"/>
    </row>
    <row r="1054" spans="1:16" ht="20.25" customHeight="1">
      <c r="A1054" s="22">
        <v>2</v>
      </c>
      <c r="B1054" s="6" t="s">
        <v>1688</v>
      </c>
      <c r="C1054" s="6" t="s">
        <v>1689</v>
      </c>
      <c r="D1054" s="6" t="s">
        <v>1690</v>
      </c>
      <c r="E1054" s="23" t="s">
        <v>1692</v>
      </c>
      <c r="F1054" s="6"/>
      <c r="G1054" s="22">
        <v>2017</v>
      </c>
      <c r="H1054" s="25" t="s">
        <v>382</v>
      </c>
      <c r="I1054" s="7">
        <v>45496</v>
      </c>
      <c r="J1054" s="8"/>
      <c r="K1054" s="8"/>
    </row>
    <row r="1055" spans="1:16" ht="20.25" customHeight="1">
      <c r="A1055" s="22">
        <v>3</v>
      </c>
      <c r="B1055" s="6" t="s">
        <v>1688</v>
      </c>
      <c r="C1055" s="6" t="s">
        <v>1689</v>
      </c>
      <c r="D1055" s="6" t="s">
        <v>1690</v>
      </c>
      <c r="E1055" s="23" t="s">
        <v>1693</v>
      </c>
      <c r="F1055" s="6"/>
      <c r="G1055" s="22">
        <v>2017</v>
      </c>
      <c r="H1055" s="25" t="s">
        <v>382</v>
      </c>
      <c r="I1055" s="7">
        <v>45496</v>
      </c>
      <c r="J1055" s="8"/>
      <c r="K1055" s="8"/>
    </row>
    <row r="1056" spans="1:16" ht="20.25" customHeight="1">
      <c r="A1056" s="22">
        <v>4</v>
      </c>
      <c r="B1056" s="6" t="s">
        <v>1688</v>
      </c>
      <c r="C1056" s="6" t="s">
        <v>1689</v>
      </c>
      <c r="D1056" s="6" t="s">
        <v>1690</v>
      </c>
      <c r="E1056" s="23" t="s">
        <v>1694</v>
      </c>
      <c r="F1056" s="6"/>
      <c r="G1056" s="22">
        <v>2017</v>
      </c>
      <c r="H1056" s="25" t="s">
        <v>382</v>
      </c>
      <c r="I1056" s="7">
        <v>45496</v>
      </c>
      <c r="J1056" s="8"/>
      <c r="K1056" s="8"/>
    </row>
    <row r="1057" spans="1:11" ht="20.25" customHeight="1">
      <c r="A1057" s="22">
        <v>5</v>
      </c>
      <c r="B1057" s="6" t="s">
        <v>1688</v>
      </c>
      <c r="C1057" s="6" t="s">
        <v>1695</v>
      </c>
      <c r="D1057" s="6" t="s">
        <v>1696</v>
      </c>
      <c r="E1057" s="23" t="s">
        <v>1697</v>
      </c>
      <c r="F1057" s="6"/>
      <c r="G1057" s="22">
        <v>2015</v>
      </c>
      <c r="H1057" s="25" t="s">
        <v>382</v>
      </c>
      <c r="I1057" s="7">
        <v>45496</v>
      </c>
      <c r="J1057" s="8"/>
      <c r="K1057" s="8"/>
    </row>
    <row r="1058" spans="1:11" ht="20.25" customHeight="1">
      <c r="A1058" s="22">
        <v>6</v>
      </c>
      <c r="B1058" s="6" t="s">
        <v>1688</v>
      </c>
      <c r="C1058" s="6" t="s">
        <v>1689</v>
      </c>
      <c r="D1058" s="6" t="s">
        <v>1690</v>
      </c>
      <c r="E1058" s="23" t="s">
        <v>1698</v>
      </c>
      <c r="F1058" s="6"/>
      <c r="G1058" s="22">
        <v>2017</v>
      </c>
      <c r="H1058" s="25" t="s">
        <v>1699</v>
      </c>
      <c r="I1058" s="7">
        <v>45496</v>
      </c>
      <c r="J1058" s="8"/>
      <c r="K1058" s="8"/>
    </row>
    <row r="1059" spans="1:11" ht="20.25" customHeight="1">
      <c r="A1059" s="22">
        <v>7</v>
      </c>
      <c r="B1059" s="6" t="s">
        <v>1688</v>
      </c>
      <c r="C1059" s="6" t="s">
        <v>1689</v>
      </c>
      <c r="D1059" s="6" t="s">
        <v>1690</v>
      </c>
      <c r="E1059" s="23" t="s">
        <v>1700</v>
      </c>
      <c r="F1059" s="6"/>
      <c r="G1059" s="22">
        <v>2017</v>
      </c>
      <c r="H1059" s="25" t="s">
        <v>1699</v>
      </c>
      <c r="I1059" s="7">
        <v>45496</v>
      </c>
      <c r="J1059" s="8"/>
      <c r="K1059" s="8"/>
    </row>
    <row r="1060" spans="1:11" ht="20.25" customHeight="1">
      <c r="A1060" s="22">
        <v>8</v>
      </c>
      <c r="B1060" s="6" t="s">
        <v>1688</v>
      </c>
      <c r="C1060" s="6" t="s">
        <v>1689</v>
      </c>
      <c r="D1060" s="6" t="s">
        <v>1690</v>
      </c>
      <c r="E1060" s="23" t="s">
        <v>1701</v>
      </c>
      <c r="F1060" s="6"/>
      <c r="G1060" s="22">
        <v>2017</v>
      </c>
      <c r="H1060" s="25" t="s">
        <v>1699</v>
      </c>
      <c r="I1060" s="7">
        <v>45496</v>
      </c>
      <c r="J1060" s="8"/>
      <c r="K1060" s="8"/>
    </row>
    <row r="1061" spans="1:11" ht="20.25" customHeight="1">
      <c r="A1061" s="22">
        <v>9</v>
      </c>
      <c r="B1061" s="6" t="s">
        <v>1688</v>
      </c>
      <c r="C1061" s="6" t="s">
        <v>1689</v>
      </c>
      <c r="D1061" s="6" t="s">
        <v>1690</v>
      </c>
      <c r="E1061" s="23" t="s">
        <v>1702</v>
      </c>
      <c r="F1061" s="6"/>
      <c r="G1061" s="22">
        <v>2017</v>
      </c>
      <c r="H1061" s="25" t="s">
        <v>1699</v>
      </c>
      <c r="I1061" s="7">
        <v>45496</v>
      </c>
      <c r="J1061" s="8"/>
      <c r="K1061" s="8"/>
    </row>
    <row r="1062" spans="1:11" ht="20.25" customHeight="1">
      <c r="A1062" s="22">
        <v>10</v>
      </c>
      <c r="B1062" s="6" t="s">
        <v>1688</v>
      </c>
      <c r="C1062" s="6" t="s">
        <v>1703</v>
      </c>
      <c r="D1062" s="6" t="s">
        <v>1704</v>
      </c>
      <c r="E1062" s="23" t="s">
        <v>700</v>
      </c>
      <c r="F1062" s="6"/>
      <c r="G1062" s="22">
        <v>1990</v>
      </c>
      <c r="H1062" s="25" t="s">
        <v>1699</v>
      </c>
      <c r="I1062" s="7">
        <v>45496</v>
      </c>
      <c r="J1062" s="8"/>
      <c r="K1062" s="8"/>
    </row>
    <row r="1063" spans="1:11" ht="20.25" customHeight="1">
      <c r="A1063" s="22">
        <v>11</v>
      </c>
      <c r="B1063" s="6" t="s">
        <v>1688</v>
      </c>
      <c r="C1063" s="6" t="s">
        <v>1689</v>
      </c>
      <c r="D1063" s="6" t="s">
        <v>1690</v>
      </c>
      <c r="E1063" s="23" t="s">
        <v>1705</v>
      </c>
      <c r="F1063" s="6"/>
      <c r="G1063" s="22">
        <v>2017</v>
      </c>
      <c r="H1063" s="25" t="s">
        <v>460</v>
      </c>
      <c r="I1063" s="7">
        <v>45496</v>
      </c>
      <c r="J1063" s="8"/>
      <c r="K1063" s="8"/>
    </row>
    <row r="1064" spans="1:11" ht="20.25" customHeight="1">
      <c r="A1064" s="22">
        <v>12</v>
      </c>
      <c r="B1064" s="6" t="s">
        <v>1688</v>
      </c>
      <c r="C1064" s="6" t="s">
        <v>1706</v>
      </c>
      <c r="D1064" s="6" t="s">
        <v>1707</v>
      </c>
      <c r="E1064" s="23" t="s">
        <v>1708</v>
      </c>
      <c r="F1064" s="6"/>
      <c r="G1064" s="25">
        <v>1993</v>
      </c>
      <c r="H1064" s="25" t="s">
        <v>460</v>
      </c>
      <c r="I1064" s="93">
        <v>45496</v>
      </c>
      <c r="J1064" s="8"/>
      <c r="K1064" s="8"/>
    </row>
    <row r="1065" spans="1:11" ht="20.25" customHeight="1">
      <c r="A1065" s="22">
        <v>13</v>
      </c>
      <c r="B1065" s="6" t="s">
        <v>1688</v>
      </c>
      <c r="C1065" s="6" t="s">
        <v>1706</v>
      </c>
      <c r="D1065" s="6" t="s">
        <v>1707</v>
      </c>
      <c r="E1065" s="23" t="s">
        <v>1709</v>
      </c>
      <c r="F1065" s="6"/>
      <c r="G1065" s="25" t="s">
        <v>1710</v>
      </c>
      <c r="H1065" s="25" t="s">
        <v>460</v>
      </c>
      <c r="I1065" s="93">
        <v>45496</v>
      </c>
      <c r="J1065" s="8"/>
      <c r="K1065" s="8"/>
    </row>
    <row r="1066" spans="1:11" ht="20.25" customHeight="1">
      <c r="A1066" s="22">
        <v>14</v>
      </c>
      <c r="B1066" s="6" t="s">
        <v>1688</v>
      </c>
      <c r="C1066" s="6" t="s">
        <v>1706</v>
      </c>
      <c r="D1066" s="6" t="s">
        <v>1707</v>
      </c>
      <c r="E1066" s="23" t="s">
        <v>1711</v>
      </c>
      <c r="F1066" s="6"/>
      <c r="G1066" s="25" t="s">
        <v>1710</v>
      </c>
      <c r="H1066" s="25" t="s">
        <v>460</v>
      </c>
      <c r="I1066" s="93">
        <v>45496</v>
      </c>
      <c r="J1066" s="8"/>
      <c r="K1066" s="8"/>
    </row>
    <row r="1067" spans="1:11" ht="20.25" customHeight="1">
      <c r="A1067" s="22">
        <v>15</v>
      </c>
      <c r="B1067" s="6" t="s">
        <v>1688</v>
      </c>
      <c r="C1067" s="6" t="s">
        <v>1689</v>
      </c>
      <c r="D1067" s="6" t="s">
        <v>1690</v>
      </c>
      <c r="E1067" s="23" t="s">
        <v>1712</v>
      </c>
      <c r="F1067" s="6"/>
      <c r="G1067" s="25" t="s">
        <v>564</v>
      </c>
      <c r="H1067" s="25" t="s">
        <v>460</v>
      </c>
      <c r="I1067" s="93">
        <v>45496</v>
      </c>
      <c r="J1067" s="8"/>
      <c r="K1067" s="8"/>
    </row>
    <row r="1068" spans="1:11" ht="20.25" customHeight="1">
      <c r="A1068" s="22">
        <v>16</v>
      </c>
      <c r="B1068" s="6" t="s">
        <v>1688</v>
      </c>
      <c r="C1068" s="6" t="s">
        <v>1713</v>
      </c>
      <c r="D1068" s="6" t="s">
        <v>1714</v>
      </c>
      <c r="E1068" s="23" t="s">
        <v>700</v>
      </c>
      <c r="F1068" s="6"/>
      <c r="G1068" s="25" t="s">
        <v>564</v>
      </c>
      <c r="H1068" s="25" t="s">
        <v>460</v>
      </c>
      <c r="I1068" s="93">
        <v>45496</v>
      </c>
      <c r="J1068" s="8"/>
      <c r="K1068" s="8"/>
    </row>
    <row r="1069" spans="1:11" ht="20.25" customHeight="1">
      <c r="A1069" s="22">
        <v>17</v>
      </c>
      <c r="B1069" s="6" t="s">
        <v>1688</v>
      </c>
      <c r="C1069" s="6" t="s">
        <v>1706</v>
      </c>
      <c r="D1069" s="6" t="s">
        <v>1707</v>
      </c>
      <c r="E1069" s="23" t="s">
        <v>1715</v>
      </c>
      <c r="F1069" s="6"/>
      <c r="G1069" s="25" t="s">
        <v>1716</v>
      </c>
      <c r="H1069" s="25" t="s">
        <v>460</v>
      </c>
      <c r="I1069" s="93">
        <v>45496</v>
      </c>
      <c r="J1069" s="8"/>
      <c r="K1069" s="8"/>
    </row>
    <row r="1070" spans="1:11" ht="20.25" customHeight="1">
      <c r="A1070" s="22">
        <v>18</v>
      </c>
      <c r="B1070" s="6" t="s">
        <v>1688</v>
      </c>
      <c r="C1070" s="6" t="s">
        <v>1706</v>
      </c>
      <c r="D1070" s="6" t="s">
        <v>1707</v>
      </c>
      <c r="E1070" s="23" t="s">
        <v>1717</v>
      </c>
      <c r="F1070" s="6"/>
      <c r="G1070" s="25" t="s">
        <v>1710</v>
      </c>
      <c r="H1070" s="25" t="s">
        <v>460</v>
      </c>
      <c r="I1070" s="93">
        <v>45496</v>
      </c>
      <c r="J1070" s="8"/>
      <c r="K1070" s="8"/>
    </row>
    <row r="1071" spans="1:11" ht="20.25" customHeight="1">
      <c r="A1071" s="22">
        <v>19</v>
      </c>
      <c r="B1071" s="6" t="s">
        <v>1688</v>
      </c>
      <c r="C1071" s="6" t="s">
        <v>1706</v>
      </c>
      <c r="D1071" s="6" t="s">
        <v>1707</v>
      </c>
      <c r="E1071" s="23" t="s">
        <v>1718</v>
      </c>
      <c r="F1071" s="6"/>
      <c r="G1071" s="25" t="s">
        <v>1719</v>
      </c>
      <c r="H1071" s="25" t="s">
        <v>460</v>
      </c>
      <c r="I1071" s="93">
        <v>45496</v>
      </c>
      <c r="J1071" s="8"/>
      <c r="K1071" s="8"/>
    </row>
    <row r="1072" spans="1:11" ht="20.25" customHeight="1">
      <c r="A1072" s="22">
        <v>20</v>
      </c>
      <c r="B1072" s="6" t="s">
        <v>1688</v>
      </c>
      <c r="C1072" s="6" t="s">
        <v>1706</v>
      </c>
      <c r="D1072" s="6" t="s">
        <v>1707</v>
      </c>
      <c r="E1072" s="23" t="s">
        <v>1720</v>
      </c>
      <c r="F1072" s="6"/>
      <c r="G1072" s="25" t="s">
        <v>1710</v>
      </c>
      <c r="H1072" s="25" t="s">
        <v>460</v>
      </c>
      <c r="I1072" s="93">
        <v>45496</v>
      </c>
      <c r="J1072" s="8"/>
      <c r="K1072" s="8"/>
    </row>
    <row r="1073" spans="1:11" ht="20.25" customHeight="1">
      <c r="A1073" s="22">
        <v>21</v>
      </c>
      <c r="B1073" s="6" t="s">
        <v>1688</v>
      </c>
      <c r="C1073" s="6" t="s">
        <v>1706</v>
      </c>
      <c r="D1073" s="6" t="s">
        <v>1707</v>
      </c>
      <c r="E1073" s="23" t="s">
        <v>1721</v>
      </c>
      <c r="F1073" s="6"/>
      <c r="G1073" s="25" t="s">
        <v>1710</v>
      </c>
      <c r="H1073" s="25" t="s">
        <v>460</v>
      </c>
      <c r="I1073" s="93">
        <v>45496</v>
      </c>
      <c r="J1073" s="8"/>
      <c r="K1073" s="8"/>
    </row>
    <row r="1074" spans="1:11" ht="20.25" customHeight="1">
      <c r="A1074" s="22">
        <v>22</v>
      </c>
      <c r="B1074" s="6" t="s">
        <v>1688</v>
      </c>
      <c r="C1074" s="6" t="s">
        <v>1706</v>
      </c>
      <c r="D1074" s="6" t="s">
        <v>1707</v>
      </c>
      <c r="E1074" s="23" t="s">
        <v>1722</v>
      </c>
      <c r="F1074" s="6"/>
      <c r="G1074" s="25" t="s">
        <v>1710</v>
      </c>
      <c r="H1074" s="25" t="s">
        <v>460</v>
      </c>
      <c r="I1074" s="93">
        <v>45496</v>
      </c>
      <c r="J1074" s="8"/>
      <c r="K1074" s="8"/>
    </row>
    <row r="1075" spans="1:11" ht="20.25" customHeight="1">
      <c r="A1075" s="22">
        <v>23</v>
      </c>
      <c r="B1075" s="6" t="s">
        <v>1688</v>
      </c>
      <c r="C1075" s="6" t="s">
        <v>1703</v>
      </c>
      <c r="D1075" s="6" t="s">
        <v>1704</v>
      </c>
      <c r="E1075" s="23" t="s">
        <v>700</v>
      </c>
      <c r="F1075" s="6"/>
      <c r="G1075" s="25" t="s">
        <v>1723</v>
      </c>
      <c r="H1075" s="25" t="s">
        <v>460</v>
      </c>
      <c r="I1075" s="93">
        <v>45496</v>
      </c>
      <c r="J1075" s="8"/>
      <c r="K1075" s="8"/>
    </row>
    <row r="1076" spans="1:11" ht="20.25" customHeight="1">
      <c r="A1076" s="22">
        <v>24</v>
      </c>
      <c r="B1076" s="6" t="s">
        <v>1688</v>
      </c>
      <c r="C1076" s="6" t="s">
        <v>1706</v>
      </c>
      <c r="D1076" s="6" t="s">
        <v>1707</v>
      </c>
      <c r="E1076" s="23" t="s">
        <v>1724</v>
      </c>
      <c r="F1076" s="6"/>
      <c r="G1076" s="25" t="s">
        <v>1710</v>
      </c>
      <c r="H1076" s="25" t="s">
        <v>460</v>
      </c>
      <c r="I1076" s="93">
        <v>45496</v>
      </c>
      <c r="J1076" s="8"/>
      <c r="K1076" s="8"/>
    </row>
    <row r="1077" spans="1:11" ht="20.25" customHeight="1">
      <c r="A1077" s="22">
        <v>25</v>
      </c>
      <c r="B1077" s="6" t="s">
        <v>1688</v>
      </c>
      <c r="C1077" s="6" t="s">
        <v>1706</v>
      </c>
      <c r="D1077" s="6" t="s">
        <v>1707</v>
      </c>
      <c r="E1077" s="23" t="s">
        <v>1725</v>
      </c>
      <c r="F1077" s="6"/>
      <c r="G1077" s="25" t="s">
        <v>1710</v>
      </c>
      <c r="H1077" s="25" t="s">
        <v>460</v>
      </c>
      <c r="I1077" s="93">
        <v>45496</v>
      </c>
      <c r="J1077" s="8"/>
      <c r="K1077" s="8"/>
    </row>
    <row r="1078" spans="1:11" ht="20.25" customHeight="1">
      <c r="A1078" s="22">
        <v>26</v>
      </c>
      <c r="B1078" s="6" t="s">
        <v>1688</v>
      </c>
      <c r="C1078" s="6" t="s">
        <v>1726</v>
      </c>
      <c r="D1078" s="6" t="s">
        <v>1727</v>
      </c>
      <c r="E1078" s="23" t="s">
        <v>1728</v>
      </c>
      <c r="F1078" s="6"/>
      <c r="G1078" s="25" t="s">
        <v>1514</v>
      </c>
      <c r="H1078" s="25" t="s">
        <v>460</v>
      </c>
      <c r="I1078" s="93">
        <v>45496</v>
      </c>
      <c r="J1078" s="8"/>
      <c r="K1078" s="8"/>
    </row>
    <row r="1079" spans="1:11" ht="20.25" customHeight="1">
      <c r="A1079" s="22">
        <v>27</v>
      </c>
      <c r="B1079" s="6" t="s">
        <v>1688</v>
      </c>
      <c r="C1079" s="6" t="s">
        <v>1713</v>
      </c>
      <c r="D1079" s="6" t="s">
        <v>1714</v>
      </c>
      <c r="E1079" s="23" t="s">
        <v>688</v>
      </c>
      <c r="F1079" s="6"/>
      <c r="G1079" s="25" t="s">
        <v>564</v>
      </c>
      <c r="H1079" s="25" t="s">
        <v>460</v>
      </c>
      <c r="I1079" s="93">
        <v>45496</v>
      </c>
      <c r="J1079" s="8"/>
      <c r="K1079" s="8"/>
    </row>
    <row r="1080" spans="1:11" ht="20.25" customHeight="1">
      <c r="A1080" s="22">
        <v>28</v>
      </c>
      <c r="B1080" s="6" t="s">
        <v>1688</v>
      </c>
      <c r="C1080" s="6" t="s">
        <v>1713</v>
      </c>
      <c r="D1080" s="6" t="s">
        <v>1714</v>
      </c>
      <c r="E1080" s="23" t="s">
        <v>688</v>
      </c>
      <c r="F1080" s="6"/>
      <c r="G1080" s="25" t="s">
        <v>564</v>
      </c>
      <c r="H1080" s="25" t="s">
        <v>460</v>
      </c>
      <c r="I1080" s="93">
        <v>45496</v>
      </c>
      <c r="J1080" s="8"/>
      <c r="K1080" s="8"/>
    </row>
    <row r="1081" spans="1:11" ht="20.25" customHeight="1">
      <c r="A1081" s="22">
        <v>29</v>
      </c>
      <c r="B1081" s="6" t="s">
        <v>1688</v>
      </c>
      <c r="C1081" s="6" t="s">
        <v>1713</v>
      </c>
      <c r="D1081" s="6" t="s">
        <v>1714</v>
      </c>
      <c r="E1081" s="23" t="s">
        <v>688</v>
      </c>
      <c r="F1081" s="6"/>
      <c r="G1081" s="25" t="s">
        <v>1154</v>
      </c>
      <c r="H1081" s="25" t="s">
        <v>460</v>
      </c>
      <c r="I1081" s="93">
        <v>45496</v>
      </c>
      <c r="J1081" s="8"/>
      <c r="K1081" s="8"/>
    </row>
    <row r="1082" spans="1:11" ht="20.25" customHeight="1">
      <c r="A1082" s="22">
        <v>30</v>
      </c>
      <c r="B1082" s="6" t="s">
        <v>1688</v>
      </c>
      <c r="C1082" s="6" t="s">
        <v>1695</v>
      </c>
      <c r="D1082" s="6" t="s">
        <v>1696</v>
      </c>
      <c r="E1082" s="23" t="s">
        <v>1729</v>
      </c>
      <c r="F1082" s="6"/>
      <c r="G1082" s="25" t="s">
        <v>1716</v>
      </c>
      <c r="H1082" s="25" t="s">
        <v>460</v>
      </c>
      <c r="I1082" s="93">
        <v>45496</v>
      </c>
      <c r="J1082" s="8"/>
      <c r="K1082" s="8"/>
    </row>
    <row r="1083" spans="1:11" ht="20.25" customHeight="1">
      <c r="A1083" s="22">
        <v>31</v>
      </c>
      <c r="B1083" s="6" t="s">
        <v>1688</v>
      </c>
      <c r="C1083" s="6" t="s">
        <v>1689</v>
      </c>
      <c r="D1083" s="6" t="s">
        <v>1690</v>
      </c>
      <c r="E1083" s="23" t="s">
        <v>1730</v>
      </c>
      <c r="F1083" s="6"/>
      <c r="G1083" s="25" t="s">
        <v>564</v>
      </c>
      <c r="H1083" s="25" t="s">
        <v>264</v>
      </c>
      <c r="I1083" s="93">
        <v>45496</v>
      </c>
      <c r="J1083" s="8"/>
      <c r="K1083" s="8"/>
    </row>
    <row r="1084" spans="1:11" ht="20.25" customHeight="1">
      <c r="A1084" s="22">
        <v>32</v>
      </c>
      <c r="B1084" s="6" t="s">
        <v>1688</v>
      </c>
      <c r="C1084" s="6" t="s">
        <v>1689</v>
      </c>
      <c r="D1084" s="6" t="s">
        <v>1690</v>
      </c>
      <c r="E1084" s="23" t="s">
        <v>1731</v>
      </c>
      <c r="F1084" s="6"/>
      <c r="G1084" s="25" t="s">
        <v>564</v>
      </c>
      <c r="H1084" s="25" t="s">
        <v>264</v>
      </c>
      <c r="I1084" s="93">
        <v>45496</v>
      </c>
      <c r="J1084" s="8"/>
      <c r="K1084" s="8"/>
    </row>
    <row r="1085" spans="1:11" ht="20.25" customHeight="1">
      <c r="A1085" s="22">
        <v>33</v>
      </c>
      <c r="B1085" s="6" t="s">
        <v>1688</v>
      </c>
      <c r="C1085" s="6" t="s">
        <v>1689</v>
      </c>
      <c r="D1085" s="6" t="s">
        <v>1690</v>
      </c>
      <c r="E1085" s="23" t="s">
        <v>1732</v>
      </c>
      <c r="F1085" s="6"/>
      <c r="G1085" s="25" t="s">
        <v>564</v>
      </c>
      <c r="H1085" s="25" t="s">
        <v>264</v>
      </c>
      <c r="I1085" s="93">
        <v>45496</v>
      </c>
      <c r="J1085" s="8"/>
      <c r="K1085" s="8"/>
    </row>
    <row r="1086" spans="1:11" ht="20.25" customHeight="1">
      <c r="A1086" s="22">
        <v>34</v>
      </c>
      <c r="B1086" s="6" t="s">
        <v>1688</v>
      </c>
      <c r="C1086" s="6" t="s">
        <v>1689</v>
      </c>
      <c r="D1086" s="6" t="s">
        <v>1690</v>
      </c>
      <c r="E1086" s="23" t="s">
        <v>1733</v>
      </c>
      <c r="F1086" s="6"/>
      <c r="G1086" s="25" t="s">
        <v>1178</v>
      </c>
      <c r="H1086" s="25" t="s">
        <v>264</v>
      </c>
      <c r="I1086" s="93">
        <v>45496</v>
      </c>
      <c r="J1086" s="8"/>
      <c r="K1086" s="8"/>
    </row>
    <row r="1087" spans="1:11" ht="20.25" customHeight="1">
      <c r="A1087" s="22">
        <v>35</v>
      </c>
      <c r="B1087" s="6" t="s">
        <v>1688</v>
      </c>
      <c r="C1087" s="6" t="s">
        <v>1689</v>
      </c>
      <c r="D1087" s="6" t="s">
        <v>1690</v>
      </c>
      <c r="E1087" s="23" t="s">
        <v>1734</v>
      </c>
      <c r="F1087" s="6"/>
      <c r="G1087" s="25" t="s">
        <v>564</v>
      </c>
      <c r="H1087" s="25" t="s">
        <v>264</v>
      </c>
      <c r="I1087" s="93">
        <v>45496</v>
      </c>
      <c r="J1087" s="8"/>
      <c r="K1087" s="8"/>
    </row>
    <row r="1088" spans="1:11" ht="20.25" customHeight="1">
      <c r="A1088" s="22">
        <v>36</v>
      </c>
      <c r="B1088" s="6" t="s">
        <v>1688</v>
      </c>
      <c r="C1088" s="6" t="s">
        <v>1689</v>
      </c>
      <c r="D1088" s="6" t="s">
        <v>1690</v>
      </c>
      <c r="E1088" s="23" t="s">
        <v>1735</v>
      </c>
      <c r="F1088" s="6"/>
      <c r="G1088" s="25" t="s">
        <v>1178</v>
      </c>
      <c r="H1088" s="25" t="s">
        <v>264</v>
      </c>
      <c r="I1088" s="93">
        <v>45496</v>
      </c>
      <c r="J1088" s="8"/>
      <c r="K1088" s="8"/>
    </row>
    <row r="1089" spans="1:11" ht="20.25" customHeight="1">
      <c r="A1089" s="22">
        <v>37</v>
      </c>
      <c r="B1089" s="6" t="s">
        <v>1688</v>
      </c>
      <c r="C1089" s="6" t="s">
        <v>1689</v>
      </c>
      <c r="D1089" s="6" t="s">
        <v>1690</v>
      </c>
      <c r="E1089" s="23" t="s">
        <v>1736</v>
      </c>
      <c r="F1089" s="6"/>
      <c r="G1089" s="25" t="s">
        <v>564</v>
      </c>
      <c r="H1089" s="25" t="s">
        <v>264</v>
      </c>
      <c r="I1089" s="93">
        <v>45496</v>
      </c>
      <c r="J1089" s="8"/>
      <c r="K1089" s="8"/>
    </row>
    <row r="1090" spans="1:11" ht="20.25" customHeight="1">
      <c r="A1090" s="22">
        <v>38</v>
      </c>
      <c r="B1090" s="6" t="s">
        <v>1688</v>
      </c>
      <c r="C1090" s="6" t="s">
        <v>1689</v>
      </c>
      <c r="D1090" s="6" t="s">
        <v>1690</v>
      </c>
      <c r="E1090" s="23" t="s">
        <v>1737</v>
      </c>
      <c r="F1090" s="6"/>
      <c r="G1090" s="25" t="s">
        <v>564</v>
      </c>
      <c r="H1090" s="25" t="s">
        <v>264</v>
      </c>
      <c r="I1090" s="93">
        <v>45496</v>
      </c>
      <c r="J1090" s="8"/>
      <c r="K1090" s="8"/>
    </row>
    <row r="1091" spans="1:11" ht="20.25" customHeight="1">
      <c r="A1091" s="22">
        <v>39</v>
      </c>
      <c r="B1091" s="6" t="s">
        <v>1688</v>
      </c>
      <c r="C1091" s="6" t="s">
        <v>1689</v>
      </c>
      <c r="D1091" s="6" t="s">
        <v>1690</v>
      </c>
      <c r="E1091" s="23" t="s">
        <v>1738</v>
      </c>
      <c r="F1091" s="6"/>
      <c r="G1091" s="25" t="s">
        <v>564</v>
      </c>
      <c r="H1091" s="25" t="s">
        <v>264</v>
      </c>
      <c r="I1091" s="93">
        <v>45496</v>
      </c>
      <c r="J1091" s="8"/>
      <c r="K1091" s="8"/>
    </row>
    <row r="1092" spans="1:11" ht="20.25" customHeight="1">
      <c r="A1092" s="22">
        <v>40</v>
      </c>
      <c r="B1092" s="6" t="s">
        <v>1688</v>
      </c>
      <c r="C1092" s="6" t="s">
        <v>1689</v>
      </c>
      <c r="D1092" s="6" t="s">
        <v>1690</v>
      </c>
      <c r="E1092" s="23" t="s">
        <v>1739</v>
      </c>
      <c r="F1092" s="6"/>
      <c r="G1092" s="25" t="s">
        <v>564</v>
      </c>
      <c r="H1092" s="25" t="s">
        <v>264</v>
      </c>
      <c r="I1092" s="93">
        <v>45496</v>
      </c>
      <c r="J1092" s="8"/>
      <c r="K1092" s="8"/>
    </row>
    <row r="1093" spans="1:11" ht="20.25" customHeight="1">
      <c r="A1093" s="22">
        <v>41</v>
      </c>
      <c r="B1093" s="6" t="s">
        <v>1688</v>
      </c>
      <c r="C1093" s="6" t="s">
        <v>1689</v>
      </c>
      <c r="D1093" s="6" t="s">
        <v>1690</v>
      </c>
      <c r="E1093" s="23" t="s">
        <v>1740</v>
      </c>
      <c r="F1093" s="6"/>
      <c r="G1093" s="25" t="s">
        <v>1178</v>
      </c>
      <c r="H1093" s="25" t="s">
        <v>264</v>
      </c>
      <c r="I1093" s="93">
        <v>45496</v>
      </c>
      <c r="J1093" s="8"/>
      <c r="K1093" s="8"/>
    </row>
    <row r="1094" spans="1:11" ht="20.25" customHeight="1">
      <c r="A1094" s="22">
        <v>42</v>
      </c>
      <c r="B1094" s="6" t="s">
        <v>1688</v>
      </c>
      <c r="C1094" s="6" t="s">
        <v>1689</v>
      </c>
      <c r="D1094" s="6" t="s">
        <v>1690</v>
      </c>
      <c r="E1094" s="23" t="s">
        <v>1741</v>
      </c>
      <c r="F1094" s="6"/>
      <c r="G1094" s="25" t="s">
        <v>80</v>
      </c>
      <c r="H1094" s="25" t="s">
        <v>264</v>
      </c>
      <c r="I1094" s="93">
        <v>45496</v>
      </c>
      <c r="J1094" s="8"/>
      <c r="K1094" s="8"/>
    </row>
    <row r="1095" spans="1:11" ht="20.25" customHeight="1">
      <c r="A1095" s="22">
        <v>43</v>
      </c>
      <c r="B1095" s="6" t="s">
        <v>1688</v>
      </c>
      <c r="C1095" s="6" t="s">
        <v>1689</v>
      </c>
      <c r="D1095" s="6" t="s">
        <v>1690</v>
      </c>
      <c r="E1095" s="23" t="s">
        <v>1742</v>
      </c>
      <c r="F1095" s="6"/>
      <c r="G1095" s="25" t="s">
        <v>564</v>
      </c>
      <c r="H1095" s="25" t="s">
        <v>264</v>
      </c>
      <c r="I1095" s="93">
        <v>45496</v>
      </c>
      <c r="J1095" s="8"/>
      <c r="K1095" s="8"/>
    </row>
    <row r="1096" spans="1:11" ht="20.25" customHeight="1">
      <c r="A1096" s="22">
        <v>44</v>
      </c>
      <c r="B1096" s="6" t="s">
        <v>1688</v>
      </c>
      <c r="C1096" s="6" t="s">
        <v>1689</v>
      </c>
      <c r="D1096" s="6" t="s">
        <v>1690</v>
      </c>
      <c r="E1096" s="23" t="s">
        <v>1743</v>
      </c>
      <c r="F1096" s="6"/>
      <c r="G1096" s="25" t="s">
        <v>80</v>
      </c>
      <c r="H1096" s="25" t="s">
        <v>264</v>
      </c>
      <c r="I1096" s="93">
        <v>45496</v>
      </c>
      <c r="J1096" s="8"/>
      <c r="K1096" s="8"/>
    </row>
    <row r="1097" spans="1:11" ht="20.25" customHeight="1">
      <c r="A1097" s="22">
        <v>45</v>
      </c>
      <c r="B1097" s="6" t="s">
        <v>1688</v>
      </c>
      <c r="C1097" s="6" t="s">
        <v>1689</v>
      </c>
      <c r="D1097" s="6" t="s">
        <v>1690</v>
      </c>
      <c r="E1097" s="23" t="s">
        <v>1744</v>
      </c>
      <c r="F1097" s="6"/>
      <c r="G1097" s="25" t="s">
        <v>1154</v>
      </c>
      <c r="H1097" s="25" t="s">
        <v>264</v>
      </c>
      <c r="I1097" s="93">
        <v>45496</v>
      </c>
      <c r="J1097" s="8"/>
      <c r="K1097" s="8"/>
    </row>
    <row r="1098" spans="1:11" ht="20.25" customHeight="1">
      <c r="A1098" s="22">
        <v>46</v>
      </c>
      <c r="B1098" s="6" t="s">
        <v>1688</v>
      </c>
      <c r="C1098" s="6" t="s">
        <v>1689</v>
      </c>
      <c r="D1098" s="6" t="s">
        <v>1690</v>
      </c>
      <c r="E1098" s="23" t="s">
        <v>1745</v>
      </c>
      <c r="F1098" s="6"/>
      <c r="G1098" s="25" t="s">
        <v>564</v>
      </c>
      <c r="H1098" s="25" t="s">
        <v>264</v>
      </c>
      <c r="I1098" s="93">
        <v>45496</v>
      </c>
      <c r="J1098" s="8"/>
      <c r="K1098" s="8"/>
    </row>
    <row r="1099" spans="1:11" ht="20.25" customHeight="1">
      <c r="A1099" s="22">
        <v>47</v>
      </c>
      <c r="B1099" s="6" t="s">
        <v>1688</v>
      </c>
      <c r="C1099" s="6" t="s">
        <v>1689</v>
      </c>
      <c r="D1099" s="6" t="s">
        <v>1690</v>
      </c>
      <c r="E1099" s="23" t="s">
        <v>1746</v>
      </c>
      <c r="F1099" s="6"/>
      <c r="G1099" s="25" t="s">
        <v>80</v>
      </c>
      <c r="H1099" s="25" t="s">
        <v>264</v>
      </c>
      <c r="I1099" s="93">
        <v>45496</v>
      </c>
      <c r="J1099" s="8"/>
      <c r="K1099" s="8"/>
    </row>
    <row r="1100" spans="1:11" ht="20.25" customHeight="1">
      <c r="A1100" s="22">
        <v>48</v>
      </c>
      <c r="B1100" s="6" t="s">
        <v>1688</v>
      </c>
      <c r="C1100" s="6" t="s">
        <v>1689</v>
      </c>
      <c r="D1100" s="6" t="s">
        <v>1690</v>
      </c>
      <c r="E1100" s="23" t="s">
        <v>1747</v>
      </c>
      <c r="F1100" s="6"/>
      <c r="G1100" s="25" t="s">
        <v>80</v>
      </c>
      <c r="H1100" s="25" t="s">
        <v>264</v>
      </c>
      <c r="I1100" s="93">
        <v>45496</v>
      </c>
      <c r="J1100" s="8"/>
      <c r="K1100" s="8"/>
    </row>
    <row r="1101" spans="1:11" ht="20.25" customHeight="1">
      <c r="A1101" s="22">
        <v>49</v>
      </c>
      <c r="B1101" s="6" t="s">
        <v>1688</v>
      </c>
      <c r="C1101" s="6" t="s">
        <v>1689</v>
      </c>
      <c r="D1101" s="6" t="s">
        <v>1690</v>
      </c>
      <c r="E1101" s="23" t="s">
        <v>1748</v>
      </c>
      <c r="F1101" s="6"/>
      <c r="G1101" s="25" t="s">
        <v>1154</v>
      </c>
      <c r="H1101" s="25" t="s">
        <v>264</v>
      </c>
      <c r="I1101" s="93">
        <v>45496</v>
      </c>
      <c r="J1101" s="8"/>
      <c r="K1101" s="8"/>
    </row>
    <row r="1102" spans="1:11" ht="20.25" customHeight="1">
      <c r="A1102" s="22">
        <v>50</v>
      </c>
      <c r="B1102" s="6" t="s">
        <v>1688</v>
      </c>
      <c r="C1102" s="6" t="s">
        <v>1689</v>
      </c>
      <c r="D1102" s="6" t="s">
        <v>1690</v>
      </c>
      <c r="E1102" s="23" t="s">
        <v>1749</v>
      </c>
      <c r="F1102" s="6"/>
      <c r="G1102" s="25" t="s">
        <v>80</v>
      </c>
      <c r="H1102" s="25" t="s">
        <v>264</v>
      </c>
      <c r="I1102" s="93">
        <v>45496</v>
      </c>
      <c r="J1102" s="8"/>
      <c r="K1102" s="8"/>
    </row>
    <row r="1103" spans="1:11" ht="20.25" customHeight="1">
      <c r="A1103" s="22">
        <v>51</v>
      </c>
      <c r="B1103" s="6" t="s">
        <v>1688</v>
      </c>
      <c r="C1103" s="6" t="s">
        <v>1689</v>
      </c>
      <c r="D1103" s="6" t="s">
        <v>1690</v>
      </c>
      <c r="E1103" s="23" t="s">
        <v>1750</v>
      </c>
      <c r="F1103" s="6"/>
      <c r="G1103" s="25" t="s">
        <v>80</v>
      </c>
      <c r="H1103" s="25" t="s">
        <v>264</v>
      </c>
      <c r="I1103" s="93">
        <v>45496</v>
      </c>
      <c r="J1103" s="8"/>
      <c r="K1103" s="8"/>
    </row>
    <row r="1104" spans="1:11" ht="20.25" customHeight="1">
      <c r="A1104" s="22">
        <v>52</v>
      </c>
      <c r="B1104" s="6" t="s">
        <v>1688</v>
      </c>
      <c r="C1104" s="6" t="s">
        <v>1689</v>
      </c>
      <c r="D1104" s="6" t="s">
        <v>1690</v>
      </c>
      <c r="E1104" s="23" t="s">
        <v>1751</v>
      </c>
      <c r="F1104" s="6"/>
      <c r="G1104" s="25" t="s">
        <v>80</v>
      </c>
      <c r="H1104" s="25" t="s">
        <v>264</v>
      </c>
      <c r="I1104" s="93">
        <v>45496</v>
      </c>
      <c r="J1104" s="8"/>
      <c r="K1104" s="8"/>
    </row>
    <row r="1105" spans="1:11" ht="20.25" customHeight="1">
      <c r="A1105" s="22">
        <v>53</v>
      </c>
      <c r="B1105" s="6" t="s">
        <v>1688</v>
      </c>
      <c r="C1105" s="6" t="s">
        <v>1689</v>
      </c>
      <c r="D1105" s="6" t="s">
        <v>1690</v>
      </c>
      <c r="E1105" s="23" t="s">
        <v>1752</v>
      </c>
      <c r="F1105" s="6"/>
      <c r="G1105" s="25" t="s">
        <v>1154</v>
      </c>
      <c r="H1105" s="25" t="s">
        <v>264</v>
      </c>
      <c r="I1105" s="93">
        <v>45496</v>
      </c>
      <c r="J1105" s="8"/>
      <c r="K1105" s="8"/>
    </row>
    <row r="1106" spans="1:11" ht="20.25" customHeight="1">
      <c r="A1106" s="22">
        <v>54</v>
      </c>
      <c r="B1106" s="6" t="s">
        <v>1688</v>
      </c>
      <c r="C1106" s="6" t="s">
        <v>1689</v>
      </c>
      <c r="D1106" s="6" t="s">
        <v>1690</v>
      </c>
      <c r="E1106" s="23" t="s">
        <v>1753</v>
      </c>
      <c r="F1106" s="6"/>
      <c r="G1106" s="25" t="s">
        <v>564</v>
      </c>
      <c r="H1106" s="25" t="s">
        <v>264</v>
      </c>
      <c r="I1106" s="93">
        <v>45496</v>
      </c>
      <c r="J1106" s="8"/>
      <c r="K1106" s="8"/>
    </row>
    <row r="1107" spans="1:11" ht="20.25" customHeight="1">
      <c r="A1107" s="22">
        <v>55</v>
      </c>
      <c r="B1107" s="6" t="s">
        <v>1688</v>
      </c>
      <c r="C1107" s="6" t="s">
        <v>1689</v>
      </c>
      <c r="D1107" s="6" t="s">
        <v>1690</v>
      </c>
      <c r="E1107" s="23" t="s">
        <v>1754</v>
      </c>
      <c r="F1107" s="6"/>
      <c r="G1107" s="25" t="s">
        <v>1477</v>
      </c>
      <c r="H1107" s="25" t="s">
        <v>264</v>
      </c>
      <c r="I1107" s="93">
        <v>45496</v>
      </c>
      <c r="J1107" s="8"/>
      <c r="K1107" s="8"/>
    </row>
    <row r="1108" spans="1:11" ht="20.25" customHeight="1">
      <c r="A1108" s="22">
        <v>56</v>
      </c>
      <c r="B1108" s="6" t="s">
        <v>1688</v>
      </c>
      <c r="C1108" s="6" t="s">
        <v>1689</v>
      </c>
      <c r="D1108" s="6" t="s">
        <v>1690</v>
      </c>
      <c r="E1108" s="23" t="s">
        <v>1755</v>
      </c>
      <c r="F1108" s="6"/>
      <c r="G1108" s="25" t="s">
        <v>80</v>
      </c>
      <c r="H1108" s="25" t="s">
        <v>264</v>
      </c>
      <c r="I1108" s="93">
        <v>45496</v>
      </c>
      <c r="J1108" s="8"/>
      <c r="K1108" s="8"/>
    </row>
    <row r="1109" spans="1:11" ht="20.25" customHeight="1">
      <c r="A1109" s="22">
        <v>57</v>
      </c>
      <c r="B1109" s="6" t="s">
        <v>1688</v>
      </c>
      <c r="C1109" s="6" t="s">
        <v>1689</v>
      </c>
      <c r="D1109" s="6" t="s">
        <v>1690</v>
      </c>
      <c r="E1109" s="23" t="s">
        <v>1756</v>
      </c>
      <c r="F1109" s="6"/>
      <c r="G1109" s="25" t="s">
        <v>80</v>
      </c>
      <c r="H1109" s="25" t="s">
        <v>264</v>
      </c>
      <c r="I1109" s="93">
        <v>45496</v>
      </c>
      <c r="J1109" s="8"/>
      <c r="K1109" s="8"/>
    </row>
    <row r="1110" spans="1:11" ht="20.25" customHeight="1">
      <c r="A1110" s="22">
        <v>58</v>
      </c>
      <c r="B1110" s="6" t="s">
        <v>1688</v>
      </c>
      <c r="C1110" s="6" t="s">
        <v>1689</v>
      </c>
      <c r="D1110" s="6" t="s">
        <v>1690</v>
      </c>
      <c r="E1110" s="23" t="s">
        <v>1757</v>
      </c>
      <c r="F1110" s="6"/>
      <c r="G1110" s="25" t="s">
        <v>80</v>
      </c>
      <c r="H1110" s="25" t="s">
        <v>264</v>
      </c>
      <c r="I1110" s="93">
        <v>45496</v>
      </c>
      <c r="J1110" s="8"/>
      <c r="K1110" s="8"/>
    </row>
    <row r="1111" spans="1:11" ht="20.25" customHeight="1">
      <c r="A1111" s="22">
        <v>59</v>
      </c>
      <c r="B1111" s="6" t="s">
        <v>1688</v>
      </c>
      <c r="C1111" s="6" t="s">
        <v>1689</v>
      </c>
      <c r="D1111" s="6" t="s">
        <v>1690</v>
      </c>
      <c r="E1111" s="23" t="s">
        <v>1758</v>
      </c>
      <c r="F1111" s="6"/>
      <c r="G1111" s="25" t="s">
        <v>80</v>
      </c>
      <c r="H1111" s="25" t="s">
        <v>264</v>
      </c>
      <c r="I1111" s="93">
        <v>45496</v>
      </c>
      <c r="J1111" s="8"/>
      <c r="K1111" s="8"/>
    </row>
    <row r="1112" spans="1:11" ht="20.25" customHeight="1">
      <c r="A1112" s="22">
        <v>60</v>
      </c>
      <c r="B1112" s="6" t="s">
        <v>1688</v>
      </c>
      <c r="C1112" s="6" t="s">
        <v>1689</v>
      </c>
      <c r="D1112" s="6" t="s">
        <v>1690</v>
      </c>
      <c r="E1112" s="23" t="s">
        <v>1759</v>
      </c>
      <c r="F1112" s="6"/>
      <c r="G1112" s="25" t="s">
        <v>80</v>
      </c>
      <c r="H1112" s="25" t="s">
        <v>264</v>
      </c>
      <c r="I1112" s="93">
        <v>45496</v>
      </c>
      <c r="J1112" s="8"/>
      <c r="K1112" s="8"/>
    </row>
    <row r="1113" spans="1:11" ht="20.25" customHeight="1">
      <c r="A1113" s="22">
        <v>61</v>
      </c>
      <c r="B1113" s="6" t="s">
        <v>1688</v>
      </c>
      <c r="C1113" s="6" t="s">
        <v>1689</v>
      </c>
      <c r="D1113" s="6" t="s">
        <v>1690</v>
      </c>
      <c r="E1113" s="23" t="s">
        <v>1760</v>
      </c>
      <c r="F1113" s="6"/>
      <c r="G1113" s="25" t="s">
        <v>80</v>
      </c>
      <c r="H1113" s="25" t="s">
        <v>264</v>
      </c>
      <c r="I1113" s="93">
        <v>45496</v>
      </c>
      <c r="J1113" s="8"/>
      <c r="K1113" s="8"/>
    </row>
    <row r="1114" spans="1:11" ht="20.25" customHeight="1">
      <c r="A1114" s="22">
        <v>62</v>
      </c>
      <c r="B1114" s="6" t="s">
        <v>1688</v>
      </c>
      <c r="C1114" s="6" t="s">
        <v>1689</v>
      </c>
      <c r="D1114" s="6" t="s">
        <v>1690</v>
      </c>
      <c r="E1114" s="23" t="s">
        <v>1761</v>
      </c>
      <c r="F1114" s="6"/>
      <c r="G1114" s="25" t="s">
        <v>1154</v>
      </c>
      <c r="H1114" s="25" t="s">
        <v>264</v>
      </c>
      <c r="I1114" s="93">
        <v>45496</v>
      </c>
      <c r="J1114" s="8"/>
      <c r="K1114" s="8"/>
    </row>
    <row r="1115" spans="1:11" ht="20.25" customHeight="1">
      <c r="A1115" s="22">
        <v>63</v>
      </c>
      <c r="B1115" s="6" t="s">
        <v>1688</v>
      </c>
      <c r="C1115" s="6" t="s">
        <v>1689</v>
      </c>
      <c r="D1115" s="6" t="s">
        <v>1690</v>
      </c>
      <c r="E1115" s="23" t="s">
        <v>1762</v>
      </c>
      <c r="F1115" s="6"/>
      <c r="G1115" s="25" t="s">
        <v>80</v>
      </c>
      <c r="H1115" s="25" t="s">
        <v>264</v>
      </c>
      <c r="I1115" s="93">
        <v>45496</v>
      </c>
      <c r="J1115" s="8"/>
      <c r="K1115" s="8"/>
    </row>
    <row r="1116" spans="1:11" ht="20.25" customHeight="1">
      <c r="A1116" s="22">
        <v>64</v>
      </c>
      <c r="B1116" s="6" t="s">
        <v>1688</v>
      </c>
      <c r="C1116" s="6" t="s">
        <v>1689</v>
      </c>
      <c r="D1116" s="6" t="s">
        <v>1690</v>
      </c>
      <c r="E1116" s="23"/>
      <c r="F1116" s="6"/>
      <c r="G1116" s="25" t="s">
        <v>80</v>
      </c>
      <c r="H1116" s="25" t="s">
        <v>264</v>
      </c>
      <c r="I1116" s="93">
        <v>45496</v>
      </c>
      <c r="J1116" s="8"/>
      <c r="K1116" s="8"/>
    </row>
    <row r="1117" spans="1:11" ht="20.25" customHeight="1">
      <c r="A1117" s="22">
        <v>65</v>
      </c>
      <c r="B1117" s="6" t="s">
        <v>1688</v>
      </c>
      <c r="C1117" s="6" t="s">
        <v>1689</v>
      </c>
      <c r="D1117" s="6" t="s">
        <v>1690</v>
      </c>
      <c r="E1117" s="23" t="s">
        <v>1763</v>
      </c>
      <c r="F1117" s="6"/>
      <c r="G1117" s="25" t="s">
        <v>80</v>
      </c>
      <c r="H1117" s="25" t="s">
        <v>264</v>
      </c>
      <c r="I1117" s="93">
        <v>45496</v>
      </c>
      <c r="J1117" s="8"/>
      <c r="K1117" s="8"/>
    </row>
    <row r="1118" spans="1:11" ht="20.25" customHeight="1">
      <c r="A1118" s="22">
        <v>66</v>
      </c>
      <c r="B1118" s="6" t="s">
        <v>1688</v>
      </c>
      <c r="C1118" s="6" t="s">
        <v>1689</v>
      </c>
      <c r="D1118" s="6" t="s">
        <v>1690</v>
      </c>
      <c r="E1118" s="23" t="s">
        <v>1764</v>
      </c>
      <c r="F1118" s="6"/>
      <c r="G1118" s="25" t="s">
        <v>1178</v>
      </c>
      <c r="H1118" s="25" t="s">
        <v>264</v>
      </c>
      <c r="I1118" s="93">
        <v>45496</v>
      </c>
      <c r="J1118" s="8"/>
      <c r="K1118" s="8"/>
    </row>
    <row r="1119" spans="1:11" ht="20.25" customHeight="1">
      <c r="A1119" s="22">
        <v>67</v>
      </c>
      <c r="B1119" s="6" t="s">
        <v>1688</v>
      </c>
      <c r="C1119" s="6" t="s">
        <v>1689</v>
      </c>
      <c r="D1119" s="6" t="s">
        <v>1690</v>
      </c>
      <c r="E1119" s="23" t="s">
        <v>1765</v>
      </c>
      <c r="F1119" s="6"/>
      <c r="G1119" s="25" t="s">
        <v>80</v>
      </c>
      <c r="H1119" s="25" t="s">
        <v>264</v>
      </c>
      <c r="I1119" s="93">
        <v>45496</v>
      </c>
      <c r="J1119" s="8"/>
      <c r="K1119" s="8"/>
    </row>
    <row r="1120" spans="1:11" ht="20.25" customHeight="1">
      <c r="A1120" s="22">
        <v>68</v>
      </c>
      <c r="B1120" s="6" t="s">
        <v>1688</v>
      </c>
      <c r="C1120" s="6" t="s">
        <v>1689</v>
      </c>
      <c r="D1120" s="6" t="s">
        <v>1690</v>
      </c>
      <c r="E1120" s="23" t="s">
        <v>1766</v>
      </c>
      <c r="F1120" s="6"/>
      <c r="G1120" s="25" t="s">
        <v>80</v>
      </c>
      <c r="H1120" s="25" t="s">
        <v>264</v>
      </c>
      <c r="I1120" s="93">
        <v>45496</v>
      </c>
      <c r="J1120" s="8"/>
      <c r="K1120" s="8"/>
    </row>
    <row r="1121" spans="1:11" ht="20.25" customHeight="1">
      <c r="A1121" s="22">
        <v>69</v>
      </c>
      <c r="B1121" s="6" t="s">
        <v>1688</v>
      </c>
      <c r="C1121" s="6" t="s">
        <v>1689</v>
      </c>
      <c r="D1121" s="6" t="s">
        <v>1690</v>
      </c>
      <c r="E1121" s="23" t="s">
        <v>1767</v>
      </c>
      <c r="F1121" s="6"/>
      <c r="G1121" s="25" t="s">
        <v>80</v>
      </c>
      <c r="H1121" s="25" t="s">
        <v>264</v>
      </c>
      <c r="I1121" s="93">
        <v>45496</v>
      </c>
      <c r="J1121" s="8"/>
      <c r="K1121" s="8"/>
    </row>
    <row r="1122" spans="1:11" ht="20.25" customHeight="1">
      <c r="A1122" s="22">
        <v>70</v>
      </c>
      <c r="B1122" s="6" t="s">
        <v>1688</v>
      </c>
      <c r="C1122" s="6" t="s">
        <v>1689</v>
      </c>
      <c r="D1122" s="6" t="s">
        <v>1690</v>
      </c>
      <c r="E1122" s="23" t="s">
        <v>1768</v>
      </c>
      <c r="F1122" s="6"/>
      <c r="G1122" s="25" t="s">
        <v>80</v>
      </c>
      <c r="H1122" s="25" t="s">
        <v>269</v>
      </c>
      <c r="I1122" s="93">
        <v>45496</v>
      </c>
      <c r="J1122" s="8"/>
      <c r="K1122" s="8"/>
    </row>
    <row r="1123" spans="1:11" ht="20.25" customHeight="1">
      <c r="A1123" s="22">
        <v>71</v>
      </c>
      <c r="B1123" s="6" t="s">
        <v>1769</v>
      </c>
      <c r="C1123" s="6" t="s">
        <v>1770</v>
      </c>
      <c r="D1123" s="6" t="s">
        <v>1771</v>
      </c>
      <c r="E1123" s="23" t="s">
        <v>1772</v>
      </c>
      <c r="F1123" s="6"/>
      <c r="G1123" s="25" t="s">
        <v>564</v>
      </c>
      <c r="H1123" s="25" t="s">
        <v>269</v>
      </c>
      <c r="I1123" s="93">
        <v>45496</v>
      </c>
      <c r="J1123" s="8"/>
      <c r="K1123" s="8"/>
    </row>
    <row r="1124" spans="1:11" ht="20.25" customHeight="1">
      <c r="A1124" s="22">
        <v>72</v>
      </c>
      <c r="B1124" s="6" t="s">
        <v>1769</v>
      </c>
      <c r="C1124" s="6" t="s">
        <v>1773</v>
      </c>
      <c r="D1124" s="6" t="s">
        <v>1707</v>
      </c>
      <c r="E1124" s="23" t="s">
        <v>1774</v>
      </c>
      <c r="F1124" s="6"/>
      <c r="G1124" s="25" t="s">
        <v>1775</v>
      </c>
      <c r="H1124" s="25" t="s">
        <v>269</v>
      </c>
      <c r="I1124" s="93">
        <v>45496</v>
      </c>
      <c r="J1124" s="8"/>
      <c r="K1124" s="8"/>
    </row>
    <row r="1125" spans="1:11" ht="20.25" customHeight="1">
      <c r="A1125" s="22">
        <v>73</v>
      </c>
      <c r="B1125" s="6" t="s">
        <v>1688</v>
      </c>
      <c r="C1125" s="6" t="s">
        <v>1703</v>
      </c>
      <c r="D1125" s="6" t="s">
        <v>1704</v>
      </c>
      <c r="E1125" s="23" t="s">
        <v>700</v>
      </c>
      <c r="F1125" s="6"/>
      <c r="G1125" s="25" t="s">
        <v>1683</v>
      </c>
      <c r="H1125" s="25" t="s">
        <v>336</v>
      </c>
      <c r="I1125" s="93">
        <v>45496</v>
      </c>
      <c r="J1125" s="8"/>
      <c r="K1125" s="8"/>
    </row>
    <row r="1126" spans="1:11" ht="20.25" customHeight="1">
      <c r="A1126" s="22">
        <v>74</v>
      </c>
      <c r="B1126" s="6" t="s">
        <v>1688</v>
      </c>
      <c r="C1126" s="6" t="s">
        <v>1703</v>
      </c>
      <c r="D1126" s="6" t="s">
        <v>1704</v>
      </c>
      <c r="E1126" s="23" t="s">
        <v>700</v>
      </c>
      <c r="F1126" s="6"/>
      <c r="G1126" s="25" t="s">
        <v>1683</v>
      </c>
      <c r="H1126" s="25" t="s">
        <v>336</v>
      </c>
      <c r="I1126" s="93">
        <v>45496</v>
      </c>
      <c r="J1126" s="8"/>
      <c r="K1126" s="8"/>
    </row>
    <row r="1127" spans="1:11" ht="20.25" customHeight="1">
      <c r="A1127" s="22">
        <v>75</v>
      </c>
      <c r="B1127" s="6" t="s">
        <v>1688</v>
      </c>
      <c r="C1127" s="6" t="s">
        <v>1703</v>
      </c>
      <c r="D1127" s="6" t="s">
        <v>1704</v>
      </c>
      <c r="E1127" s="23" t="s">
        <v>700</v>
      </c>
      <c r="F1127" s="6"/>
      <c r="G1127" s="25" t="s">
        <v>1683</v>
      </c>
      <c r="H1127" s="25" t="s">
        <v>336</v>
      </c>
      <c r="I1127" s="93">
        <v>45496</v>
      </c>
      <c r="J1127" s="8"/>
      <c r="K1127" s="8"/>
    </row>
    <row r="1128" spans="1:11" ht="20.25" customHeight="1">
      <c r="A1128" s="22">
        <v>76</v>
      </c>
      <c r="B1128" s="6" t="s">
        <v>1769</v>
      </c>
      <c r="C1128" s="6" t="s">
        <v>1776</v>
      </c>
      <c r="D1128" s="6" t="s">
        <v>1777</v>
      </c>
      <c r="E1128" s="23" t="s">
        <v>1778</v>
      </c>
      <c r="F1128" s="6"/>
      <c r="G1128" s="25" t="s">
        <v>469</v>
      </c>
      <c r="H1128" s="25" t="s">
        <v>336</v>
      </c>
      <c r="I1128" s="93">
        <v>45496</v>
      </c>
      <c r="J1128" s="8"/>
      <c r="K1128" s="8"/>
    </row>
    <row r="1129" spans="1:11" ht="20.25" customHeight="1">
      <c r="A1129" s="22">
        <v>77</v>
      </c>
      <c r="B1129" s="6" t="s">
        <v>1769</v>
      </c>
      <c r="C1129" s="6" t="s">
        <v>1779</v>
      </c>
      <c r="D1129" s="6" t="s">
        <v>1777</v>
      </c>
      <c r="E1129" s="23" t="s">
        <v>1780</v>
      </c>
      <c r="F1129" s="6"/>
      <c r="G1129" s="25" t="s">
        <v>459</v>
      </c>
      <c r="H1129" s="25" t="s">
        <v>336</v>
      </c>
      <c r="I1129" s="93">
        <v>45496</v>
      </c>
      <c r="J1129" s="8"/>
      <c r="K1129" s="8"/>
    </row>
    <row r="1130" spans="1:11" ht="20.25" customHeight="1">
      <c r="A1130" s="22">
        <v>78</v>
      </c>
      <c r="B1130" s="6" t="s">
        <v>1769</v>
      </c>
      <c r="C1130" s="6" t="s">
        <v>1779</v>
      </c>
      <c r="D1130" s="6" t="s">
        <v>1777</v>
      </c>
      <c r="E1130" s="23" t="s">
        <v>1781</v>
      </c>
      <c r="F1130" s="6"/>
      <c r="G1130" s="25" t="s">
        <v>459</v>
      </c>
      <c r="H1130" s="25" t="s">
        <v>336</v>
      </c>
      <c r="I1130" s="93">
        <v>45496</v>
      </c>
      <c r="J1130" s="8"/>
      <c r="K1130" s="8"/>
    </row>
    <row r="1131" spans="1:11" ht="20.25" customHeight="1">
      <c r="A1131" s="22">
        <v>79</v>
      </c>
      <c r="B1131" s="6" t="s">
        <v>1688</v>
      </c>
      <c r="C1131" s="6" t="s">
        <v>1689</v>
      </c>
      <c r="D1131" s="6" t="s">
        <v>1690</v>
      </c>
      <c r="E1131" s="23" t="s">
        <v>1782</v>
      </c>
      <c r="F1131" s="6"/>
      <c r="G1131" s="25" t="s">
        <v>80</v>
      </c>
      <c r="H1131" s="25" t="s">
        <v>1783</v>
      </c>
      <c r="I1131" s="93">
        <v>45496</v>
      </c>
      <c r="J1131" s="8"/>
      <c r="K1131" s="8"/>
    </row>
    <row r="1132" spans="1:11" ht="20.25" customHeight="1">
      <c r="A1132" s="22">
        <v>80</v>
      </c>
      <c r="B1132" s="6" t="s">
        <v>1688</v>
      </c>
      <c r="C1132" s="6" t="s">
        <v>1689</v>
      </c>
      <c r="D1132" s="6" t="s">
        <v>1690</v>
      </c>
      <c r="E1132" s="23" t="s">
        <v>1784</v>
      </c>
      <c r="F1132" s="6"/>
      <c r="G1132" s="25" t="s">
        <v>80</v>
      </c>
      <c r="H1132" s="25" t="s">
        <v>1783</v>
      </c>
      <c r="I1132" s="93">
        <v>45496</v>
      </c>
      <c r="J1132" s="8"/>
      <c r="K1132" s="8"/>
    </row>
    <row r="1133" spans="1:11" ht="20.25" customHeight="1">
      <c r="A1133" s="22">
        <v>81</v>
      </c>
      <c r="B1133" s="6" t="s">
        <v>1688</v>
      </c>
      <c r="C1133" s="6" t="s">
        <v>1689</v>
      </c>
      <c r="D1133" s="6" t="s">
        <v>1690</v>
      </c>
      <c r="E1133" s="23" t="s">
        <v>1785</v>
      </c>
      <c r="F1133" s="6"/>
      <c r="G1133" s="25" t="s">
        <v>80</v>
      </c>
      <c r="H1133" s="25" t="s">
        <v>1783</v>
      </c>
      <c r="I1133" s="93">
        <v>45496</v>
      </c>
      <c r="J1133" s="8"/>
      <c r="K1133" s="8"/>
    </row>
    <row r="1134" spans="1:11" ht="20.25" customHeight="1">
      <c r="A1134" s="22">
        <v>82</v>
      </c>
      <c r="B1134" s="6" t="s">
        <v>1688</v>
      </c>
      <c r="C1134" s="6" t="s">
        <v>1689</v>
      </c>
      <c r="D1134" s="6" t="s">
        <v>1690</v>
      </c>
      <c r="E1134" s="23" t="s">
        <v>1786</v>
      </c>
      <c r="F1134" s="6"/>
      <c r="G1134" s="25" t="s">
        <v>80</v>
      </c>
      <c r="H1134" s="25" t="s">
        <v>1783</v>
      </c>
      <c r="I1134" s="93">
        <v>45496</v>
      </c>
      <c r="J1134" s="8"/>
      <c r="K1134" s="8"/>
    </row>
    <row r="1135" spans="1:11" ht="20.25" customHeight="1">
      <c r="A1135" s="22">
        <v>83</v>
      </c>
      <c r="B1135" s="6" t="s">
        <v>1688</v>
      </c>
      <c r="C1135" s="6" t="s">
        <v>1689</v>
      </c>
      <c r="D1135" s="6" t="s">
        <v>1690</v>
      </c>
      <c r="E1135" s="23" t="s">
        <v>1787</v>
      </c>
      <c r="F1135" s="6"/>
      <c r="G1135" s="25" t="s">
        <v>80</v>
      </c>
      <c r="H1135" s="25" t="s">
        <v>1783</v>
      </c>
      <c r="I1135" s="93">
        <v>45496</v>
      </c>
      <c r="J1135" s="8"/>
      <c r="K1135" s="8"/>
    </row>
    <row r="1136" spans="1:11" ht="20.25" customHeight="1">
      <c r="A1136" s="22">
        <v>84</v>
      </c>
      <c r="B1136" s="6" t="s">
        <v>1688</v>
      </c>
      <c r="C1136" s="6" t="s">
        <v>1689</v>
      </c>
      <c r="D1136" s="6" t="s">
        <v>1690</v>
      </c>
      <c r="E1136" s="23" t="s">
        <v>1788</v>
      </c>
      <c r="F1136" s="6"/>
      <c r="G1136" s="25" t="s">
        <v>80</v>
      </c>
      <c r="H1136" s="25" t="s">
        <v>1783</v>
      </c>
      <c r="I1136" s="93">
        <v>45496</v>
      </c>
      <c r="J1136" s="8"/>
      <c r="K1136" s="8"/>
    </row>
    <row r="1137" spans="1:14" ht="20.25" customHeight="1">
      <c r="A1137" s="22">
        <v>85</v>
      </c>
      <c r="B1137" s="6" t="s">
        <v>1688</v>
      </c>
      <c r="C1137" s="6" t="s">
        <v>1689</v>
      </c>
      <c r="D1137" s="6" t="s">
        <v>1690</v>
      </c>
      <c r="E1137" s="23" t="s">
        <v>1789</v>
      </c>
      <c r="F1137" s="6"/>
      <c r="G1137" s="25" t="s">
        <v>80</v>
      </c>
      <c r="H1137" s="25" t="s">
        <v>1783</v>
      </c>
      <c r="I1137" s="93">
        <v>45496</v>
      </c>
      <c r="J1137" s="8"/>
      <c r="K1137" s="8"/>
    </row>
    <row r="1138" spans="1:14" ht="20.25" customHeight="1">
      <c r="A1138" s="22">
        <v>86</v>
      </c>
      <c r="B1138" s="6" t="s">
        <v>1688</v>
      </c>
      <c r="C1138" s="6" t="s">
        <v>1689</v>
      </c>
      <c r="D1138" s="6" t="s">
        <v>1690</v>
      </c>
      <c r="E1138" s="23" t="s">
        <v>1790</v>
      </c>
      <c r="F1138" s="6"/>
      <c r="G1138" s="25" t="s">
        <v>80</v>
      </c>
      <c r="H1138" s="25" t="s">
        <v>1783</v>
      </c>
      <c r="I1138" s="93">
        <v>45496</v>
      </c>
      <c r="J1138" s="8"/>
      <c r="K1138" s="8"/>
    </row>
    <row r="1139" spans="1:14" ht="20.25" customHeight="1">
      <c r="A1139" s="22">
        <v>87</v>
      </c>
      <c r="B1139" s="6" t="s">
        <v>1688</v>
      </c>
      <c r="C1139" s="6" t="s">
        <v>1689</v>
      </c>
      <c r="D1139" s="6" t="s">
        <v>1690</v>
      </c>
      <c r="E1139" s="23" t="s">
        <v>1791</v>
      </c>
      <c r="F1139" s="6"/>
      <c r="G1139" s="25" t="s">
        <v>80</v>
      </c>
      <c r="H1139" s="25" t="s">
        <v>1783</v>
      </c>
      <c r="I1139" s="93">
        <v>45496</v>
      </c>
      <c r="J1139" s="8"/>
      <c r="K1139" s="8"/>
    </row>
    <row r="1140" spans="1:14" ht="20.25" customHeight="1">
      <c r="A1140" s="22">
        <v>88</v>
      </c>
      <c r="B1140" s="6" t="s">
        <v>1688</v>
      </c>
      <c r="C1140" s="6" t="s">
        <v>1689</v>
      </c>
      <c r="D1140" s="6" t="s">
        <v>1690</v>
      </c>
      <c r="E1140" s="23" t="s">
        <v>1792</v>
      </c>
      <c r="F1140" s="6"/>
      <c r="G1140" s="25" t="s">
        <v>80</v>
      </c>
      <c r="H1140" s="25" t="s">
        <v>1783</v>
      </c>
      <c r="I1140" s="93">
        <v>45496</v>
      </c>
      <c r="J1140" s="8"/>
      <c r="K1140" s="8"/>
    </row>
    <row r="1141" spans="1:14" ht="20.25" customHeight="1">
      <c r="A1141" s="22">
        <v>89</v>
      </c>
      <c r="B1141" s="6" t="s">
        <v>1688</v>
      </c>
      <c r="C1141" s="6" t="s">
        <v>1689</v>
      </c>
      <c r="D1141" s="6" t="s">
        <v>1690</v>
      </c>
      <c r="E1141" s="23" t="s">
        <v>1793</v>
      </c>
      <c r="F1141" s="6"/>
      <c r="G1141" s="25" t="s">
        <v>1178</v>
      </c>
      <c r="H1141" s="25" t="s">
        <v>1783</v>
      </c>
      <c r="I1141" s="93">
        <v>45496</v>
      </c>
      <c r="J1141" s="8"/>
      <c r="K1141" s="8"/>
    </row>
    <row r="1142" spans="1:14" ht="20.25" customHeight="1">
      <c r="A1142" s="22">
        <v>90</v>
      </c>
      <c r="B1142" s="6" t="s">
        <v>1688</v>
      </c>
      <c r="C1142" s="6" t="s">
        <v>1689</v>
      </c>
      <c r="D1142" s="6" t="s">
        <v>1690</v>
      </c>
      <c r="E1142" s="23" t="s">
        <v>1794</v>
      </c>
      <c r="F1142" s="6"/>
      <c r="G1142" s="25" t="s">
        <v>80</v>
      </c>
      <c r="H1142" s="25" t="s">
        <v>1783</v>
      </c>
      <c r="I1142" s="93">
        <v>45496</v>
      </c>
      <c r="J1142" s="8"/>
      <c r="K1142" s="8"/>
    </row>
    <row r="1143" spans="1:14" ht="20.25" customHeight="1">
      <c r="A1143" s="22">
        <v>91</v>
      </c>
      <c r="B1143" s="6" t="s">
        <v>1688</v>
      </c>
      <c r="C1143" s="6" t="s">
        <v>1689</v>
      </c>
      <c r="D1143" s="6" t="s">
        <v>1690</v>
      </c>
      <c r="E1143" s="23" t="s">
        <v>1795</v>
      </c>
      <c r="F1143" s="6"/>
      <c r="G1143" s="25" t="s">
        <v>1178</v>
      </c>
      <c r="H1143" s="25" t="s">
        <v>1783</v>
      </c>
      <c r="I1143" s="93">
        <v>45496</v>
      </c>
      <c r="J1143" s="8"/>
      <c r="K1143" s="8"/>
    </row>
    <row r="1144" spans="1:14" ht="20.25" customHeight="1">
      <c r="A1144" s="22">
        <v>92</v>
      </c>
      <c r="B1144" s="6" t="s">
        <v>1688</v>
      </c>
      <c r="C1144" s="6" t="s">
        <v>1689</v>
      </c>
      <c r="D1144" s="6" t="s">
        <v>1690</v>
      </c>
      <c r="E1144" s="23" t="s">
        <v>1796</v>
      </c>
      <c r="F1144" s="6"/>
      <c r="G1144" s="25" t="s">
        <v>80</v>
      </c>
      <c r="H1144" s="25" t="s">
        <v>1783</v>
      </c>
      <c r="I1144" s="93">
        <v>45496</v>
      </c>
      <c r="J1144" s="8"/>
      <c r="K1144" s="8"/>
    </row>
    <row r="1145" spans="1:14" ht="20.25" customHeight="1">
      <c r="A1145" s="22">
        <v>93</v>
      </c>
      <c r="B1145" s="6" t="s">
        <v>1688</v>
      </c>
      <c r="C1145" s="6" t="s">
        <v>1689</v>
      </c>
      <c r="D1145" s="6" t="s">
        <v>1690</v>
      </c>
      <c r="E1145" s="23" t="s">
        <v>1797</v>
      </c>
      <c r="F1145" s="6"/>
      <c r="G1145" s="25" t="s">
        <v>80</v>
      </c>
      <c r="H1145" s="25" t="s">
        <v>1783</v>
      </c>
      <c r="I1145" s="93">
        <v>45496</v>
      </c>
      <c r="J1145" s="8"/>
      <c r="K1145" s="8"/>
    </row>
    <row r="1146" spans="1:14" ht="20.25" customHeight="1">
      <c r="A1146" s="22">
        <v>94</v>
      </c>
      <c r="B1146" s="6" t="s">
        <v>1688</v>
      </c>
      <c r="C1146" s="6" t="s">
        <v>1689</v>
      </c>
      <c r="D1146" s="6" t="s">
        <v>1690</v>
      </c>
      <c r="E1146" s="23" t="s">
        <v>1798</v>
      </c>
      <c r="F1146" s="6"/>
      <c r="G1146" s="25" t="s">
        <v>80</v>
      </c>
      <c r="H1146" s="25" t="s">
        <v>1783</v>
      </c>
      <c r="I1146" s="93">
        <v>45496</v>
      </c>
      <c r="J1146" s="8"/>
      <c r="K1146" s="8"/>
    </row>
    <row r="1147" spans="1:14" ht="20.25" customHeight="1">
      <c r="A1147" s="22">
        <v>95</v>
      </c>
      <c r="B1147" s="6" t="s">
        <v>1688</v>
      </c>
      <c r="C1147" s="6" t="s">
        <v>1689</v>
      </c>
      <c r="D1147" s="6" t="s">
        <v>1690</v>
      </c>
      <c r="E1147" s="23" t="s">
        <v>1799</v>
      </c>
      <c r="F1147" s="6"/>
      <c r="G1147" s="25" t="s">
        <v>1154</v>
      </c>
      <c r="H1147" s="25" t="s">
        <v>1783</v>
      </c>
      <c r="I1147" s="93">
        <v>45496</v>
      </c>
      <c r="J1147" s="8"/>
      <c r="K1147" s="8"/>
    </row>
    <row r="1148" spans="1:14" ht="20.25" customHeight="1">
      <c r="A1148" s="22">
        <v>96</v>
      </c>
      <c r="B1148" s="6" t="s">
        <v>1688</v>
      </c>
      <c r="C1148" s="6" t="s">
        <v>1689</v>
      </c>
      <c r="D1148" s="6" t="s">
        <v>1690</v>
      </c>
      <c r="E1148" s="23" t="s">
        <v>1800</v>
      </c>
      <c r="F1148" s="6"/>
      <c r="G1148" s="25" t="s">
        <v>1178</v>
      </c>
      <c r="H1148" s="25" t="s">
        <v>1783</v>
      </c>
      <c r="I1148" s="93">
        <v>45496</v>
      </c>
      <c r="J1148" s="8"/>
      <c r="K1148" s="8"/>
    </row>
    <row r="1149" spans="1:14" ht="20.25" customHeight="1">
      <c r="A1149" s="22">
        <v>97</v>
      </c>
      <c r="B1149" s="6" t="s">
        <v>1688</v>
      </c>
      <c r="C1149" s="6" t="s">
        <v>1689</v>
      </c>
      <c r="D1149" s="6" t="s">
        <v>1690</v>
      </c>
      <c r="E1149" s="23" t="s">
        <v>1801</v>
      </c>
      <c r="F1149" s="6"/>
      <c r="G1149" s="25" t="s">
        <v>80</v>
      </c>
      <c r="H1149" s="25" t="s">
        <v>1783</v>
      </c>
      <c r="I1149" s="93">
        <v>45496</v>
      </c>
      <c r="J1149" s="8"/>
      <c r="K1149" s="8"/>
    </row>
    <row r="1150" spans="1:14" ht="20.25" customHeight="1">
      <c r="A1150" s="22">
        <v>98</v>
      </c>
      <c r="B1150" s="6" t="s">
        <v>1688</v>
      </c>
      <c r="C1150" s="6" t="s">
        <v>1689</v>
      </c>
      <c r="D1150" s="6" t="s">
        <v>1690</v>
      </c>
      <c r="E1150" s="23" t="s">
        <v>1802</v>
      </c>
      <c r="F1150" s="6"/>
      <c r="G1150" s="25" t="s">
        <v>80</v>
      </c>
      <c r="H1150" s="25" t="s">
        <v>1783</v>
      </c>
      <c r="I1150" s="93">
        <v>45496</v>
      </c>
      <c r="J1150" s="8"/>
      <c r="K1150" s="8"/>
    </row>
    <row r="1151" spans="1:14" ht="20.25" customHeight="1">
      <c r="A1151" s="22">
        <v>99</v>
      </c>
      <c r="B1151" s="6" t="s">
        <v>1688</v>
      </c>
      <c r="C1151" s="6" t="s">
        <v>1689</v>
      </c>
      <c r="D1151" s="6" t="s">
        <v>1690</v>
      </c>
      <c r="E1151" s="23" t="s">
        <v>1803</v>
      </c>
      <c r="F1151" s="6"/>
      <c r="G1151" s="25" t="s">
        <v>80</v>
      </c>
      <c r="H1151" s="25" t="s">
        <v>1783</v>
      </c>
      <c r="I1151" s="93">
        <v>45496</v>
      </c>
      <c r="J1151" s="8"/>
      <c r="K1151" s="8"/>
    </row>
    <row r="1152" spans="1:14" s="170" customFormat="1" ht="20.25" customHeight="1">
      <c r="A1152" s="22">
        <v>100</v>
      </c>
      <c r="B1152" s="6" t="s">
        <v>1769</v>
      </c>
      <c r="C1152" s="6" t="s">
        <v>1804</v>
      </c>
      <c r="D1152" s="6" t="s">
        <v>1707</v>
      </c>
      <c r="E1152" s="23">
        <v>26094</v>
      </c>
      <c r="F1152" s="6"/>
      <c r="G1152" s="25">
        <v>1970</v>
      </c>
      <c r="H1152" s="25" t="s">
        <v>1805</v>
      </c>
      <c r="I1152" s="93">
        <v>45496</v>
      </c>
      <c r="J1152" s="8"/>
      <c r="K1152" s="109"/>
      <c r="L1152" s="34"/>
      <c r="M1152" s="143"/>
      <c r="N1152" s="143"/>
    </row>
    <row r="1153" spans="1:14" s="170" customFormat="1" ht="20.25" customHeight="1">
      <c r="A1153" s="22">
        <v>101</v>
      </c>
      <c r="B1153" s="6" t="s">
        <v>1688</v>
      </c>
      <c r="C1153" s="6" t="s">
        <v>1689</v>
      </c>
      <c r="D1153" s="6" t="s">
        <v>1690</v>
      </c>
      <c r="E1153" s="23" t="s">
        <v>1806</v>
      </c>
      <c r="F1153" s="6"/>
      <c r="G1153" s="25">
        <v>2016</v>
      </c>
      <c r="H1153" s="25" t="s">
        <v>1805</v>
      </c>
      <c r="I1153" s="93">
        <v>45496</v>
      </c>
      <c r="J1153" s="8"/>
      <c r="K1153" s="109"/>
      <c r="L1153" s="34"/>
      <c r="M1153" s="143"/>
      <c r="N1153" s="143"/>
    </row>
    <row r="1154" spans="1:14" s="170" customFormat="1" ht="20.25" customHeight="1">
      <c r="A1154" s="22">
        <v>102</v>
      </c>
      <c r="B1154" s="6" t="s">
        <v>1688</v>
      </c>
      <c r="C1154" s="6" t="s">
        <v>1689</v>
      </c>
      <c r="D1154" s="6" t="s">
        <v>1690</v>
      </c>
      <c r="E1154" s="23" t="s">
        <v>1807</v>
      </c>
      <c r="F1154" s="6"/>
      <c r="G1154" s="25">
        <v>2016</v>
      </c>
      <c r="H1154" s="25" t="s">
        <v>1805</v>
      </c>
      <c r="I1154" s="93">
        <v>45496</v>
      </c>
      <c r="J1154" s="8"/>
      <c r="K1154" s="109"/>
      <c r="L1154" s="34"/>
      <c r="M1154" s="143"/>
      <c r="N1154" s="143"/>
    </row>
    <row r="1155" spans="1:14" s="170" customFormat="1" ht="20.25" customHeight="1">
      <c r="A1155" s="22">
        <v>103</v>
      </c>
      <c r="B1155" s="6" t="s">
        <v>1688</v>
      </c>
      <c r="C1155" s="6" t="s">
        <v>1689</v>
      </c>
      <c r="D1155" s="6" t="s">
        <v>1690</v>
      </c>
      <c r="E1155" s="23" t="s">
        <v>1808</v>
      </c>
      <c r="F1155" s="6"/>
      <c r="G1155" s="25">
        <v>2016</v>
      </c>
      <c r="H1155" s="25" t="s">
        <v>1805</v>
      </c>
      <c r="I1155" s="93">
        <v>45496</v>
      </c>
      <c r="J1155" s="8"/>
      <c r="K1155" s="109"/>
      <c r="L1155" s="34"/>
      <c r="M1155" s="143"/>
      <c r="N1155" s="143"/>
    </row>
    <row r="1156" spans="1:14" s="170" customFormat="1" ht="20.25" customHeight="1">
      <c r="A1156" s="22">
        <v>104</v>
      </c>
      <c r="B1156" s="6" t="s">
        <v>1688</v>
      </c>
      <c r="C1156" s="6" t="s">
        <v>1689</v>
      </c>
      <c r="D1156" s="6" t="s">
        <v>1690</v>
      </c>
      <c r="E1156" s="23" t="s">
        <v>1809</v>
      </c>
      <c r="F1156" s="6"/>
      <c r="G1156" s="25">
        <v>2016</v>
      </c>
      <c r="H1156" s="25" t="s">
        <v>1805</v>
      </c>
      <c r="I1156" s="93">
        <v>45496</v>
      </c>
      <c r="J1156" s="8"/>
      <c r="K1156" s="109"/>
      <c r="L1156" s="34"/>
      <c r="M1156" s="143"/>
      <c r="N1156" s="143"/>
    </row>
    <row r="1157" spans="1:14" s="170" customFormat="1" ht="20.25" customHeight="1">
      <c r="A1157" s="22">
        <v>105</v>
      </c>
      <c r="B1157" s="6" t="s">
        <v>1688</v>
      </c>
      <c r="C1157" s="6" t="s">
        <v>1689</v>
      </c>
      <c r="D1157" s="6" t="s">
        <v>1690</v>
      </c>
      <c r="E1157" s="23" t="s">
        <v>1810</v>
      </c>
      <c r="F1157" s="6"/>
      <c r="G1157" s="25">
        <v>2016</v>
      </c>
      <c r="H1157" s="25" t="s">
        <v>1805</v>
      </c>
      <c r="I1157" s="93">
        <v>45496</v>
      </c>
      <c r="J1157" s="8"/>
      <c r="K1157" s="109"/>
      <c r="L1157" s="34"/>
      <c r="M1157" s="143"/>
      <c r="N1157" s="143"/>
    </row>
    <row r="1158" spans="1:14" s="170" customFormat="1" ht="20.25" customHeight="1">
      <c r="A1158" s="22">
        <v>106</v>
      </c>
      <c r="B1158" s="6" t="s">
        <v>1688</v>
      </c>
      <c r="C1158" s="6" t="s">
        <v>1689</v>
      </c>
      <c r="D1158" s="6" t="s">
        <v>1690</v>
      </c>
      <c r="E1158" s="23" t="s">
        <v>1811</v>
      </c>
      <c r="F1158" s="6"/>
      <c r="G1158" s="25">
        <v>2016</v>
      </c>
      <c r="H1158" s="25" t="s">
        <v>1805</v>
      </c>
      <c r="I1158" s="93">
        <v>45496</v>
      </c>
      <c r="J1158" s="8"/>
      <c r="K1158" s="109"/>
      <c r="L1158" s="34"/>
      <c r="M1158" s="143"/>
      <c r="N1158" s="143"/>
    </row>
    <row r="1159" spans="1:14" s="170" customFormat="1" ht="20.25" customHeight="1">
      <c r="A1159" s="22">
        <v>107</v>
      </c>
      <c r="B1159" s="6" t="s">
        <v>1688</v>
      </c>
      <c r="C1159" s="6" t="s">
        <v>1689</v>
      </c>
      <c r="D1159" s="6" t="s">
        <v>1690</v>
      </c>
      <c r="E1159" s="23" t="s">
        <v>1812</v>
      </c>
      <c r="F1159" s="6"/>
      <c r="G1159" s="25">
        <v>2016</v>
      </c>
      <c r="H1159" s="25" t="s">
        <v>1805</v>
      </c>
      <c r="I1159" s="93">
        <v>45496</v>
      </c>
      <c r="J1159" s="8"/>
      <c r="K1159" s="109"/>
      <c r="L1159" s="34"/>
      <c r="M1159" s="143"/>
      <c r="N1159" s="143"/>
    </row>
    <row r="1160" spans="1:14" s="170" customFormat="1" ht="20.25" customHeight="1">
      <c r="A1160" s="22">
        <v>108</v>
      </c>
      <c r="B1160" s="6" t="s">
        <v>1688</v>
      </c>
      <c r="C1160" s="6" t="s">
        <v>1689</v>
      </c>
      <c r="D1160" s="6" t="s">
        <v>1690</v>
      </c>
      <c r="E1160" s="23" t="s">
        <v>1813</v>
      </c>
      <c r="F1160" s="6"/>
      <c r="G1160" s="25">
        <v>2015</v>
      </c>
      <c r="H1160" s="25" t="s">
        <v>1805</v>
      </c>
      <c r="I1160" s="93">
        <v>45496</v>
      </c>
      <c r="J1160" s="8"/>
      <c r="K1160" s="109"/>
      <c r="L1160" s="34"/>
      <c r="M1160" s="143"/>
      <c r="N1160" s="143"/>
    </row>
    <row r="1161" spans="1:14" s="170" customFormat="1" ht="20.25" customHeight="1">
      <c r="A1161" s="22">
        <v>109</v>
      </c>
      <c r="B1161" s="6" t="s">
        <v>1688</v>
      </c>
      <c r="C1161" s="6" t="s">
        <v>1689</v>
      </c>
      <c r="D1161" s="6" t="s">
        <v>1690</v>
      </c>
      <c r="E1161" s="23" t="s">
        <v>1807</v>
      </c>
      <c r="F1161" s="6"/>
      <c r="G1161" s="25">
        <v>2016</v>
      </c>
      <c r="H1161" s="25" t="s">
        <v>1805</v>
      </c>
      <c r="I1161" s="93">
        <v>45496</v>
      </c>
      <c r="J1161" s="8"/>
      <c r="K1161" s="109"/>
      <c r="L1161" s="34"/>
      <c r="M1161" s="143"/>
      <c r="N1161" s="143"/>
    </row>
    <row r="1162" spans="1:14" s="170" customFormat="1" ht="20.25" customHeight="1">
      <c r="A1162" s="22">
        <v>110</v>
      </c>
      <c r="B1162" s="6" t="s">
        <v>1688</v>
      </c>
      <c r="C1162" s="6" t="s">
        <v>1689</v>
      </c>
      <c r="D1162" s="6" t="s">
        <v>1690</v>
      </c>
      <c r="E1162" s="23" t="s">
        <v>1814</v>
      </c>
      <c r="F1162" s="6"/>
      <c r="G1162" s="25">
        <v>2015</v>
      </c>
      <c r="H1162" s="25" t="s">
        <v>1805</v>
      </c>
      <c r="I1162" s="93">
        <v>45496</v>
      </c>
      <c r="J1162" s="8"/>
      <c r="K1162" s="109"/>
      <c r="L1162" s="34"/>
      <c r="M1162" s="143"/>
      <c r="N1162" s="143"/>
    </row>
    <row r="1163" spans="1:14" s="170" customFormat="1" ht="20.25" customHeight="1">
      <c r="A1163" s="22">
        <v>111</v>
      </c>
      <c r="B1163" s="6" t="s">
        <v>1688</v>
      </c>
      <c r="C1163" s="6" t="s">
        <v>1689</v>
      </c>
      <c r="D1163" s="6" t="s">
        <v>1690</v>
      </c>
      <c r="E1163" s="23" t="s">
        <v>1815</v>
      </c>
      <c r="F1163" s="6"/>
      <c r="G1163" s="25">
        <v>2016</v>
      </c>
      <c r="H1163" s="25" t="s">
        <v>1805</v>
      </c>
      <c r="I1163" s="93">
        <v>45496</v>
      </c>
      <c r="J1163" s="8"/>
      <c r="K1163" s="109"/>
      <c r="L1163" s="34"/>
      <c r="M1163" s="143"/>
      <c r="N1163" s="143"/>
    </row>
    <row r="1164" spans="1:14" s="170" customFormat="1" ht="20.25" customHeight="1">
      <c r="A1164" s="22">
        <v>112</v>
      </c>
      <c r="B1164" s="6" t="s">
        <v>1688</v>
      </c>
      <c r="C1164" s="6" t="s">
        <v>1689</v>
      </c>
      <c r="D1164" s="6" t="s">
        <v>1690</v>
      </c>
      <c r="E1164" s="23" t="s">
        <v>1816</v>
      </c>
      <c r="F1164" s="6"/>
      <c r="G1164" s="25">
        <v>2016</v>
      </c>
      <c r="H1164" s="25" t="s">
        <v>1805</v>
      </c>
      <c r="I1164" s="93">
        <v>45496</v>
      </c>
      <c r="J1164" s="8"/>
      <c r="K1164" s="109"/>
      <c r="L1164" s="34"/>
      <c r="M1164" s="143"/>
      <c r="N1164" s="143"/>
    </row>
    <row r="1165" spans="1:14" s="170" customFormat="1" ht="20.25" customHeight="1">
      <c r="A1165" s="22">
        <v>113</v>
      </c>
      <c r="B1165" s="6" t="s">
        <v>1688</v>
      </c>
      <c r="C1165" s="6" t="s">
        <v>1689</v>
      </c>
      <c r="D1165" s="6" t="s">
        <v>1690</v>
      </c>
      <c r="E1165" s="23" t="s">
        <v>1817</v>
      </c>
      <c r="F1165" s="6"/>
      <c r="G1165" s="25">
        <v>2016</v>
      </c>
      <c r="H1165" s="25" t="s">
        <v>1805</v>
      </c>
      <c r="I1165" s="93">
        <v>45496</v>
      </c>
      <c r="J1165" s="8"/>
      <c r="K1165" s="109"/>
      <c r="L1165" s="34"/>
      <c r="M1165" s="143"/>
      <c r="N1165" s="143"/>
    </row>
    <row r="1166" spans="1:14" s="170" customFormat="1" ht="20.25" customHeight="1">
      <c r="A1166" s="22">
        <v>114</v>
      </c>
      <c r="B1166" s="6" t="s">
        <v>1688</v>
      </c>
      <c r="C1166" s="6" t="s">
        <v>1689</v>
      </c>
      <c r="D1166" s="6" t="s">
        <v>1690</v>
      </c>
      <c r="E1166" s="23" t="s">
        <v>1818</v>
      </c>
      <c r="F1166" s="6"/>
      <c r="G1166" s="25">
        <v>2016</v>
      </c>
      <c r="H1166" s="25" t="s">
        <v>1805</v>
      </c>
      <c r="I1166" s="93">
        <v>45496</v>
      </c>
      <c r="J1166" s="8"/>
      <c r="K1166" s="109"/>
      <c r="L1166" s="34"/>
      <c r="M1166" s="143"/>
      <c r="N1166" s="143"/>
    </row>
    <row r="1167" spans="1:14" s="170" customFormat="1" ht="20.25" customHeight="1">
      <c r="A1167" s="22">
        <v>115</v>
      </c>
      <c r="B1167" s="6" t="s">
        <v>1688</v>
      </c>
      <c r="C1167" s="6" t="s">
        <v>1689</v>
      </c>
      <c r="D1167" s="6" t="s">
        <v>1690</v>
      </c>
      <c r="E1167" s="23" t="s">
        <v>1819</v>
      </c>
      <c r="F1167" s="6"/>
      <c r="G1167" s="25">
        <v>2016</v>
      </c>
      <c r="H1167" s="25" t="s">
        <v>1805</v>
      </c>
      <c r="I1167" s="93">
        <v>45496</v>
      </c>
      <c r="J1167" s="8"/>
      <c r="K1167" s="109"/>
      <c r="L1167" s="34"/>
      <c r="M1167" s="143"/>
      <c r="N1167" s="143"/>
    </row>
    <row r="1168" spans="1:14" s="170" customFormat="1" ht="20.25" customHeight="1">
      <c r="A1168" s="22">
        <v>116</v>
      </c>
      <c r="B1168" s="6" t="s">
        <v>1688</v>
      </c>
      <c r="C1168" s="6" t="s">
        <v>1689</v>
      </c>
      <c r="D1168" s="6" t="s">
        <v>1690</v>
      </c>
      <c r="E1168" s="23" t="s">
        <v>1820</v>
      </c>
      <c r="F1168" s="6"/>
      <c r="G1168" s="25">
        <v>2016</v>
      </c>
      <c r="H1168" s="25" t="s">
        <v>1805</v>
      </c>
      <c r="I1168" s="93">
        <v>45496</v>
      </c>
      <c r="J1168" s="8"/>
      <c r="K1168" s="109"/>
      <c r="L1168" s="34"/>
      <c r="M1168" s="143"/>
      <c r="N1168" s="143"/>
    </row>
    <row r="1169" spans="1:14" s="170" customFormat="1" ht="20.25" customHeight="1">
      <c r="A1169" s="22">
        <v>117</v>
      </c>
      <c r="B1169" s="6" t="s">
        <v>1688</v>
      </c>
      <c r="C1169" s="6" t="s">
        <v>1689</v>
      </c>
      <c r="D1169" s="6" t="s">
        <v>1690</v>
      </c>
      <c r="E1169" s="23" t="s">
        <v>1821</v>
      </c>
      <c r="F1169" s="6"/>
      <c r="G1169" s="25">
        <v>2016</v>
      </c>
      <c r="H1169" s="25" t="s">
        <v>1805</v>
      </c>
      <c r="I1169" s="93">
        <v>45496</v>
      </c>
      <c r="J1169" s="8"/>
      <c r="K1169" s="109"/>
      <c r="L1169" s="34"/>
      <c r="M1169" s="143"/>
      <c r="N1169" s="143"/>
    </row>
    <row r="1170" spans="1:14" s="170" customFormat="1" ht="20.25" customHeight="1">
      <c r="A1170" s="22">
        <v>118</v>
      </c>
      <c r="B1170" s="6" t="s">
        <v>1688</v>
      </c>
      <c r="C1170" s="6" t="s">
        <v>1689</v>
      </c>
      <c r="D1170" s="6" t="s">
        <v>1690</v>
      </c>
      <c r="E1170" s="23" t="s">
        <v>1822</v>
      </c>
      <c r="F1170" s="6"/>
      <c r="G1170" s="25">
        <v>2016</v>
      </c>
      <c r="H1170" s="25" t="s">
        <v>1805</v>
      </c>
      <c r="I1170" s="93">
        <v>45496</v>
      </c>
      <c r="J1170" s="8"/>
      <c r="K1170" s="109"/>
      <c r="L1170" s="34"/>
      <c r="M1170" s="143"/>
      <c r="N1170" s="143"/>
    </row>
    <row r="1171" spans="1:14" s="170" customFormat="1" ht="20.25" customHeight="1">
      <c r="A1171" s="22">
        <v>119</v>
      </c>
      <c r="B1171" s="6" t="s">
        <v>1688</v>
      </c>
      <c r="C1171" s="6" t="s">
        <v>1706</v>
      </c>
      <c r="D1171" s="6" t="s">
        <v>1707</v>
      </c>
      <c r="E1171" s="23">
        <v>33589</v>
      </c>
      <c r="F1171" s="6"/>
      <c r="G1171" s="25">
        <v>2001</v>
      </c>
      <c r="H1171" s="25" t="s">
        <v>460</v>
      </c>
      <c r="I1171" s="93">
        <v>45496</v>
      </c>
      <c r="J1171" s="8"/>
      <c r="K1171" s="109"/>
      <c r="L1171" s="34"/>
      <c r="M1171" s="143"/>
      <c r="N1171" s="143"/>
    </row>
    <row r="1172" spans="1:14" s="170" customFormat="1" ht="20.25" customHeight="1">
      <c r="A1172" s="22">
        <v>120</v>
      </c>
      <c r="B1172" s="6" t="s">
        <v>1688</v>
      </c>
      <c r="C1172" s="6" t="s">
        <v>1689</v>
      </c>
      <c r="D1172" s="6" t="s">
        <v>1690</v>
      </c>
      <c r="E1172" s="23" t="s">
        <v>1823</v>
      </c>
      <c r="F1172" s="6"/>
      <c r="G1172" s="25">
        <v>2016</v>
      </c>
      <c r="H1172" s="25" t="s">
        <v>460</v>
      </c>
      <c r="I1172" s="93">
        <v>45496</v>
      </c>
      <c r="J1172" s="8"/>
      <c r="K1172" s="109"/>
      <c r="L1172" s="34"/>
      <c r="M1172" s="143"/>
      <c r="N1172" s="143"/>
    </row>
    <row r="1173" spans="1:14" s="170" customFormat="1" ht="20.25" customHeight="1">
      <c r="A1173" s="22">
        <v>121</v>
      </c>
      <c r="B1173" s="6" t="s">
        <v>1688</v>
      </c>
      <c r="C1173" s="6" t="s">
        <v>1713</v>
      </c>
      <c r="D1173" s="6" t="s">
        <v>1824</v>
      </c>
      <c r="E1173" s="23" t="s">
        <v>700</v>
      </c>
      <c r="F1173" s="6"/>
      <c r="G1173" s="25">
        <v>2013</v>
      </c>
      <c r="H1173" s="25" t="s">
        <v>460</v>
      </c>
      <c r="I1173" s="93">
        <v>45496</v>
      </c>
      <c r="J1173" s="8"/>
      <c r="K1173" s="109"/>
      <c r="L1173" s="34"/>
      <c r="M1173" s="143"/>
      <c r="N1173" s="143"/>
    </row>
    <row r="1174" spans="1:14" s="170" customFormat="1" ht="20.25" customHeight="1">
      <c r="A1174" s="22">
        <v>122</v>
      </c>
      <c r="B1174" s="6" t="s">
        <v>1688</v>
      </c>
      <c r="C1174" s="6" t="s">
        <v>1689</v>
      </c>
      <c r="D1174" s="6" t="s">
        <v>1690</v>
      </c>
      <c r="E1174" s="23" t="s">
        <v>1825</v>
      </c>
      <c r="F1174" s="6"/>
      <c r="G1174" s="25">
        <v>2016</v>
      </c>
      <c r="H1174" s="25" t="s">
        <v>1699</v>
      </c>
      <c r="I1174" s="93">
        <v>45496</v>
      </c>
      <c r="J1174" s="8"/>
      <c r="K1174" s="109"/>
      <c r="L1174" s="34"/>
      <c r="M1174" s="143"/>
      <c r="N1174" s="143"/>
    </row>
    <row r="1175" spans="1:14" s="170" customFormat="1" ht="20.25" customHeight="1">
      <c r="A1175" s="22">
        <v>123</v>
      </c>
      <c r="B1175" s="6" t="s">
        <v>1688</v>
      </c>
      <c r="C1175" s="6" t="s">
        <v>1689</v>
      </c>
      <c r="D1175" s="6" t="s">
        <v>1690</v>
      </c>
      <c r="E1175" s="23" t="s">
        <v>1826</v>
      </c>
      <c r="F1175" s="6"/>
      <c r="G1175" s="25">
        <v>2015</v>
      </c>
      <c r="H1175" s="25" t="s">
        <v>1827</v>
      </c>
      <c r="I1175" s="93">
        <v>45496</v>
      </c>
      <c r="J1175" s="8"/>
      <c r="K1175" s="109"/>
      <c r="L1175" s="34"/>
      <c r="M1175" s="143"/>
      <c r="N1175" s="143"/>
    </row>
    <row r="1176" spans="1:14" s="170" customFormat="1" ht="20.25" customHeight="1">
      <c r="A1176" s="22">
        <v>124</v>
      </c>
      <c r="B1176" s="6" t="s">
        <v>1688</v>
      </c>
      <c r="C1176" s="6" t="s">
        <v>1689</v>
      </c>
      <c r="D1176" s="6" t="s">
        <v>1690</v>
      </c>
      <c r="E1176" s="23" t="s">
        <v>1828</v>
      </c>
      <c r="F1176" s="6"/>
      <c r="G1176" s="25">
        <v>2016</v>
      </c>
      <c r="H1176" s="25" t="s">
        <v>1827</v>
      </c>
      <c r="I1176" s="93">
        <v>45496</v>
      </c>
      <c r="J1176" s="8"/>
      <c r="K1176" s="109"/>
      <c r="L1176" s="34"/>
      <c r="M1176" s="143"/>
      <c r="N1176" s="143"/>
    </row>
    <row r="1177" spans="1:14" s="170" customFormat="1" ht="20.25" customHeight="1">
      <c r="A1177" s="22">
        <v>125</v>
      </c>
      <c r="B1177" s="6" t="s">
        <v>1688</v>
      </c>
      <c r="C1177" s="6" t="s">
        <v>1689</v>
      </c>
      <c r="D1177" s="6" t="s">
        <v>1690</v>
      </c>
      <c r="E1177" s="23" t="s">
        <v>1829</v>
      </c>
      <c r="F1177" s="6"/>
      <c r="G1177" s="25">
        <v>2016</v>
      </c>
      <c r="H1177" s="25" t="s">
        <v>1827</v>
      </c>
      <c r="I1177" s="93">
        <v>45496</v>
      </c>
      <c r="J1177" s="8"/>
      <c r="K1177" s="109"/>
      <c r="L1177" s="34"/>
      <c r="M1177" s="143"/>
      <c r="N1177" s="143"/>
    </row>
    <row r="1178" spans="1:14" s="170" customFormat="1" ht="20.25" customHeight="1">
      <c r="A1178" s="22">
        <v>126</v>
      </c>
      <c r="B1178" s="6" t="s">
        <v>1688</v>
      </c>
      <c r="C1178" s="6" t="s">
        <v>1689</v>
      </c>
      <c r="D1178" s="6" t="s">
        <v>1690</v>
      </c>
      <c r="E1178" s="23" t="s">
        <v>1830</v>
      </c>
      <c r="F1178" s="6"/>
      <c r="G1178" s="25">
        <v>2016</v>
      </c>
      <c r="H1178" s="25" t="s">
        <v>1827</v>
      </c>
      <c r="I1178" s="93">
        <v>45496</v>
      </c>
      <c r="J1178" s="8"/>
      <c r="K1178" s="109"/>
      <c r="L1178" s="34"/>
      <c r="M1178" s="143"/>
      <c r="N1178" s="143"/>
    </row>
    <row r="1179" spans="1:14" s="170" customFormat="1" ht="20.25" customHeight="1">
      <c r="A1179" s="22">
        <v>127</v>
      </c>
      <c r="B1179" s="6" t="s">
        <v>1688</v>
      </c>
      <c r="C1179" s="6" t="s">
        <v>1689</v>
      </c>
      <c r="D1179" s="6" t="s">
        <v>1690</v>
      </c>
      <c r="E1179" s="23" t="s">
        <v>1831</v>
      </c>
      <c r="F1179" s="6"/>
      <c r="G1179" s="25">
        <v>2016</v>
      </c>
      <c r="H1179" s="25" t="s">
        <v>1827</v>
      </c>
      <c r="I1179" s="93">
        <v>45496</v>
      </c>
      <c r="J1179" s="8"/>
      <c r="K1179" s="109"/>
      <c r="L1179" s="34"/>
      <c r="M1179" s="143"/>
      <c r="N1179" s="143"/>
    </row>
    <row r="1180" spans="1:14" s="170" customFormat="1" ht="20.25" customHeight="1">
      <c r="A1180" s="22">
        <v>128</v>
      </c>
      <c r="B1180" s="6" t="s">
        <v>1688</v>
      </c>
      <c r="C1180" s="6" t="s">
        <v>1689</v>
      </c>
      <c r="D1180" s="6" t="s">
        <v>1690</v>
      </c>
      <c r="E1180" s="23" t="s">
        <v>1832</v>
      </c>
      <c r="F1180" s="6"/>
      <c r="G1180" s="25">
        <v>2016</v>
      </c>
      <c r="H1180" s="25" t="s">
        <v>1827</v>
      </c>
      <c r="I1180" s="93">
        <v>45496</v>
      </c>
      <c r="J1180" s="8"/>
      <c r="K1180" s="109"/>
      <c r="L1180" s="34"/>
      <c r="M1180" s="143"/>
      <c r="N1180" s="143"/>
    </row>
    <row r="1181" spans="1:14" s="170" customFormat="1" ht="20.25" customHeight="1">
      <c r="A1181" s="22">
        <v>129</v>
      </c>
      <c r="B1181" s="6" t="s">
        <v>1688</v>
      </c>
      <c r="C1181" s="6" t="s">
        <v>1689</v>
      </c>
      <c r="D1181" s="6" t="s">
        <v>1690</v>
      </c>
      <c r="E1181" s="23"/>
      <c r="F1181" s="6"/>
      <c r="G1181" s="25">
        <v>2016</v>
      </c>
      <c r="H1181" s="25" t="s">
        <v>1827</v>
      </c>
      <c r="I1181" s="93">
        <v>45496</v>
      </c>
      <c r="J1181" s="8"/>
      <c r="K1181" s="109"/>
      <c r="L1181" s="34"/>
      <c r="M1181" s="143"/>
      <c r="N1181" s="143"/>
    </row>
    <row r="1182" spans="1:14" s="170" customFormat="1" ht="20.25" customHeight="1">
      <c r="A1182" s="22">
        <v>130</v>
      </c>
      <c r="B1182" s="6" t="s">
        <v>1688</v>
      </c>
      <c r="C1182" s="6" t="s">
        <v>1689</v>
      </c>
      <c r="D1182" s="6" t="s">
        <v>1690</v>
      </c>
      <c r="E1182" s="23"/>
      <c r="F1182" s="6"/>
      <c r="G1182" s="25">
        <v>2016</v>
      </c>
      <c r="H1182" s="25" t="s">
        <v>1827</v>
      </c>
      <c r="I1182" s="93">
        <v>45496</v>
      </c>
      <c r="J1182" s="8"/>
      <c r="K1182" s="109"/>
      <c r="L1182" s="34"/>
      <c r="M1182" s="143"/>
      <c r="N1182" s="143"/>
    </row>
    <row r="1183" spans="1:14" ht="20.25" customHeight="1">
      <c r="A1183" s="47">
        <v>131</v>
      </c>
      <c r="B1183" s="1" t="s">
        <v>1688</v>
      </c>
      <c r="C1183" s="1" t="s">
        <v>1833</v>
      </c>
      <c r="D1183" s="1" t="s">
        <v>1834</v>
      </c>
      <c r="E1183" s="32" t="s">
        <v>1835</v>
      </c>
      <c r="F1183" s="1"/>
      <c r="G1183" s="2"/>
      <c r="H1183" s="2" t="s">
        <v>43</v>
      </c>
      <c r="I1183" s="110" t="s">
        <v>2534</v>
      </c>
      <c r="J1183" s="8"/>
      <c r="K1183" s="8"/>
    </row>
    <row r="1184" spans="1:14" ht="20.25" customHeight="1">
      <c r="A1184" s="47">
        <v>132</v>
      </c>
      <c r="B1184" s="1" t="s">
        <v>1688</v>
      </c>
      <c r="C1184" s="1" t="s">
        <v>1833</v>
      </c>
      <c r="D1184" s="1" t="s">
        <v>1834</v>
      </c>
      <c r="E1184" s="32" t="s">
        <v>1836</v>
      </c>
      <c r="F1184" s="1"/>
      <c r="G1184" s="2"/>
      <c r="H1184" s="2" t="s">
        <v>43</v>
      </c>
      <c r="I1184" s="110" t="s">
        <v>2534</v>
      </c>
      <c r="J1184" s="8"/>
      <c r="K1184" s="8"/>
    </row>
    <row r="1185" spans="1:11" ht="20.25" customHeight="1">
      <c r="A1185" s="47">
        <v>133</v>
      </c>
      <c r="B1185" s="1" t="s">
        <v>1688</v>
      </c>
      <c r="C1185" s="1" t="s">
        <v>1833</v>
      </c>
      <c r="D1185" s="1" t="s">
        <v>1834</v>
      </c>
      <c r="E1185" s="32" t="s">
        <v>1837</v>
      </c>
      <c r="F1185" s="1"/>
      <c r="G1185" s="2"/>
      <c r="H1185" s="2" t="s">
        <v>43</v>
      </c>
      <c r="I1185" s="110" t="s">
        <v>2534</v>
      </c>
      <c r="J1185" s="8"/>
      <c r="K1185" s="8"/>
    </row>
    <row r="1186" spans="1:11" ht="20.25" customHeight="1">
      <c r="A1186" s="47">
        <v>134</v>
      </c>
      <c r="B1186" s="1" t="s">
        <v>1688</v>
      </c>
      <c r="C1186" s="1" t="s">
        <v>1833</v>
      </c>
      <c r="D1186" s="1" t="s">
        <v>1834</v>
      </c>
      <c r="E1186" s="32" t="s">
        <v>1838</v>
      </c>
      <c r="F1186" s="1"/>
      <c r="G1186" s="2"/>
      <c r="H1186" s="2" t="s">
        <v>43</v>
      </c>
      <c r="I1186" s="110" t="s">
        <v>2534</v>
      </c>
      <c r="J1186" s="8"/>
      <c r="K1186" s="8"/>
    </row>
    <row r="1187" spans="1:11" ht="20.25" customHeight="1">
      <c r="A1187" s="47">
        <v>135</v>
      </c>
      <c r="B1187" s="1" t="s">
        <v>1688</v>
      </c>
      <c r="C1187" s="1" t="s">
        <v>1833</v>
      </c>
      <c r="D1187" s="1" t="s">
        <v>1834</v>
      </c>
      <c r="E1187" s="32" t="s">
        <v>1839</v>
      </c>
      <c r="F1187" s="1"/>
      <c r="G1187" s="2"/>
      <c r="H1187" s="2" t="s">
        <v>43</v>
      </c>
      <c r="I1187" s="110" t="s">
        <v>2534</v>
      </c>
      <c r="J1187" s="8"/>
      <c r="K1187" s="8"/>
    </row>
    <row r="1188" spans="1:11" ht="20.25" customHeight="1">
      <c r="A1188" s="47">
        <v>136</v>
      </c>
      <c r="B1188" s="1" t="s">
        <v>1688</v>
      </c>
      <c r="C1188" s="1" t="s">
        <v>1833</v>
      </c>
      <c r="D1188" s="1" t="s">
        <v>1834</v>
      </c>
      <c r="E1188" s="32" t="s">
        <v>1840</v>
      </c>
      <c r="F1188" s="1"/>
      <c r="G1188" s="2"/>
      <c r="H1188" s="2" t="s">
        <v>43</v>
      </c>
      <c r="I1188" s="110" t="s">
        <v>2534</v>
      </c>
      <c r="J1188" s="8"/>
      <c r="K1188" s="8"/>
    </row>
    <row r="1189" spans="1:11" ht="20.25" customHeight="1">
      <c r="A1189" s="47">
        <v>137</v>
      </c>
      <c r="B1189" s="1" t="s">
        <v>1688</v>
      </c>
      <c r="C1189" s="1" t="s">
        <v>1833</v>
      </c>
      <c r="D1189" s="1" t="s">
        <v>1834</v>
      </c>
      <c r="E1189" s="32" t="s">
        <v>1841</v>
      </c>
      <c r="F1189" s="1"/>
      <c r="G1189" s="2"/>
      <c r="H1189" s="2" t="s">
        <v>43</v>
      </c>
      <c r="I1189" s="110" t="s">
        <v>2534</v>
      </c>
      <c r="J1189" s="8"/>
      <c r="K1189" s="8"/>
    </row>
    <row r="1190" spans="1:11" ht="20.25" customHeight="1">
      <c r="A1190" s="47">
        <v>138</v>
      </c>
      <c r="B1190" s="1" t="s">
        <v>1688</v>
      </c>
      <c r="C1190" s="1" t="s">
        <v>1833</v>
      </c>
      <c r="D1190" s="1" t="s">
        <v>1834</v>
      </c>
      <c r="E1190" s="32" t="s">
        <v>1842</v>
      </c>
      <c r="F1190" s="1"/>
      <c r="G1190" s="2"/>
      <c r="H1190" s="2" t="s">
        <v>43</v>
      </c>
      <c r="I1190" s="110" t="s">
        <v>2534</v>
      </c>
      <c r="J1190" s="8"/>
      <c r="K1190" s="8"/>
    </row>
    <row r="1191" spans="1:11" ht="20.25" customHeight="1">
      <c r="A1191" s="47">
        <v>139</v>
      </c>
      <c r="B1191" s="1" t="s">
        <v>1688</v>
      </c>
      <c r="C1191" s="1" t="s">
        <v>1833</v>
      </c>
      <c r="D1191" s="1" t="s">
        <v>1834</v>
      </c>
      <c r="E1191" s="32" t="s">
        <v>1843</v>
      </c>
      <c r="F1191" s="1"/>
      <c r="G1191" s="2"/>
      <c r="H1191" s="2" t="s">
        <v>43</v>
      </c>
      <c r="I1191" s="110" t="s">
        <v>2534</v>
      </c>
      <c r="J1191" s="8"/>
      <c r="K1191" s="8"/>
    </row>
    <row r="1192" spans="1:11" ht="20.25" customHeight="1">
      <c r="A1192" s="47">
        <v>140</v>
      </c>
      <c r="B1192" s="1" t="s">
        <v>1688</v>
      </c>
      <c r="C1192" s="1" t="s">
        <v>1833</v>
      </c>
      <c r="D1192" s="1" t="s">
        <v>1834</v>
      </c>
      <c r="E1192" s="32" t="s">
        <v>1844</v>
      </c>
      <c r="F1192" s="1"/>
      <c r="G1192" s="2"/>
      <c r="H1192" s="2" t="s">
        <v>43</v>
      </c>
      <c r="I1192" s="110" t="s">
        <v>2534</v>
      </c>
      <c r="J1192" s="8"/>
      <c r="K1192" s="8"/>
    </row>
    <row r="1193" spans="1:11" ht="20.25" customHeight="1">
      <c r="A1193" s="47">
        <v>141</v>
      </c>
      <c r="B1193" s="1" t="s">
        <v>1688</v>
      </c>
      <c r="C1193" s="1" t="s">
        <v>1833</v>
      </c>
      <c r="D1193" s="1" t="s">
        <v>1834</v>
      </c>
      <c r="E1193" s="32" t="s">
        <v>1845</v>
      </c>
      <c r="F1193" s="1"/>
      <c r="G1193" s="2"/>
      <c r="H1193" s="2" t="s">
        <v>43</v>
      </c>
      <c r="I1193" s="110" t="s">
        <v>2534</v>
      </c>
      <c r="J1193" s="8"/>
      <c r="K1193" s="8"/>
    </row>
    <row r="1194" spans="1:11" ht="20.25" customHeight="1">
      <c r="A1194" s="47">
        <v>142</v>
      </c>
      <c r="B1194" s="1" t="s">
        <v>1688</v>
      </c>
      <c r="C1194" s="1" t="s">
        <v>1833</v>
      </c>
      <c r="D1194" s="1" t="s">
        <v>1834</v>
      </c>
      <c r="E1194" s="32" t="s">
        <v>1846</v>
      </c>
      <c r="F1194" s="1"/>
      <c r="G1194" s="2"/>
      <c r="H1194" s="2" t="s">
        <v>43</v>
      </c>
      <c r="I1194" s="110" t="s">
        <v>2534</v>
      </c>
      <c r="J1194" s="8"/>
      <c r="K1194" s="8"/>
    </row>
    <row r="1195" spans="1:11" ht="20.25" customHeight="1">
      <c r="A1195" s="47">
        <v>143</v>
      </c>
      <c r="B1195" s="1" t="s">
        <v>1688</v>
      </c>
      <c r="C1195" s="1" t="s">
        <v>1833</v>
      </c>
      <c r="D1195" s="1" t="s">
        <v>1834</v>
      </c>
      <c r="E1195" s="32" t="s">
        <v>1847</v>
      </c>
      <c r="F1195" s="1"/>
      <c r="G1195" s="2"/>
      <c r="H1195" s="2" t="s">
        <v>43</v>
      </c>
      <c r="I1195" s="110" t="s">
        <v>2534</v>
      </c>
      <c r="J1195" s="8"/>
      <c r="K1195" s="8"/>
    </row>
    <row r="1196" spans="1:11" ht="20.25" customHeight="1">
      <c r="A1196" s="47">
        <v>144</v>
      </c>
      <c r="B1196" s="1" t="s">
        <v>1688</v>
      </c>
      <c r="C1196" s="1" t="s">
        <v>1833</v>
      </c>
      <c r="D1196" s="1" t="s">
        <v>1834</v>
      </c>
      <c r="E1196" s="32" t="s">
        <v>1848</v>
      </c>
      <c r="F1196" s="1"/>
      <c r="G1196" s="2"/>
      <c r="H1196" s="2" t="s">
        <v>43</v>
      </c>
      <c r="I1196" s="110" t="s">
        <v>2534</v>
      </c>
      <c r="J1196" s="8"/>
      <c r="K1196" s="8"/>
    </row>
    <row r="1197" spans="1:11" ht="20.25" customHeight="1">
      <c r="A1197" s="47">
        <v>145</v>
      </c>
      <c r="B1197" s="1" t="s">
        <v>1688</v>
      </c>
      <c r="C1197" s="1" t="s">
        <v>1833</v>
      </c>
      <c r="D1197" s="1" t="s">
        <v>1834</v>
      </c>
      <c r="E1197" s="32" t="s">
        <v>1849</v>
      </c>
      <c r="F1197" s="1"/>
      <c r="G1197" s="2"/>
      <c r="H1197" s="2" t="s">
        <v>43</v>
      </c>
      <c r="I1197" s="110" t="s">
        <v>2534</v>
      </c>
      <c r="J1197" s="8"/>
      <c r="K1197" s="8"/>
    </row>
    <row r="1198" spans="1:11" ht="20.25" customHeight="1">
      <c r="A1198" s="47">
        <v>146</v>
      </c>
      <c r="B1198" s="1" t="s">
        <v>1688</v>
      </c>
      <c r="C1198" s="1" t="s">
        <v>1833</v>
      </c>
      <c r="D1198" s="1" t="s">
        <v>1834</v>
      </c>
      <c r="E1198" s="32" t="s">
        <v>1850</v>
      </c>
      <c r="F1198" s="1"/>
      <c r="G1198" s="2"/>
      <c r="H1198" s="2" t="s">
        <v>43</v>
      </c>
      <c r="I1198" s="110" t="s">
        <v>2534</v>
      </c>
      <c r="J1198" s="8"/>
      <c r="K1198" s="8"/>
    </row>
    <row r="1199" spans="1:11" ht="20.25" customHeight="1">
      <c r="A1199" s="47">
        <v>147</v>
      </c>
      <c r="B1199" s="1" t="s">
        <v>1688</v>
      </c>
      <c r="C1199" s="1" t="s">
        <v>1833</v>
      </c>
      <c r="D1199" s="1" t="s">
        <v>1834</v>
      </c>
      <c r="E1199" s="32" t="s">
        <v>1851</v>
      </c>
      <c r="F1199" s="1"/>
      <c r="G1199" s="2"/>
      <c r="H1199" s="2" t="s">
        <v>43</v>
      </c>
      <c r="I1199" s="110" t="s">
        <v>2534</v>
      </c>
      <c r="J1199" s="8"/>
      <c r="K1199" s="8"/>
    </row>
    <row r="1200" spans="1:11" ht="20.25" customHeight="1">
      <c r="A1200" s="47">
        <v>148</v>
      </c>
      <c r="B1200" s="1" t="s">
        <v>1688</v>
      </c>
      <c r="C1200" s="1" t="s">
        <v>1833</v>
      </c>
      <c r="D1200" s="1" t="s">
        <v>1834</v>
      </c>
      <c r="E1200" s="32" t="s">
        <v>1852</v>
      </c>
      <c r="F1200" s="1"/>
      <c r="G1200" s="2"/>
      <c r="H1200" s="2" t="s">
        <v>43</v>
      </c>
      <c r="I1200" s="110" t="s">
        <v>2534</v>
      </c>
      <c r="J1200" s="8"/>
      <c r="K1200" s="8"/>
    </row>
    <row r="1201" spans="1:11" ht="20.25" customHeight="1">
      <c r="A1201" s="47">
        <v>149</v>
      </c>
      <c r="B1201" s="1" t="s">
        <v>1688</v>
      </c>
      <c r="C1201" s="1" t="s">
        <v>1833</v>
      </c>
      <c r="D1201" s="1" t="s">
        <v>1834</v>
      </c>
      <c r="E1201" s="32" t="s">
        <v>1853</v>
      </c>
      <c r="F1201" s="1"/>
      <c r="G1201" s="2"/>
      <c r="H1201" s="2" t="s">
        <v>43</v>
      </c>
      <c r="I1201" s="110" t="s">
        <v>2534</v>
      </c>
      <c r="J1201" s="8"/>
      <c r="K1201" s="8"/>
    </row>
    <row r="1202" spans="1:11" ht="20.25" customHeight="1">
      <c r="A1202" s="47">
        <v>150</v>
      </c>
      <c r="B1202" s="1" t="s">
        <v>1688</v>
      </c>
      <c r="C1202" s="1" t="s">
        <v>1833</v>
      </c>
      <c r="D1202" s="1" t="s">
        <v>1834</v>
      </c>
      <c r="E1202" s="32" t="s">
        <v>1854</v>
      </c>
      <c r="F1202" s="1"/>
      <c r="G1202" s="2"/>
      <c r="H1202" s="2" t="s">
        <v>43</v>
      </c>
      <c r="I1202" s="110" t="s">
        <v>2534</v>
      </c>
      <c r="J1202" s="8"/>
      <c r="K1202" s="8"/>
    </row>
    <row r="1203" spans="1:11" ht="20.25" customHeight="1">
      <c r="A1203" s="47">
        <v>151</v>
      </c>
      <c r="B1203" s="1" t="s">
        <v>1688</v>
      </c>
      <c r="C1203" s="1" t="s">
        <v>1833</v>
      </c>
      <c r="D1203" s="1" t="s">
        <v>1834</v>
      </c>
      <c r="E1203" s="32" t="s">
        <v>1839</v>
      </c>
      <c r="F1203" s="1"/>
      <c r="G1203" s="2"/>
      <c r="H1203" s="2" t="s">
        <v>43</v>
      </c>
      <c r="I1203" s="110" t="s">
        <v>2534</v>
      </c>
      <c r="J1203" s="8"/>
      <c r="K1203" s="8"/>
    </row>
    <row r="1204" spans="1:11" ht="20.25" customHeight="1">
      <c r="A1204" s="47">
        <v>152</v>
      </c>
      <c r="B1204" s="1" t="s">
        <v>1688</v>
      </c>
      <c r="C1204" s="1" t="s">
        <v>1833</v>
      </c>
      <c r="D1204" s="1" t="s">
        <v>1834</v>
      </c>
      <c r="E1204" s="32" t="s">
        <v>1855</v>
      </c>
      <c r="F1204" s="1"/>
      <c r="G1204" s="2"/>
      <c r="H1204" s="2" t="s">
        <v>43</v>
      </c>
      <c r="I1204" s="110" t="s">
        <v>2534</v>
      </c>
      <c r="J1204" s="8"/>
      <c r="K1204" s="8"/>
    </row>
    <row r="1205" spans="1:11" ht="20.25" customHeight="1">
      <c r="A1205" s="47">
        <v>153</v>
      </c>
      <c r="B1205" s="1" t="s">
        <v>1688</v>
      </c>
      <c r="C1205" s="1" t="s">
        <v>1833</v>
      </c>
      <c r="D1205" s="1" t="s">
        <v>1834</v>
      </c>
      <c r="E1205" s="32" t="s">
        <v>1856</v>
      </c>
      <c r="F1205" s="1"/>
      <c r="G1205" s="2"/>
      <c r="H1205" s="2" t="s">
        <v>43</v>
      </c>
      <c r="I1205" s="110" t="s">
        <v>2534</v>
      </c>
      <c r="J1205" s="8"/>
      <c r="K1205" s="8"/>
    </row>
    <row r="1206" spans="1:11" ht="20.25" customHeight="1">
      <c r="A1206" s="47">
        <v>154</v>
      </c>
      <c r="B1206" s="1" t="s">
        <v>1688</v>
      </c>
      <c r="C1206" s="1" t="s">
        <v>1833</v>
      </c>
      <c r="D1206" s="1" t="s">
        <v>1834</v>
      </c>
      <c r="E1206" s="32" t="s">
        <v>1857</v>
      </c>
      <c r="F1206" s="1"/>
      <c r="G1206" s="2"/>
      <c r="H1206" s="2" t="s">
        <v>43</v>
      </c>
      <c r="I1206" s="110" t="s">
        <v>2534</v>
      </c>
      <c r="J1206" s="8"/>
      <c r="K1206" s="8"/>
    </row>
    <row r="1207" spans="1:11" ht="20.25" customHeight="1">
      <c r="A1207" s="47">
        <v>155</v>
      </c>
      <c r="B1207" s="1" t="s">
        <v>1688</v>
      </c>
      <c r="C1207" s="1" t="s">
        <v>1833</v>
      </c>
      <c r="D1207" s="1" t="s">
        <v>1834</v>
      </c>
      <c r="E1207" s="32" t="s">
        <v>1858</v>
      </c>
      <c r="F1207" s="1"/>
      <c r="G1207" s="2"/>
      <c r="H1207" s="2" t="s">
        <v>43</v>
      </c>
      <c r="I1207" s="110" t="s">
        <v>2534</v>
      </c>
      <c r="J1207" s="8"/>
      <c r="K1207" s="8"/>
    </row>
    <row r="1208" spans="1:11" ht="20.25" customHeight="1">
      <c r="A1208" s="47">
        <v>156</v>
      </c>
      <c r="B1208" s="1" t="s">
        <v>1688</v>
      </c>
      <c r="C1208" s="1" t="s">
        <v>1833</v>
      </c>
      <c r="D1208" s="1" t="s">
        <v>1834</v>
      </c>
      <c r="E1208" s="32" t="s">
        <v>1859</v>
      </c>
      <c r="F1208" s="1"/>
      <c r="G1208" s="2"/>
      <c r="H1208" s="2" t="s">
        <v>43</v>
      </c>
      <c r="I1208" s="110" t="s">
        <v>2534</v>
      </c>
      <c r="J1208" s="8"/>
      <c r="K1208" s="8"/>
    </row>
    <row r="1209" spans="1:11" ht="20.25" customHeight="1">
      <c r="A1209" s="47">
        <v>157</v>
      </c>
      <c r="B1209" s="1" t="s">
        <v>1688</v>
      </c>
      <c r="C1209" s="1" t="s">
        <v>1833</v>
      </c>
      <c r="D1209" s="1" t="s">
        <v>1834</v>
      </c>
      <c r="E1209" s="32" t="s">
        <v>1860</v>
      </c>
      <c r="F1209" s="1"/>
      <c r="G1209" s="2"/>
      <c r="H1209" s="2" t="s">
        <v>43</v>
      </c>
      <c r="I1209" s="110" t="s">
        <v>2534</v>
      </c>
      <c r="J1209" s="8"/>
      <c r="K1209" s="8"/>
    </row>
    <row r="1210" spans="1:11" ht="20.25" customHeight="1">
      <c r="A1210" s="47">
        <v>158</v>
      </c>
      <c r="B1210" s="1" t="s">
        <v>1688</v>
      </c>
      <c r="C1210" s="1" t="s">
        <v>1833</v>
      </c>
      <c r="D1210" s="1" t="s">
        <v>1834</v>
      </c>
      <c r="E1210" s="32" t="s">
        <v>1861</v>
      </c>
      <c r="F1210" s="1"/>
      <c r="G1210" s="2"/>
      <c r="H1210" s="2" t="s">
        <v>43</v>
      </c>
      <c r="I1210" s="110" t="s">
        <v>2534</v>
      </c>
      <c r="J1210" s="8"/>
      <c r="K1210" s="8"/>
    </row>
    <row r="1211" spans="1:11" ht="20.25" customHeight="1">
      <c r="A1211" s="47">
        <v>159</v>
      </c>
      <c r="B1211" s="1" t="s">
        <v>1688</v>
      </c>
      <c r="C1211" s="1" t="s">
        <v>1833</v>
      </c>
      <c r="D1211" s="1" t="s">
        <v>1834</v>
      </c>
      <c r="E1211" s="32" t="s">
        <v>1862</v>
      </c>
      <c r="F1211" s="1"/>
      <c r="G1211" s="2"/>
      <c r="H1211" s="2" t="s">
        <v>43</v>
      </c>
      <c r="I1211" s="110" t="s">
        <v>2534</v>
      </c>
      <c r="J1211" s="8"/>
      <c r="K1211" s="8"/>
    </row>
    <row r="1212" spans="1:11" ht="20.25" customHeight="1">
      <c r="A1212" s="47">
        <v>160</v>
      </c>
      <c r="B1212" s="1" t="s">
        <v>1688</v>
      </c>
      <c r="C1212" s="1" t="s">
        <v>1833</v>
      </c>
      <c r="D1212" s="1" t="s">
        <v>1834</v>
      </c>
      <c r="E1212" s="32" t="s">
        <v>1863</v>
      </c>
      <c r="F1212" s="1"/>
      <c r="G1212" s="2"/>
      <c r="H1212" s="2" t="s">
        <v>43</v>
      </c>
      <c r="I1212" s="110" t="s">
        <v>2534</v>
      </c>
      <c r="J1212" s="8"/>
      <c r="K1212" s="8"/>
    </row>
    <row r="1213" spans="1:11" ht="20.25" customHeight="1">
      <c r="A1213" s="47">
        <v>161</v>
      </c>
      <c r="B1213" s="1" t="s">
        <v>1688</v>
      </c>
      <c r="C1213" s="1" t="s">
        <v>1833</v>
      </c>
      <c r="D1213" s="1" t="s">
        <v>1834</v>
      </c>
      <c r="E1213" s="32" t="s">
        <v>1864</v>
      </c>
      <c r="F1213" s="1"/>
      <c r="G1213" s="2"/>
      <c r="H1213" s="2" t="s">
        <v>43</v>
      </c>
      <c r="I1213" s="110" t="s">
        <v>2534</v>
      </c>
      <c r="J1213" s="8"/>
      <c r="K1213" s="8"/>
    </row>
    <row r="1214" spans="1:11" ht="20.25" customHeight="1">
      <c r="A1214" s="47">
        <v>162</v>
      </c>
      <c r="B1214" s="1" t="s">
        <v>1688</v>
      </c>
      <c r="C1214" s="1" t="s">
        <v>1833</v>
      </c>
      <c r="D1214" s="1" t="s">
        <v>1834</v>
      </c>
      <c r="E1214" s="32" t="s">
        <v>1865</v>
      </c>
      <c r="F1214" s="1"/>
      <c r="G1214" s="2"/>
      <c r="H1214" s="2" t="s">
        <v>43</v>
      </c>
      <c r="I1214" s="110" t="s">
        <v>2534</v>
      </c>
      <c r="J1214" s="8"/>
      <c r="K1214" s="8"/>
    </row>
    <row r="1215" spans="1:11" ht="20.25" customHeight="1">
      <c r="A1215" s="47">
        <v>163</v>
      </c>
      <c r="B1215" s="1" t="s">
        <v>1688</v>
      </c>
      <c r="C1215" s="1" t="s">
        <v>1833</v>
      </c>
      <c r="D1215" s="1" t="s">
        <v>1834</v>
      </c>
      <c r="E1215" s="32" t="s">
        <v>1839</v>
      </c>
      <c r="F1215" s="1"/>
      <c r="G1215" s="2"/>
      <c r="H1215" s="2" t="s">
        <v>43</v>
      </c>
      <c r="I1215" s="110" t="s">
        <v>2534</v>
      </c>
      <c r="J1215" s="8"/>
      <c r="K1215" s="8"/>
    </row>
    <row r="1216" spans="1:11" ht="20.25" customHeight="1">
      <c r="A1216" s="47">
        <v>164</v>
      </c>
      <c r="B1216" s="1" t="s">
        <v>1688</v>
      </c>
      <c r="C1216" s="1" t="s">
        <v>1833</v>
      </c>
      <c r="D1216" s="1" t="s">
        <v>1834</v>
      </c>
      <c r="E1216" s="32" t="s">
        <v>1866</v>
      </c>
      <c r="F1216" s="1"/>
      <c r="G1216" s="2"/>
      <c r="H1216" s="2" t="s">
        <v>43</v>
      </c>
      <c r="I1216" s="110" t="s">
        <v>2534</v>
      </c>
      <c r="J1216" s="8"/>
      <c r="K1216" s="8"/>
    </row>
    <row r="1217" spans="1:11" ht="20.25" customHeight="1">
      <c r="A1217" s="47">
        <v>165</v>
      </c>
      <c r="B1217" s="1" t="s">
        <v>1688</v>
      </c>
      <c r="C1217" s="1" t="s">
        <v>1833</v>
      </c>
      <c r="D1217" s="1" t="s">
        <v>1834</v>
      </c>
      <c r="E1217" s="32" t="s">
        <v>1867</v>
      </c>
      <c r="F1217" s="1"/>
      <c r="G1217" s="2"/>
      <c r="H1217" s="2" t="s">
        <v>43</v>
      </c>
      <c r="I1217" s="110" t="s">
        <v>2534</v>
      </c>
      <c r="J1217" s="8"/>
      <c r="K1217" s="8"/>
    </row>
    <row r="1218" spans="1:11" ht="20.25" customHeight="1">
      <c r="A1218" s="47">
        <v>166</v>
      </c>
      <c r="B1218" s="1" t="s">
        <v>1688</v>
      </c>
      <c r="C1218" s="1" t="s">
        <v>1833</v>
      </c>
      <c r="D1218" s="1" t="s">
        <v>1834</v>
      </c>
      <c r="E1218" s="32" t="s">
        <v>1868</v>
      </c>
      <c r="F1218" s="1"/>
      <c r="G1218" s="2"/>
      <c r="H1218" s="2" t="s">
        <v>136</v>
      </c>
      <c r="I1218" s="110" t="s">
        <v>2534</v>
      </c>
      <c r="J1218" s="8"/>
      <c r="K1218" s="8"/>
    </row>
    <row r="1219" spans="1:11" ht="20.25" customHeight="1">
      <c r="A1219" s="47">
        <v>167</v>
      </c>
      <c r="B1219" s="1" t="s">
        <v>1688</v>
      </c>
      <c r="C1219" s="1" t="s">
        <v>1833</v>
      </c>
      <c r="D1219" s="1" t="s">
        <v>1834</v>
      </c>
      <c r="E1219" s="32" t="s">
        <v>1869</v>
      </c>
      <c r="F1219" s="1"/>
      <c r="G1219" s="2"/>
      <c r="H1219" s="2" t="s">
        <v>136</v>
      </c>
      <c r="I1219" s="110" t="s">
        <v>2534</v>
      </c>
      <c r="J1219" s="8"/>
      <c r="K1219" s="8"/>
    </row>
    <row r="1220" spans="1:11" ht="20.25" customHeight="1">
      <c r="A1220" s="47">
        <v>168</v>
      </c>
      <c r="B1220" s="1" t="s">
        <v>1688</v>
      </c>
      <c r="C1220" s="1" t="s">
        <v>1833</v>
      </c>
      <c r="D1220" s="1" t="s">
        <v>1834</v>
      </c>
      <c r="E1220" s="32" t="s">
        <v>1870</v>
      </c>
      <c r="F1220" s="1"/>
      <c r="G1220" s="2"/>
      <c r="H1220" s="2" t="s">
        <v>136</v>
      </c>
      <c r="I1220" s="110" t="s">
        <v>2534</v>
      </c>
      <c r="J1220" s="8"/>
      <c r="K1220" s="8"/>
    </row>
    <row r="1221" spans="1:11" ht="20.25" customHeight="1">
      <c r="A1221" s="47">
        <v>169</v>
      </c>
      <c r="B1221" s="1" t="s">
        <v>1688</v>
      </c>
      <c r="C1221" s="1" t="s">
        <v>1833</v>
      </c>
      <c r="D1221" s="1" t="s">
        <v>1834</v>
      </c>
      <c r="E1221" s="32" t="s">
        <v>1871</v>
      </c>
      <c r="F1221" s="1"/>
      <c r="G1221" s="2"/>
      <c r="H1221" s="2" t="s">
        <v>136</v>
      </c>
      <c r="I1221" s="110" t="s">
        <v>2534</v>
      </c>
      <c r="J1221" s="8"/>
      <c r="K1221" s="8"/>
    </row>
    <row r="1222" spans="1:11" ht="20.25" customHeight="1">
      <c r="A1222" s="47">
        <v>170</v>
      </c>
      <c r="B1222" s="1" t="s">
        <v>1688</v>
      </c>
      <c r="C1222" s="1" t="s">
        <v>1833</v>
      </c>
      <c r="D1222" s="1" t="s">
        <v>1834</v>
      </c>
      <c r="E1222" s="32" t="s">
        <v>1872</v>
      </c>
      <c r="F1222" s="1"/>
      <c r="G1222" s="2"/>
      <c r="H1222" s="2" t="s">
        <v>136</v>
      </c>
      <c r="I1222" s="110" t="s">
        <v>2534</v>
      </c>
      <c r="J1222" s="8"/>
      <c r="K1222" s="8"/>
    </row>
    <row r="1223" spans="1:11" ht="20.25" customHeight="1">
      <c r="A1223" s="47">
        <v>171</v>
      </c>
      <c r="B1223" s="1" t="s">
        <v>1688</v>
      </c>
      <c r="C1223" s="1" t="s">
        <v>1833</v>
      </c>
      <c r="D1223" s="1" t="s">
        <v>1834</v>
      </c>
      <c r="E1223" s="32" t="s">
        <v>1873</v>
      </c>
      <c r="F1223" s="1"/>
      <c r="G1223" s="2"/>
      <c r="H1223" s="2" t="s">
        <v>136</v>
      </c>
      <c r="I1223" s="110" t="s">
        <v>2534</v>
      </c>
      <c r="J1223" s="8"/>
      <c r="K1223" s="8"/>
    </row>
    <row r="1224" spans="1:11" ht="20.25" customHeight="1">
      <c r="A1224" s="47">
        <v>172</v>
      </c>
      <c r="B1224" s="1" t="s">
        <v>1688</v>
      </c>
      <c r="C1224" s="1" t="s">
        <v>1833</v>
      </c>
      <c r="D1224" s="1" t="s">
        <v>1834</v>
      </c>
      <c r="E1224" s="32" t="s">
        <v>1874</v>
      </c>
      <c r="F1224" s="1"/>
      <c r="G1224" s="2"/>
      <c r="H1224" s="2" t="s">
        <v>136</v>
      </c>
      <c r="I1224" s="110" t="s">
        <v>2534</v>
      </c>
      <c r="J1224" s="8"/>
      <c r="K1224" s="8"/>
    </row>
    <row r="1225" spans="1:11" ht="20.25" customHeight="1">
      <c r="A1225" s="47">
        <v>173</v>
      </c>
      <c r="B1225" s="1" t="s">
        <v>1688</v>
      </c>
      <c r="C1225" s="1" t="s">
        <v>1833</v>
      </c>
      <c r="D1225" s="1" t="s">
        <v>1834</v>
      </c>
      <c r="E1225" s="32" t="s">
        <v>1875</v>
      </c>
      <c r="F1225" s="1"/>
      <c r="G1225" s="2"/>
      <c r="H1225" s="2" t="s">
        <v>136</v>
      </c>
      <c r="I1225" s="110" t="s">
        <v>2534</v>
      </c>
      <c r="J1225" s="8"/>
      <c r="K1225" s="8"/>
    </row>
    <row r="1226" spans="1:11" ht="20.25" customHeight="1">
      <c r="A1226" s="47">
        <v>174</v>
      </c>
      <c r="B1226" s="1" t="s">
        <v>1688</v>
      </c>
      <c r="C1226" s="1" t="s">
        <v>1833</v>
      </c>
      <c r="D1226" s="1" t="s">
        <v>1834</v>
      </c>
      <c r="E1226" s="32" t="s">
        <v>1876</v>
      </c>
      <c r="F1226" s="1"/>
      <c r="G1226" s="2"/>
      <c r="H1226" s="2" t="s">
        <v>136</v>
      </c>
      <c r="I1226" s="110" t="s">
        <v>2534</v>
      </c>
      <c r="J1226" s="8"/>
      <c r="K1226" s="8"/>
    </row>
    <row r="1227" spans="1:11" ht="20.25" customHeight="1">
      <c r="A1227" s="47">
        <v>175</v>
      </c>
      <c r="B1227" s="1" t="s">
        <v>1688</v>
      </c>
      <c r="C1227" s="1" t="s">
        <v>1833</v>
      </c>
      <c r="D1227" s="1" t="s">
        <v>1834</v>
      </c>
      <c r="E1227" s="32" t="s">
        <v>1877</v>
      </c>
      <c r="F1227" s="1"/>
      <c r="G1227" s="2"/>
      <c r="H1227" s="2" t="s">
        <v>136</v>
      </c>
      <c r="I1227" s="110" t="s">
        <v>2534</v>
      </c>
      <c r="J1227" s="8"/>
      <c r="K1227" s="8"/>
    </row>
    <row r="1228" spans="1:11" ht="20.25" customHeight="1">
      <c r="A1228" s="47">
        <v>176</v>
      </c>
      <c r="B1228" s="1" t="s">
        <v>1688</v>
      </c>
      <c r="C1228" s="1" t="s">
        <v>1833</v>
      </c>
      <c r="D1228" s="1" t="s">
        <v>1834</v>
      </c>
      <c r="E1228" s="32" t="s">
        <v>1878</v>
      </c>
      <c r="F1228" s="1"/>
      <c r="G1228" s="2"/>
      <c r="H1228" s="2" t="s">
        <v>136</v>
      </c>
      <c r="I1228" s="110" t="s">
        <v>2534</v>
      </c>
      <c r="J1228" s="8"/>
      <c r="K1228" s="8"/>
    </row>
    <row r="1229" spans="1:11" ht="20.25" customHeight="1">
      <c r="A1229" s="47">
        <v>177</v>
      </c>
      <c r="B1229" s="1" t="s">
        <v>1688</v>
      </c>
      <c r="C1229" s="1" t="s">
        <v>1833</v>
      </c>
      <c r="D1229" s="1" t="s">
        <v>1834</v>
      </c>
      <c r="E1229" s="32" t="s">
        <v>1879</v>
      </c>
      <c r="F1229" s="1"/>
      <c r="G1229" s="2"/>
      <c r="H1229" s="2" t="s">
        <v>136</v>
      </c>
      <c r="I1229" s="110" t="s">
        <v>2534</v>
      </c>
      <c r="J1229" s="8"/>
      <c r="K1229" s="8"/>
    </row>
    <row r="1230" spans="1:11" ht="20.25" customHeight="1">
      <c r="A1230" s="47">
        <v>178</v>
      </c>
      <c r="B1230" s="1" t="s">
        <v>1688</v>
      </c>
      <c r="C1230" s="1" t="s">
        <v>1833</v>
      </c>
      <c r="D1230" s="1" t="s">
        <v>1834</v>
      </c>
      <c r="E1230" s="32" t="s">
        <v>1880</v>
      </c>
      <c r="F1230" s="1"/>
      <c r="G1230" s="2"/>
      <c r="H1230" s="2" t="s">
        <v>136</v>
      </c>
      <c r="I1230" s="110" t="s">
        <v>2534</v>
      </c>
      <c r="J1230" s="8"/>
      <c r="K1230" s="8"/>
    </row>
    <row r="1231" spans="1:11" ht="20.25" customHeight="1">
      <c r="A1231" s="47">
        <v>179</v>
      </c>
      <c r="B1231" s="1" t="s">
        <v>1688</v>
      </c>
      <c r="C1231" s="1" t="s">
        <v>1833</v>
      </c>
      <c r="D1231" s="1" t="s">
        <v>1834</v>
      </c>
      <c r="E1231" s="32" t="s">
        <v>1881</v>
      </c>
      <c r="F1231" s="1"/>
      <c r="G1231" s="2"/>
      <c r="H1231" s="2" t="s">
        <v>136</v>
      </c>
      <c r="I1231" s="110" t="s">
        <v>2534</v>
      </c>
      <c r="J1231" s="8"/>
      <c r="K1231" s="8"/>
    </row>
    <row r="1232" spans="1:11" ht="20.25" customHeight="1">
      <c r="A1232" s="47">
        <v>180</v>
      </c>
      <c r="B1232" s="1" t="s">
        <v>1688</v>
      </c>
      <c r="C1232" s="1" t="s">
        <v>1833</v>
      </c>
      <c r="D1232" s="1" t="s">
        <v>1834</v>
      </c>
      <c r="E1232" s="32" t="s">
        <v>1882</v>
      </c>
      <c r="F1232" s="1"/>
      <c r="G1232" s="2"/>
      <c r="H1232" s="2" t="s">
        <v>136</v>
      </c>
      <c r="I1232" s="110" t="s">
        <v>2534</v>
      </c>
      <c r="J1232" s="8"/>
      <c r="K1232" s="8"/>
    </row>
    <row r="1233" spans="1:11" ht="20.25" customHeight="1">
      <c r="A1233" s="47">
        <v>181</v>
      </c>
      <c r="B1233" s="1" t="s">
        <v>1688</v>
      </c>
      <c r="C1233" s="1" t="s">
        <v>1833</v>
      </c>
      <c r="D1233" s="1" t="s">
        <v>1834</v>
      </c>
      <c r="E1233" s="32" t="s">
        <v>1883</v>
      </c>
      <c r="F1233" s="1"/>
      <c r="G1233" s="2"/>
      <c r="H1233" s="2" t="s">
        <v>136</v>
      </c>
      <c r="I1233" s="110" t="s">
        <v>2534</v>
      </c>
      <c r="J1233" s="8"/>
      <c r="K1233" s="8"/>
    </row>
    <row r="1234" spans="1:11" ht="20.25" customHeight="1">
      <c r="A1234" s="47">
        <v>182</v>
      </c>
      <c r="B1234" s="1" t="s">
        <v>1688</v>
      </c>
      <c r="C1234" s="1" t="s">
        <v>1833</v>
      </c>
      <c r="D1234" s="1" t="s">
        <v>1834</v>
      </c>
      <c r="E1234" s="32" t="s">
        <v>1884</v>
      </c>
      <c r="F1234" s="1"/>
      <c r="G1234" s="2"/>
      <c r="H1234" s="2" t="s">
        <v>136</v>
      </c>
      <c r="I1234" s="110" t="s">
        <v>2534</v>
      </c>
      <c r="J1234" s="8"/>
      <c r="K1234" s="8"/>
    </row>
    <row r="1235" spans="1:11" ht="20.25" customHeight="1">
      <c r="A1235" s="47">
        <v>183</v>
      </c>
      <c r="B1235" s="1" t="s">
        <v>1688</v>
      </c>
      <c r="C1235" s="1" t="s">
        <v>1833</v>
      </c>
      <c r="D1235" s="1" t="s">
        <v>1834</v>
      </c>
      <c r="E1235" s="32" t="s">
        <v>1885</v>
      </c>
      <c r="F1235" s="1"/>
      <c r="G1235" s="2"/>
      <c r="H1235" s="2" t="s">
        <v>136</v>
      </c>
      <c r="I1235" s="110" t="s">
        <v>2534</v>
      </c>
      <c r="J1235" s="8"/>
      <c r="K1235" s="8"/>
    </row>
    <row r="1236" spans="1:11" ht="20.25" customHeight="1">
      <c r="A1236" s="47">
        <v>184</v>
      </c>
      <c r="B1236" s="1" t="s">
        <v>1688</v>
      </c>
      <c r="C1236" s="1" t="s">
        <v>1833</v>
      </c>
      <c r="D1236" s="1" t="s">
        <v>1834</v>
      </c>
      <c r="E1236" s="32" t="s">
        <v>1886</v>
      </c>
      <c r="F1236" s="1"/>
      <c r="G1236" s="2"/>
      <c r="H1236" s="2" t="s">
        <v>136</v>
      </c>
      <c r="I1236" s="110" t="s">
        <v>2534</v>
      </c>
      <c r="J1236" s="8"/>
      <c r="K1236" s="8"/>
    </row>
    <row r="1237" spans="1:11" ht="20.25" customHeight="1">
      <c r="A1237" s="47">
        <v>185</v>
      </c>
      <c r="B1237" s="1" t="s">
        <v>1688</v>
      </c>
      <c r="C1237" s="1" t="s">
        <v>1833</v>
      </c>
      <c r="D1237" s="1" t="s">
        <v>1834</v>
      </c>
      <c r="E1237" s="32" t="s">
        <v>1887</v>
      </c>
      <c r="F1237" s="1"/>
      <c r="G1237" s="2"/>
      <c r="H1237" s="2" t="s">
        <v>136</v>
      </c>
      <c r="I1237" s="110" t="s">
        <v>2534</v>
      </c>
      <c r="J1237" s="8"/>
      <c r="K1237" s="8"/>
    </row>
    <row r="1238" spans="1:11" ht="20.25" customHeight="1">
      <c r="A1238" s="47">
        <v>186</v>
      </c>
      <c r="B1238" s="1" t="s">
        <v>1688</v>
      </c>
      <c r="C1238" s="1" t="s">
        <v>1833</v>
      </c>
      <c r="D1238" s="1" t="s">
        <v>1834</v>
      </c>
      <c r="E1238" s="32" t="s">
        <v>1888</v>
      </c>
      <c r="F1238" s="1"/>
      <c r="G1238" s="2"/>
      <c r="H1238" s="2" t="s">
        <v>136</v>
      </c>
      <c r="I1238" s="110" t="s">
        <v>2534</v>
      </c>
      <c r="J1238" s="8"/>
      <c r="K1238" s="8"/>
    </row>
    <row r="1239" spans="1:11" ht="20.25" customHeight="1">
      <c r="A1239" s="47">
        <v>187</v>
      </c>
      <c r="B1239" s="1" t="s">
        <v>1688</v>
      </c>
      <c r="C1239" s="1" t="s">
        <v>1833</v>
      </c>
      <c r="D1239" s="1" t="s">
        <v>1834</v>
      </c>
      <c r="E1239" s="32" t="s">
        <v>1889</v>
      </c>
      <c r="F1239" s="1"/>
      <c r="G1239" s="2"/>
      <c r="H1239" s="2" t="s">
        <v>136</v>
      </c>
      <c r="I1239" s="110" t="s">
        <v>2534</v>
      </c>
      <c r="J1239" s="8"/>
      <c r="K1239" s="8"/>
    </row>
    <row r="1240" spans="1:11" ht="20.25" customHeight="1">
      <c r="A1240" s="47">
        <v>188</v>
      </c>
      <c r="B1240" s="1" t="s">
        <v>1688</v>
      </c>
      <c r="C1240" s="1" t="s">
        <v>1833</v>
      </c>
      <c r="D1240" s="1" t="s">
        <v>1834</v>
      </c>
      <c r="E1240" s="32" t="s">
        <v>1890</v>
      </c>
      <c r="F1240" s="1"/>
      <c r="G1240" s="2"/>
      <c r="H1240" s="2" t="s">
        <v>136</v>
      </c>
      <c r="I1240" s="110" t="s">
        <v>2534</v>
      </c>
      <c r="J1240" s="8"/>
      <c r="K1240" s="8"/>
    </row>
    <row r="1241" spans="1:11" ht="20.25" customHeight="1">
      <c r="A1241" s="47">
        <v>189</v>
      </c>
      <c r="B1241" s="1" t="s">
        <v>1688</v>
      </c>
      <c r="C1241" s="1" t="s">
        <v>1833</v>
      </c>
      <c r="D1241" s="1" t="s">
        <v>1834</v>
      </c>
      <c r="E1241" s="32" t="s">
        <v>1891</v>
      </c>
      <c r="F1241" s="1"/>
      <c r="G1241" s="2"/>
      <c r="H1241" s="2" t="s">
        <v>136</v>
      </c>
      <c r="I1241" s="110" t="s">
        <v>2534</v>
      </c>
      <c r="J1241" s="8"/>
      <c r="K1241" s="8"/>
    </row>
    <row r="1242" spans="1:11" ht="20.25" customHeight="1">
      <c r="A1242" s="47">
        <v>190</v>
      </c>
      <c r="B1242" s="1" t="s">
        <v>1688</v>
      </c>
      <c r="C1242" s="1" t="s">
        <v>1833</v>
      </c>
      <c r="D1242" s="1" t="s">
        <v>1834</v>
      </c>
      <c r="E1242" s="32" t="s">
        <v>1892</v>
      </c>
      <c r="F1242" s="1"/>
      <c r="G1242" s="2"/>
      <c r="H1242" s="2" t="s">
        <v>136</v>
      </c>
      <c r="I1242" s="110" t="s">
        <v>2534</v>
      </c>
      <c r="J1242" s="8"/>
      <c r="K1242" s="8"/>
    </row>
    <row r="1243" spans="1:11" ht="20.25" customHeight="1">
      <c r="A1243" s="47">
        <v>191</v>
      </c>
      <c r="B1243" s="1" t="s">
        <v>1688</v>
      </c>
      <c r="C1243" s="1" t="s">
        <v>1833</v>
      </c>
      <c r="D1243" s="1" t="s">
        <v>1834</v>
      </c>
      <c r="E1243" s="32" t="s">
        <v>1893</v>
      </c>
      <c r="F1243" s="1"/>
      <c r="G1243" s="2"/>
      <c r="H1243" s="2" t="s">
        <v>136</v>
      </c>
      <c r="I1243" s="110" t="s">
        <v>2534</v>
      </c>
      <c r="J1243" s="8"/>
      <c r="K1243" s="8"/>
    </row>
    <row r="1244" spans="1:11" ht="20.25" customHeight="1">
      <c r="A1244" s="47">
        <v>192</v>
      </c>
      <c r="B1244" s="1" t="s">
        <v>1894</v>
      </c>
      <c r="C1244" s="1" t="s">
        <v>1689</v>
      </c>
      <c r="D1244" s="1" t="s">
        <v>1834</v>
      </c>
      <c r="E1244" s="32" t="s">
        <v>1895</v>
      </c>
      <c r="F1244" s="1"/>
      <c r="G1244" s="2" t="s">
        <v>1896</v>
      </c>
      <c r="H1244" s="2" t="s">
        <v>237</v>
      </c>
      <c r="I1244" s="110" t="s">
        <v>2534</v>
      </c>
      <c r="J1244" s="8"/>
      <c r="K1244" s="8"/>
    </row>
    <row r="1245" spans="1:11" ht="20.25" customHeight="1">
      <c r="A1245" s="47">
        <v>193</v>
      </c>
      <c r="B1245" s="1" t="s">
        <v>1894</v>
      </c>
      <c r="C1245" s="1" t="s">
        <v>1689</v>
      </c>
      <c r="D1245" s="1" t="s">
        <v>1834</v>
      </c>
      <c r="E1245" s="32" t="s">
        <v>1897</v>
      </c>
      <c r="F1245" s="1"/>
      <c r="G1245" s="2" t="s">
        <v>1896</v>
      </c>
      <c r="H1245" s="2" t="s">
        <v>237</v>
      </c>
      <c r="I1245" s="110" t="s">
        <v>2534</v>
      </c>
      <c r="J1245" s="8"/>
      <c r="K1245" s="8"/>
    </row>
    <row r="1246" spans="1:11" ht="20.25" customHeight="1">
      <c r="A1246" s="47">
        <v>194</v>
      </c>
      <c r="B1246" s="1" t="s">
        <v>1894</v>
      </c>
      <c r="C1246" s="1" t="s">
        <v>1689</v>
      </c>
      <c r="D1246" s="1" t="s">
        <v>1834</v>
      </c>
      <c r="E1246" s="32" t="s">
        <v>1898</v>
      </c>
      <c r="F1246" s="1"/>
      <c r="G1246" s="2" t="s">
        <v>1896</v>
      </c>
      <c r="H1246" s="2" t="s">
        <v>237</v>
      </c>
      <c r="I1246" s="110" t="s">
        <v>2534</v>
      </c>
      <c r="J1246" s="8"/>
      <c r="K1246" s="8"/>
    </row>
    <row r="1247" spans="1:11" ht="20.25" customHeight="1">
      <c r="A1247" s="47">
        <v>195</v>
      </c>
      <c r="B1247" s="1" t="s">
        <v>1894</v>
      </c>
      <c r="C1247" s="1" t="s">
        <v>1689</v>
      </c>
      <c r="D1247" s="1" t="s">
        <v>1834</v>
      </c>
      <c r="E1247" s="32" t="s">
        <v>1899</v>
      </c>
      <c r="F1247" s="1"/>
      <c r="G1247" s="2" t="s">
        <v>1896</v>
      </c>
      <c r="H1247" s="2" t="s">
        <v>237</v>
      </c>
      <c r="I1247" s="110" t="s">
        <v>2534</v>
      </c>
      <c r="J1247" s="8"/>
      <c r="K1247" s="8"/>
    </row>
    <row r="1248" spans="1:11" ht="20.25" customHeight="1">
      <c r="A1248" s="47">
        <v>196</v>
      </c>
      <c r="B1248" s="1" t="s">
        <v>1894</v>
      </c>
      <c r="C1248" s="1" t="s">
        <v>1689</v>
      </c>
      <c r="D1248" s="1" t="s">
        <v>1834</v>
      </c>
      <c r="E1248" s="32" t="s">
        <v>1900</v>
      </c>
      <c r="F1248" s="1"/>
      <c r="G1248" s="2" t="s">
        <v>1896</v>
      </c>
      <c r="H1248" s="2" t="s">
        <v>237</v>
      </c>
      <c r="I1248" s="110" t="s">
        <v>2534</v>
      </c>
      <c r="J1248" s="8"/>
      <c r="K1248" s="8"/>
    </row>
    <row r="1249" spans="1:11" ht="20.25" customHeight="1">
      <c r="A1249" s="47">
        <v>197</v>
      </c>
      <c r="B1249" s="1" t="s">
        <v>1894</v>
      </c>
      <c r="C1249" s="1" t="s">
        <v>1689</v>
      </c>
      <c r="D1249" s="1" t="s">
        <v>1834</v>
      </c>
      <c r="E1249" s="32" t="s">
        <v>1901</v>
      </c>
      <c r="F1249" s="1"/>
      <c r="G1249" s="2" t="s">
        <v>1896</v>
      </c>
      <c r="H1249" s="2" t="s">
        <v>237</v>
      </c>
      <c r="I1249" s="110" t="s">
        <v>2534</v>
      </c>
      <c r="J1249" s="8"/>
      <c r="K1249" s="8"/>
    </row>
    <row r="1250" spans="1:11" ht="20.25" customHeight="1">
      <c r="A1250" s="47">
        <v>198</v>
      </c>
      <c r="B1250" s="1" t="s">
        <v>1894</v>
      </c>
      <c r="C1250" s="1" t="s">
        <v>1689</v>
      </c>
      <c r="D1250" s="1" t="s">
        <v>1834</v>
      </c>
      <c r="E1250" s="32" t="s">
        <v>1902</v>
      </c>
      <c r="F1250" s="1"/>
      <c r="G1250" s="2" t="s">
        <v>1896</v>
      </c>
      <c r="H1250" s="2" t="s">
        <v>278</v>
      </c>
      <c r="I1250" s="110" t="s">
        <v>2534</v>
      </c>
      <c r="J1250" s="8"/>
      <c r="K1250" s="8"/>
    </row>
    <row r="1251" spans="1:11" ht="20.25" customHeight="1">
      <c r="A1251" s="47">
        <v>199</v>
      </c>
      <c r="B1251" s="1" t="s">
        <v>1894</v>
      </c>
      <c r="C1251" s="1" t="s">
        <v>1689</v>
      </c>
      <c r="D1251" s="1" t="s">
        <v>1834</v>
      </c>
      <c r="E1251" s="32" t="s">
        <v>1903</v>
      </c>
      <c r="F1251" s="1"/>
      <c r="G1251" s="2" t="s">
        <v>1896</v>
      </c>
      <c r="H1251" s="2" t="s">
        <v>278</v>
      </c>
      <c r="I1251" s="110" t="s">
        <v>2534</v>
      </c>
      <c r="J1251" s="8"/>
      <c r="K1251" s="8"/>
    </row>
    <row r="1252" spans="1:11" ht="20.25" customHeight="1">
      <c r="A1252" s="47">
        <v>200</v>
      </c>
      <c r="B1252" s="1" t="s">
        <v>1894</v>
      </c>
      <c r="C1252" s="1" t="s">
        <v>1689</v>
      </c>
      <c r="D1252" s="1" t="s">
        <v>1834</v>
      </c>
      <c r="E1252" s="32" t="s">
        <v>1904</v>
      </c>
      <c r="F1252" s="1"/>
      <c r="G1252" s="2" t="s">
        <v>1896</v>
      </c>
      <c r="H1252" s="2" t="s">
        <v>237</v>
      </c>
      <c r="I1252" s="110" t="s">
        <v>2534</v>
      </c>
      <c r="J1252" s="8"/>
      <c r="K1252" s="8"/>
    </row>
    <row r="1253" spans="1:11" ht="20.25" customHeight="1">
      <c r="A1253" s="47">
        <v>201</v>
      </c>
      <c r="B1253" s="1" t="s">
        <v>1894</v>
      </c>
      <c r="C1253" s="1" t="s">
        <v>1689</v>
      </c>
      <c r="D1253" s="1" t="s">
        <v>1834</v>
      </c>
      <c r="E1253" s="32" t="s">
        <v>1905</v>
      </c>
      <c r="F1253" s="1"/>
      <c r="G1253" s="2" t="s">
        <v>1896</v>
      </c>
      <c r="H1253" s="2" t="s">
        <v>278</v>
      </c>
      <c r="I1253" s="110" t="s">
        <v>2534</v>
      </c>
      <c r="J1253" s="8"/>
      <c r="K1253" s="8"/>
    </row>
    <row r="1254" spans="1:11" ht="20.25" customHeight="1">
      <c r="A1254" s="47">
        <v>202</v>
      </c>
      <c r="B1254" s="1" t="s">
        <v>1894</v>
      </c>
      <c r="C1254" s="1" t="s">
        <v>1689</v>
      </c>
      <c r="D1254" s="1" t="s">
        <v>1834</v>
      </c>
      <c r="E1254" s="32" t="s">
        <v>1906</v>
      </c>
      <c r="F1254" s="1"/>
      <c r="G1254" s="2" t="s">
        <v>1896</v>
      </c>
      <c r="H1254" s="2" t="s">
        <v>278</v>
      </c>
      <c r="I1254" s="110" t="s">
        <v>2534</v>
      </c>
      <c r="J1254" s="8"/>
      <c r="K1254" s="8"/>
    </row>
    <row r="1255" spans="1:11" ht="20.25" customHeight="1">
      <c r="A1255" s="47">
        <v>203</v>
      </c>
      <c r="B1255" s="1" t="s">
        <v>1894</v>
      </c>
      <c r="C1255" s="1" t="s">
        <v>1689</v>
      </c>
      <c r="D1255" s="1" t="s">
        <v>1834</v>
      </c>
      <c r="E1255" s="32" t="s">
        <v>1907</v>
      </c>
      <c r="F1255" s="1"/>
      <c r="G1255" s="2" t="s">
        <v>1896</v>
      </c>
      <c r="H1255" s="2" t="s">
        <v>237</v>
      </c>
      <c r="I1255" s="110" t="s">
        <v>2534</v>
      </c>
      <c r="J1255" s="8"/>
      <c r="K1255" s="8"/>
    </row>
    <row r="1256" spans="1:11" ht="20.25" customHeight="1">
      <c r="A1256" s="47">
        <v>204</v>
      </c>
      <c r="B1256" s="1" t="s">
        <v>1894</v>
      </c>
      <c r="C1256" s="1" t="s">
        <v>1689</v>
      </c>
      <c r="D1256" s="1" t="s">
        <v>1834</v>
      </c>
      <c r="E1256" s="32" t="s">
        <v>1908</v>
      </c>
      <c r="F1256" s="1"/>
      <c r="G1256" s="2" t="s">
        <v>1896</v>
      </c>
      <c r="H1256" s="2" t="s">
        <v>278</v>
      </c>
      <c r="I1256" s="110" t="s">
        <v>2534</v>
      </c>
      <c r="J1256" s="8"/>
      <c r="K1256" s="8"/>
    </row>
    <row r="1257" spans="1:11" ht="20.25" customHeight="1">
      <c r="A1257" s="47">
        <v>205</v>
      </c>
      <c r="B1257" s="1" t="s">
        <v>1894</v>
      </c>
      <c r="C1257" s="1" t="s">
        <v>1689</v>
      </c>
      <c r="D1257" s="1" t="s">
        <v>1834</v>
      </c>
      <c r="E1257" s="32" t="s">
        <v>1909</v>
      </c>
      <c r="F1257" s="1"/>
      <c r="G1257" s="2" t="s">
        <v>1896</v>
      </c>
      <c r="H1257" s="2" t="s">
        <v>278</v>
      </c>
      <c r="I1257" s="110" t="s">
        <v>2534</v>
      </c>
      <c r="J1257" s="8"/>
      <c r="K1257" s="8"/>
    </row>
    <row r="1258" spans="1:11" ht="20.25" customHeight="1">
      <c r="A1258" s="47">
        <v>206</v>
      </c>
      <c r="B1258" s="1" t="s">
        <v>1894</v>
      </c>
      <c r="C1258" s="1" t="s">
        <v>1689</v>
      </c>
      <c r="D1258" s="1" t="s">
        <v>1834</v>
      </c>
      <c r="E1258" s="32" t="s">
        <v>1910</v>
      </c>
      <c r="F1258" s="1"/>
      <c r="G1258" s="2" t="s">
        <v>1896</v>
      </c>
      <c r="H1258" s="2" t="s">
        <v>237</v>
      </c>
      <c r="I1258" s="110" t="s">
        <v>2534</v>
      </c>
      <c r="J1258" s="8"/>
      <c r="K1258" s="8"/>
    </row>
    <row r="1259" spans="1:11" ht="20.25" customHeight="1">
      <c r="A1259" s="47">
        <v>207</v>
      </c>
      <c r="B1259" s="1" t="s">
        <v>1894</v>
      </c>
      <c r="C1259" s="1" t="s">
        <v>1689</v>
      </c>
      <c r="D1259" s="1" t="s">
        <v>1834</v>
      </c>
      <c r="E1259" s="32" t="s">
        <v>1911</v>
      </c>
      <c r="F1259" s="1"/>
      <c r="G1259" s="2" t="s">
        <v>1896</v>
      </c>
      <c r="H1259" s="2" t="s">
        <v>237</v>
      </c>
      <c r="I1259" s="110" t="s">
        <v>2534</v>
      </c>
      <c r="J1259" s="8"/>
      <c r="K1259" s="8"/>
    </row>
    <row r="1260" spans="1:11" ht="20.25" customHeight="1">
      <c r="A1260" s="47">
        <v>208</v>
      </c>
      <c r="B1260" s="1" t="s">
        <v>1894</v>
      </c>
      <c r="C1260" s="1" t="s">
        <v>1689</v>
      </c>
      <c r="D1260" s="1" t="s">
        <v>1834</v>
      </c>
      <c r="E1260" s="32" t="s">
        <v>1912</v>
      </c>
      <c r="F1260" s="1"/>
      <c r="G1260" s="2" t="s">
        <v>1896</v>
      </c>
      <c r="H1260" s="2" t="s">
        <v>278</v>
      </c>
      <c r="I1260" s="110" t="s">
        <v>2534</v>
      </c>
      <c r="J1260" s="8"/>
      <c r="K1260" s="8"/>
    </row>
    <row r="1261" spans="1:11" ht="20.25" customHeight="1">
      <c r="A1261" s="47">
        <v>209</v>
      </c>
      <c r="B1261" s="1" t="s">
        <v>1894</v>
      </c>
      <c r="C1261" s="1" t="s">
        <v>1689</v>
      </c>
      <c r="D1261" s="1" t="s">
        <v>1834</v>
      </c>
      <c r="E1261" s="32" t="s">
        <v>1913</v>
      </c>
      <c r="F1261" s="1"/>
      <c r="G1261" s="2" t="s">
        <v>1896</v>
      </c>
      <c r="H1261" s="2" t="s">
        <v>278</v>
      </c>
      <c r="I1261" s="110" t="s">
        <v>2534</v>
      </c>
      <c r="J1261" s="8"/>
      <c r="K1261" s="8"/>
    </row>
    <row r="1262" spans="1:11" ht="20.25" customHeight="1">
      <c r="A1262" s="47">
        <v>210</v>
      </c>
      <c r="B1262" s="1" t="s">
        <v>1894</v>
      </c>
      <c r="C1262" s="1" t="s">
        <v>1689</v>
      </c>
      <c r="D1262" s="1" t="s">
        <v>1834</v>
      </c>
      <c r="E1262" s="32" t="s">
        <v>1914</v>
      </c>
      <c r="F1262" s="1"/>
      <c r="G1262" s="2" t="s">
        <v>1896</v>
      </c>
      <c r="H1262" s="2" t="s">
        <v>237</v>
      </c>
      <c r="I1262" s="110" t="s">
        <v>2534</v>
      </c>
      <c r="J1262" s="8"/>
      <c r="K1262" s="8"/>
    </row>
    <row r="1263" spans="1:11" ht="20.25" customHeight="1">
      <c r="A1263" s="47">
        <v>211</v>
      </c>
      <c r="B1263" s="1" t="s">
        <v>1894</v>
      </c>
      <c r="C1263" s="1" t="s">
        <v>1689</v>
      </c>
      <c r="D1263" s="1" t="s">
        <v>1834</v>
      </c>
      <c r="E1263" s="32" t="s">
        <v>1915</v>
      </c>
      <c r="F1263" s="1"/>
      <c r="G1263" s="2" t="s">
        <v>1896</v>
      </c>
      <c r="H1263" s="2" t="s">
        <v>237</v>
      </c>
      <c r="I1263" s="110" t="s">
        <v>2534</v>
      </c>
      <c r="J1263" s="8"/>
      <c r="K1263" s="8"/>
    </row>
    <row r="1264" spans="1:11" ht="20.25" customHeight="1">
      <c r="A1264" s="47">
        <v>212</v>
      </c>
      <c r="B1264" s="1" t="s">
        <v>1894</v>
      </c>
      <c r="C1264" s="1" t="s">
        <v>1689</v>
      </c>
      <c r="D1264" s="1" t="s">
        <v>1834</v>
      </c>
      <c r="E1264" s="32" t="s">
        <v>1916</v>
      </c>
      <c r="F1264" s="1"/>
      <c r="G1264" s="2" t="s">
        <v>1896</v>
      </c>
      <c r="H1264" s="2" t="s">
        <v>278</v>
      </c>
      <c r="I1264" s="110" t="s">
        <v>2534</v>
      </c>
      <c r="J1264" s="8"/>
      <c r="K1264" s="8"/>
    </row>
    <row r="1265" spans="1:11" ht="20.25" customHeight="1">
      <c r="A1265" s="47">
        <v>213</v>
      </c>
      <c r="B1265" s="1" t="s">
        <v>1894</v>
      </c>
      <c r="C1265" s="1" t="s">
        <v>1689</v>
      </c>
      <c r="D1265" s="1" t="s">
        <v>1834</v>
      </c>
      <c r="E1265" s="32" t="s">
        <v>1917</v>
      </c>
      <c r="F1265" s="1"/>
      <c r="G1265" s="2" t="s">
        <v>1896</v>
      </c>
      <c r="H1265" s="2" t="s">
        <v>278</v>
      </c>
      <c r="I1265" s="110" t="s">
        <v>2534</v>
      </c>
      <c r="J1265" s="8"/>
      <c r="K1265" s="8"/>
    </row>
    <row r="1266" spans="1:11" ht="20.25" customHeight="1">
      <c r="A1266" s="47">
        <v>214</v>
      </c>
      <c r="B1266" s="1" t="s">
        <v>1894</v>
      </c>
      <c r="C1266" s="1" t="s">
        <v>1689</v>
      </c>
      <c r="D1266" s="1" t="s">
        <v>1834</v>
      </c>
      <c r="E1266" s="32" t="s">
        <v>1918</v>
      </c>
      <c r="F1266" s="1"/>
      <c r="G1266" s="2" t="s">
        <v>1896</v>
      </c>
      <c r="H1266" s="2" t="s">
        <v>278</v>
      </c>
      <c r="I1266" s="110" t="s">
        <v>2534</v>
      </c>
      <c r="J1266" s="8"/>
      <c r="K1266" s="8"/>
    </row>
    <row r="1267" spans="1:11" ht="20.25" customHeight="1">
      <c r="A1267" s="47">
        <v>215</v>
      </c>
      <c r="B1267" s="1" t="s">
        <v>1894</v>
      </c>
      <c r="C1267" s="1" t="s">
        <v>1689</v>
      </c>
      <c r="D1267" s="1" t="s">
        <v>1834</v>
      </c>
      <c r="E1267" s="32" t="s">
        <v>1919</v>
      </c>
      <c r="F1267" s="1"/>
      <c r="G1267" s="2" t="s">
        <v>1896</v>
      </c>
      <c r="H1267" s="2" t="s">
        <v>278</v>
      </c>
      <c r="I1267" s="110" t="s">
        <v>2534</v>
      </c>
      <c r="J1267" s="8"/>
      <c r="K1267" s="8"/>
    </row>
    <row r="1268" spans="1:11" ht="20.25" customHeight="1">
      <c r="A1268" s="47">
        <v>216</v>
      </c>
      <c r="B1268" s="1" t="s">
        <v>1894</v>
      </c>
      <c r="C1268" s="1" t="s">
        <v>1689</v>
      </c>
      <c r="D1268" s="1" t="s">
        <v>1834</v>
      </c>
      <c r="E1268" s="32" t="s">
        <v>1920</v>
      </c>
      <c r="F1268" s="1"/>
      <c r="G1268" s="2" t="s">
        <v>1896</v>
      </c>
      <c r="H1268" s="2" t="s">
        <v>237</v>
      </c>
      <c r="I1268" s="110" t="s">
        <v>2534</v>
      </c>
      <c r="J1268" s="8"/>
      <c r="K1268" s="8"/>
    </row>
    <row r="1269" spans="1:11" ht="20.25" customHeight="1">
      <c r="A1269" s="47">
        <v>217</v>
      </c>
      <c r="B1269" s="1" t="s">
        <v>1894</v>
      </c>
      <c r="C1269" s="1" t="s">
        <v>1689</v>
      </c>
      <c r="D1269" s="1" t="s">
        <v>1834</v>
      </c>
      <c r="E1269" s="32" t="s">
        <v>1921</v>
      </c>
      <c r="F1269" s="1"/>
      <c r="G1269" s="2" t="s">
        <v>1896</v>
      </c>
      <c r="H1269" s="2" t="s">
        <v>237</v>
      </c>
      <c r="I1269" s="110" t="s">
        <v>2534</v>
      </c>
      <c r="J1269" s="8"/>
      <c r="K1269" s="8"/>
    </row>
    <row r="1270" spans="1:11" ht="20.25" customHeight="1">
      <c r="A1270" s="47">
        <v>218</v>
      </c>
      <c r="B1270" s="1" t="s">
        <v>1894</v>
      </c>
      <c r="C1270" s="1" t="s">
        <v>1689</v>
      </c>
      <c r="D1270" s="1" t="s">
        <v>1834</v>
      </c>
      <c r="E1270" s="32" t="s">
        <v>1922</v>
      </c>
      <c r="F1270" s="1"/>
      <c r="G1270" s="2" t="s">
        <v>1896</v>
      </c>
      <c r="H1270" s="2" t="s">
        <v>237</v>
      </c>
      <c r="I1270" s="110" t="s">
        <v>2534</v>
      </c>
      <c r="J1270" s="8"/>
      <c r="K1270" s="8"/>
    </row>
    <row r="1271" spans="1:11" ht="20.25" customHeight="1">
      <c r="A1271" s="47">
        <v>219</v>
      </c>
      <c r="B1271" s="1" t="s">
        <v>1894</v>
      </c>
      <c r="C1271" s="1" t="s">
        <v>1689</v>
      </c>
      <c r="D1271" s="1" t="s">
        <v>1834</v>
      </c>
      <c r="E1271" s="32" t="s">
        <v>1923</v>
      </c>
      <c r="F1271" s="1"/>
      <c r="G1271" s="2" t="s">
        <v>1896</v>
      </c>
      <c r="H1271" s="2" t="s">
        <v>278</v>
      </c>
      <c r="I1271" s="110" t="s">
        <v>2534</v>
      </c>
      <c r="J1271" s="8"/>
      <c r="K1271" s="8"/>
    </row>
    <row r="1272" spans="1:11" ht="20.25" customHeight="1">
      <c r="A1272" s="47">
        <v>220</v>
      </c>
      <c r="B1272" s="1" t="s">
        <v>1894</v>
      </c>
      <c r="C1272" s="1" t="s">
        <v>1924</v>
      </c>
      <c r="D1272" s="1"/>
      <c r="E1272" s="32"/>
      <c r="F1272" s="1"/>
      <c r="G1272" s="2"/>
      <c r="H1272" s="2" t="s">
        <v>237</v>
      </c>
      <c r="I1272" s="110" t="s">
        <v>2534</v>
      </c>
      <c r="J1272" s="8"/>
      <c r="K1272" s="8"/>
    </row>
    <row r="1273" spans="1:11" ht="20.25" customHeight="1">
      <c r="A1273" s="47">
        <v>221</v>
      </c>
      <c r="B1273" s="1" t="s">
        <v>1894</v>
      </c>
      <c r="C1273" s="1" t="s">
        <v>1924</v>
      </c>
      <c r="D1273" s="1"/>
      <c r="E1273" s="32"/>
      <c r="F1273" s="1"/>
      <c r="G1273" s="2"/>
      <c r="H1273" s="2" t="s">
        <v>237</v>
      </c>
      <c r="I1273" s="110" t="s">
        <v>2534</v>
      </c>
      <c r="J1273" s="8"/>
      <c r="K1273" s="8"/>
    </row>
    <row r="1274" spans="1:11" ht="20.25" customHeight="1">
      <c r="A1274" s="47">
        <v>222</v>
      </c>
      <c r="B1274" s="1" t="s">
        <v>1894</v>
      </c>
      <c r="C1274" s="1" t="s">
        <v>1924</v>
      </c>
      <c r="D1274" s="1"/>
      <c r="E1274" s="32"/>
      <c r="F1274" s="1"/>
      <c r="G1274" s="2"/>
      <c r="H1274" s="2" t="s">
        <v>278</v>
      </c>
      <c r="I1274" s="110" t="s">
        <v>2534</v>
      </c>
      <c r="J1274" s="8"/>
      <c r="K1274" s="8"/>
    </row>
    <row r="1275" spans="1:11" ht="20.25" customHeight="1">
      <c r="A1275" s="47">
        <v>223</v>
      </c>
      <c r="B1275" s="1" t="s">
        <v>1894</v>
      </c>
      <c r="C1275" s="1" t="s">
        <v>1924</v>
      </c>
      <c r="D1275" s="1"/>
      <c r="E1275" s="32"/>
      <c r="F1275" s="1"/>
      <c r="G1275" s="2"/>
      <c r="H1275" s="2" t="s">
        <v>278</v>
      </c>
      <c r="I1275" s="110" t="s">
        <v>2534</v>
      </c>
      <c r="J1275" s="8"/>
      <c r="K1275" s="8"/>
    </row>
    <row r="1276" spans="1:11" ht="20.25" customHeight="1">
      <c r="A1276" s="47">
        <v>224</v>
      </c>
      <c r="B1276" s="1" t="s">
        <v>1894</v>
      </c>
      <c r="C1276" s="1" t="s">
        <v>1925</v>
      </c>
      <c r="D1276" s="1" t="s">
        <v>1926</v>
      </c>
      <c r="E1276" s="32" t="s">
        <v>1927</v>
      </c>
      <c r="F1276" s="1"/>
      <c r="G1276" s="2"/>
      <c r="H1276" s="2" t="s">
        <v>181</v>
      </c>
      <c r="I1276" s="110" t="s">
        <v>2534</v>
      </c>
      <c r="J1276" s="8"/>
      <c r="K1276" s="8"/>
    </row>
    <row r="1277" spans="1:11" ht="20.25" customHeight="1">
      <c r="A1277" s="47">
        <v>225</v>
      </c>
      <c r="B1277" s="1" t="s">
        <v>1894</v>
      </c>
      <c r="C1277" s="1" t="s">
        <v>1925</v>
      </c>
      <c r="D1277" s="1" t="s">
        <v>1926</v>
      </c>
      <c r="E1277" s="32" t="s">
        <v>1928</v>
      </c>
      <c r="F1277" s="1"/>
      <c r="G1277" s="2"/>
      <c r="H1277" s="2" t="s">
        <v>181</v>
      </c>
      <c r="I1277" s="110" t="s">
        <v>2534</v>
      </c>
      <c r="J1277" s="8"/>
      <c r="K1277" s="8"/>
    </row>
    <row r="1278" spans="1:11" ht="20.25" customHeight="1">
      <c r="A1278" s="47">
        <v>226</v>
      </c>
      <c r="B1278" s="1" t="s">
        <v>1894</v>
      </c>
      <c r="C1278" s="1" t="s">
        <v>1925</v>
      </c>
      <c r="D1278" s="1" t="s">
        <v>1926</v>
      </c>
      <c r="E1278" s="32" t="s">
        <v>1929</v>
      </c>
      <c r="F1278" s="1"/>
      <c r="G1278" s="2"/>
      <c r="H1278" s="2" t="s">
        <v>166</v>
      </c>
      <c r="I1278" s="110" t="s">
        <v>2534</v>
      </c>
      <c r="J1278" s="8"/>
      <c r="K1278" s="8"/>
    </row>
    <row r="1279" spans="1:11" ht="20.25" customHeight="1">
      <c r="A1279" s="47">
        <v>227</v>
      </c>
      <c r="B1279" s="1" t="s">
        <v>1894</v>
      </c>
      <c r="C1279" s="1" t="s">
        <v>1930</v>
      </c>
      <c r="D1279" s="1" t="s">
        <v>1834</v>
      </c>
      <c r="E1279" s="32" t="s">
        <v>1931</v>
      </c>
      <c r="F1279" s="1"/>
      <c r="G1279" s="2" t="s">
        <v>1896</v>
      </c>
      <c r="H1279" s="2" t="s">
        <v>237</v>
      </c>
      <c r="I1279" s="110" t="s">
        <v>2534</v>
      </c>
      <c r="J1279" s="8"/>
      <c r="K1279" s="8"/>
    </row>
    <row r="1280" spans="1:11" ht="20.25" customHeight="1">
      <c r="A1280" s="47">
        <v>228</v>
      </c>
      <c r="B1280" s="1" t="s">
        <v>1894</v>
      </c>
      <c r="C1280" s="1" t="s">
        <v>1930</v>
      </c>
      <c r="D1280" s="1" t="s">
        <v>1834</v>
      </c>
      <c r="E1280" s="32" t="s">
        <v>1932</v>
      </c>
      <c r="F1280" s="1"/>
      <c r="G1280" s="2" t="s">
        <v>1896</v>
      </c>
      <c r="H1280" s="2" t="s">
        <v>237</v>
      </c>
      <c r="I1280" s="110" t="s">
        <v>2534</v>
      </c>
      <c r="J1280" s="8"/>
      <c r="K1280" s="8"/>
    </row>
    <row r="1281" spans="1:11" ht="20.25" customHeight="1">
      <c r="A1281" s="47">
        <v>229</v>
      </c>
      <c r="B1281" s="1" t="s">
        <v>1894</v>
      </c>
      <c r="C1281" s="1" t="s">
        <v>1930</v>
      </c>
      <c r="D1281" s="1" t="s">
        <v>1834</v>
      </c>
      <c r="E1281" s="32" t="s">
        <v>1933</v>
      </c>
      <c r="F1281" s="1"/>
      <c r="G1281" s="2" t="s">
        <v>1896</v>
      </c>
      <c r="H1281" s="2" t="s">
        <v>237</v>
      </c>
      <c r="I1281" s="110" t="s">
        <v>2534</v>
      </c>
      <c r="J1281" s="8"/>
      <c r="K1281" s="8"/>
    </row>
    <row r="1282" spans="1:11" ht="20.25" customHeight="1">
      <c r="A1282" s="47">
        <v>230</v>
      </c>
      <c r="B1282" s="1" t="s">
        <v>1894</v>
      </c>
      <c r="C1282" s="1" t="s">
        <v>1930</v>
      </c>
      <c r="D1282" s="1" t="s">
        <v>1834</v>
      </c>
      <c r="E1282" s="32" t="s">
        <v>1934</v>
      </c>
      <c r="F1282" s="1"/>
      <c r="G1282" s="2" t="s">
        <v>1896</v>
      </c>
      <c r="H1282" s="2" t="s">
        <v>237</v>
      </c>
      <c r="I1282" s="110" t="s">
        <v>2534</v>
      </c>
      <c r="J1282" s="8"/>
      <c r="K1282" s="8"/>
    </row>
    <row r="1283" spans="1:11" ht="20.25" customHeight="1">
      <c r="A1283" s="47">
        <v>231</v>
      </c>
      <c r="B1283" s="1" t="s">
        <v>1894</v>
      </c>
      <c r="C1283" s="1" t="s">
        <v>1930</v>
      </c>
      <c r="D1283" s="1" t="s">
        <v>1834</v>
      </c>
      <c r="E1283" s="32" t="s">
        <v>1935</v>
      </c>
      <c r="F1283" s="1"/>
      <c r="G1283" s="2" t="s">
        <v>1896</v>
      </c>
      <c r="H1283" s="2" t="s">
        <v>237</v>
      </c>
      <c r="I1283" s="110" t="s">
        <v>2534</v>
      </c>
      <c r="J1283" s="8"/>
      <c r="K1283" s="8"/>
    </row>
    <row r="1284" spans="1:11" ht="20.25" customHeight="1">
      <c r="A1284" s="47">
        <v>232</v>
      </c>
      <c r="B1284" s="1" t="s">
        <v>1894</v>
      </c>
      <c r="C1284" s="1" t="s">
        <v>1930</v>
      </c>
      <c r="D1284" s="1" t="s">
        <v>1834</v>
      </c>
      <c r="E1284" s="32" t="s">
        <v>1936</v>
      </c>
      <c r="F1284" s="1"/>
      <c r="G1284" s="2" t="s">
        <v>1896</v>
      </c>
      <c r="H1284" s="2" t="s">
        <v>278</v>
      </c>
      <c r="I1284" s="110" t="s">
        <v>2534</v>
      </c>
      <c r="J1284" s="8"/>
      <c r="K1284" s="8"/>
    </row>
    <row r="1285" spans="1:11" ht="20.25" customHeight="1">
      <c r="A1285" s="47">
        <v>233</v>
      </c>
      <c r="B1285" s="1" t="s">
        <v>1894</v>
      </c>
      <c r="C1285" s="1" t="s">
        <v>1930</v>
      </c>
      <c r="D1285" s="1" t="s">
        <v>1834</v>
      </c>
      <c r="E1285" s="32" t="s">
        <v>1937</v>
      </c>
      <c r="F1285" s="1"/>
      <c r="G1285" s="2" t="s">
        <v>1896</v>
      </c>
      <c r="H1285" s="2" t="s">
        <v>278</v>
      </c>
      <c r="I1285" s="110" t="s">
        <v>2534</v>
      </c>
      <c r="J1285" s="8"/>
      <c r="K1285" s="8"/>
    </row>
    <row r="1286" spans="1:11" ht="20.25" customHeight="1">
      <c r="A1286" s="47">
        <v>234</v>
      </c>
      <c r="B1286" s="1" t="s">
        <v>1894</v>
      </c>
      <c r="C1286" s="1" t="s">
        <v>1930</v>
      </c>
      <c r="D1286" s="1" t="s">
        <v>1834</v>
      </c>
      <c r="E1286" s="32" t="s">
        <v>1938</v>
      </c>
      <c r="F1286" s="1"/>
      <c r="G1286" s="2" t="s">
        <v>1896</v>
      </c>
      <c r="H1286" s="2" t="s">
        <v>278</v>
      </c>
      <c r="I1286" s="110" t="s">
        <v>2534</v>
      </c>
      <c r="J1286" s="8"/>
      <c r="K1286" s="8"/>
    </row>
    <row r="1287" spans="1:11" ht="20.25" customHeight="1">
      <c r="A1287" s="47">
        <v>235</v>
      </c>
      <c r="B1287" s="1" t="s">
        <v>1894</v>
      </c>
      <c r="C1287" s="1" t="s">
        <v>1930</v>
      </c>
      <c r="D1287" s="1" t="s">
        <v>1834</v>
      </c>
      <c r="E1287" s="32" t="s">
        <v>1939</v>
      </c>
      <c r="F1287" s="1"/>
      <c r="G1287" s="2" t="s">
        <v>1896</v>
      </c>
      <c r="H1287" s="2" t="s">
        <v>278</v>
      </c>
      <c r="I1287" s="110" t="s">
        <v>2534</v>
      </c>
      <c r="J1287" s="8"/>
      <c r="K1287" s="8"/>
    </row>
    <row r="1288" spans="1:11" ht="20.25" customHeight="1">
      <c r="A1288" s="47">
        <v>236</v>
      </c>
      <c r="B1288" s="1" t="s">
        <v>1894</v>
      </c>
      <c r="C1288" s="1" t="s">
        <v>1930</v>
      </c>
      <c r="D1288" s="1" t="s">
        <v>1834</v>
      </c>
      <c r="E1288" s="32" t="s">
        <v>1940</v>
      </c>
      <c r="F1288" s="1"/>
      <c r="G1288" s="2" t="s">
        <v>1896</v>
      </c>
      <c r="H1288" s="2" t="s">
        <v>278</v>
      </c>
      <c r="I1288" s="110" t="s">
        <v>2534</v>
      </c>
      <c r="J1288" s="8"/>
      <c r="K1288" s="8"/>
    </row>
    <row r="1289" spans="1:11" ht="20.25" customHeight="1">
      <c r="A1289" s="47">
        <v>237</v>
      </c>
      <c r="B1289" s="1" t="s">
        <v>1688</v>
      </c>
      <c r="C1289" s="1" t="s">
        <v>1941</v>
      </c>
      <c r="D1289" s="1" t="s">
        <v>1834</v>
      </c>
      <c r="E1289" s="32" t="s">
        <v>1942</v>
      </c>
      <c r="F1289" s="1"/>
      <c r="G1289" s="2" t="s">
        <v>1896</v>
      </c>
      <c r="H1289" s="2" t="s">
        <v>1943</v>
      </c>
      <c r="I1289" s="110" t="s">
        <v>2534</v>
      </c>
      <c r="J1289" s="8"/>
      <c r="K1289" s="8"/>
    </row>
    <row r="1290" spans="1:11" ht="20.25" customHeight="1">
      <c r="A1290" s="47">
        <v>238</v>
      </c>
      <c r="B1290" s="1" t="s">
        <v>1688</v>
      </c>
      <c r="C1290" s="1" t="s">
        <v>1941</v>
      </c>
      <c r="D1290" s="1" t="s">
        <v>1834</v>
      </c>
      <c r="E1290" s="32" t="s">
        <v>1944</v>
      </c>
      <c r="F1290" s="1"/>
      <c r="G1290" s="2" t="s">
        <v>1896</v>
      </c>
      <c r="H1290" s="2" t="s">
        <v>1943</v>
      </c>
      <c r="I1290" s="110" t="s">
        <v>2534</v>
      </c>
      <c r="J1290" s="8"/>
      <c r="K1290" s="8"/>
    </row>
    <row r="1291" spans="1:11" ht="20.25" customHeight="1">
      <c r="A1291" s="47">
        <v>239</v>
      </c>
      <c r="B1291" s="1" t="s">
        <v>1688</v>
      </c>
      <c r="C1291" s="1" t="s">
        <v>1941</v>
      </c>
      <c r="D1291" s="1" t="s">
        <v>1834</v>
      </c>
      <c r="E1291" s="32" t="s">
        <v>1945</v>
      </c>
      <c r="F1291" s="1"/>
      <c r="G1291" s="2" t="s">
        <v>1896</v>
      </c>
      <c r="H1291" s="2" t="s">
        <v>1943</v>
      </c>
      <c r="I1291" s="110" t="s">
        <v>2534</v>
      </c>
      <c r="J1291" s="8"/>
      <c r="K1291" s="8"/>
    </row>
    <row r="1292" spans="1:11" ht="20.25" customHeight="1">
      <c r="A1292" s="47">
        <v>240</v>
      </c>
      <c r="B1292" s="1" t="s">
        <v>1688</v>
      </c>
      <c r="C1292" s="1" t="s">
        <v>1941</v>
      </c>
      <c r="D1292" s="1" t="s">
        <v>1834</v>
      </c>
      <c r="E1292" s="32" t="s">
        <v>1946</v>
      </c>
      <c r="F1292" s="1"/>
      <c r="G1292" s="2" t="s">
        <v>1896</v>
      </c>
      <c r="H1292" s="2" t="s">
        <v>1943</v>
      </c>
      <c r="I1292" s="110" t="s">
        <v>2534</v>
      </c>
      <c r="J1292" s="8"/>
      <c r="K1292" s="8"/>
    </row>
    <row r="1293" spans="1:11" ht="20.25" customHeight="1">
      <c r="A1293" s="47">
        <v>241</v>
      </c>
      <c r="B1293" s="1" t="s">
        <v>1688</v>
      </c>
      <c r="C1293" s="1" t="s">
        <v>1941</v>
      </c>
      <c r="D1293" s="1" t="s">
        <v>1834</v>
      </c>
      <c r="E1293" s="32" t="s">
        <v>1947</v>
      </c>
      <c r="F1293" s="1"/>
      <c r="G1293" s="2" t="s">
        <v>1896</v>
      </c>
      <c r="H1293" s="2" t="s">
        <v>1943</v>
      </c>
      <c r="I1293" s="110" t="s">
        <v>2534</v>
      </c>
      <c r="J1293" s="8"/>
      <c r="K1293" s="8"/>
    </row>
    <row r="1294" spans="1:11" ht="20.25" customHeight="1">
      <c r="A1294" s="47">
        <v>242</v>
      </c>
      <c r="B1294" s="1" t="s">
        <v>1688</v>
      </c>
      <c r="C1294" s="1" t="s">
        <v>1941</v>
      </c>
      <c r="D1294" s="1" t="s">
        <v>1834</v>
      </c>
      <c r="E1294" s="32" t="s">
        <v>1948</v>
      </c>
      <c r="F1294" s="1"/>
      <c r="G1294" s="2" t="s">
        <v>1896</v>
      </c>
      <c r="H1294" s="2" t="s">
        <v>1943</v>
      </c>
      <c r="I1294" s="110" t="s">
        <v>2534</v>
      </c>
      <c r="J1294" s="8"/>
      <c r="K1294" s="8"/>
    </row>
    <row r="1295" spans="1:11" ht="20.25" customHeight="1">
      <c r="A1295" s="47">
        <v>243</v>
      </c>
      <c r="B1295" s="1" t="s">
        <v>1688</v>
      </c>
      <c r="C1295" s="1" t="s">
        <v>1941</v>
      </c>
      <c r="D1295" s="1" t="s">
        <v>1834</v>
      </c>
      <c r="E1295" s="32" t="s">
        <v>1949</v>
      </c>
      <c r="F1295" s="1"/>
      <c r="G1295" s="2" t="s">
        <v>1896</v>
      </c>
      <c r="H1295" s="2" t="s">
        <v>1943</v>
      </c>
      <c r="I1295" s="110" t="s">
        <v>2534</v>
      </c>
      <c r="J1295" s="8"/>
      <c r="K1295" s="8"/>
    </row>
    <row r="1296" spans="1:11" ht="20.25" customHeight="1">
      <c r="A1296" s="47">
        <v>244</v>
      </c>
      <c r="B1296" s="1" t="s">
        <v>1688</v>
      </c>
      <c r="C1296" s="1" t="s">
        <v>1941</v>
      </c>
      <c r="D1296" s="1" t="s">
        <v>1834</v>
      </c>
      <c r="E1296" s="32" t="s">
        <v>1950</v>
      </c>
      <c r="F1296" s="1"/>
      <c r="G1296" s="2" t="s">
        <v>1896</v>
      </c>
      <c r="H1296" s="2" t="s">
        <v>1943</v>
      </c>
      <c r="I1296" s="110" t="s">
        <v>2534</v>
      </c>
      <c r="J1296" s="8"/>
      <c r="K1296" s="8"/>
    </row>
    <row r="1297" spans="1:11" ht="20.25" customHeight="1">
      <c r="A1297" s="47">
        <v>245</v>
      </c>
      <c r="B1297" s="1" t="s">
        <v>1688</v>
      </c>
      <c r="C1297" s="1" t="s">
        <v>1941</v>
      </c>
      <c r="D1297" s="1" t="s">
        <v>1834</v>
      </c>
      <c r="E1297" s="32" t="s">
        <v>1951</v>
      </c>
      <c r="F1297" s="1"/>
      <c r="G1297" s="2" t="s">
        <v>1896</v>
      </c>
      <c r="H1297" s="2" t="s">
        <v>1943</v>
      </c>
      <c r="I1297" s="110" t="s">
        <v>2534</v>
      </c>
      <c r="J1297" s="8"/>
      <c r="K1297" s="8"/>
    </row>
    <row r="1298" spans="1:11" ht="20.25" customHeight="1">
      <c r="A1298" s="47">
        <v>246</v>
      </c>
      <c r="B1298" s="1" t="s">
        <v>1688</v>
      </c>
      <c r="C1298" s="1" t="s">
        <v>1941</v>
      </c>
      <c r="D1298" s="1" t="s">
        <v>1834</v>
      </c>
      <c r="E1298" s="32" t="s">
        <v>1952</v>
      </c>
      <c r="F1298" s="1"/>
      <c r="G1298" s="2" t="s">
        <v>1896</v>
      </c>
      <c r="H1298" s="2" t="s">
        <v>1943</v>
      </c>
      <c r="I1298" s="110" t="s">
        <v>2534</v>
      </c>
      <c r="J1298" s="8"/>
      <c r="K1298" s="8"/>
    </row>
    <row r="1299" spans="1:11" ht="20.25" customHeight="1">
      <c r="A1299" s="47">
        <v>247</v>
      </c>
      <c r="B1299" s="1" t="s">
        <v>1688</v>
      </c>
      <c r="C1299" s="1" t="s">
        <v>1941</v>
      </c>
      <c r="D1299" s="1" t="s">
        <v>1834</v>
      </c>
      <c r="E1299" s="32" t="s">
        <v>1953</v>
      </c>
      <c r="F1299" s="1"/>
      <c r="G1299" s="2" t="s">
        <v>1896</v>
      </c>
      <c r="H1299" s="2" t="s">
        <v>1943</v>
      </c>
      <c r="I1299" s="110" t="s">
        <v>2534</v>
      </c>
      <c r="J1299" s="8"/>
      <c r="K1299" s="8"/>
    </row>
    <row r="1300" spans="1:11" ht="20.25" customHeight="1">
      <c r="A1300" s="47">
        <v>248</v>
      </c>
      <c r="B1300" s="1" t="s">
        <v>1688</v>
      </c>
      <c r="C1300" s="1" t="s">
        <v>1941</v>
      </c>
      <c r="D1300" s="1" t="s">
        <v>1834</v>
      </c>
      <c r="E1300" s="32" t="s">
        <v>1954</v>
      </c>
      <c r="F1300" s="1"/>
      <c r="G1300" s="2" t="s">
        <v>1896</v>
      </c>
      <c r="H1300" s="2" t="s">
        <v>1943</v>
      </c>
      <c r="I1300" s="110" t="s">
        <v>2534</v>
      </c>
      <c r="J1300" s="8"/>
      <c r="K1300" s="8"/>
    </row>
    <row r="1301" spans="1:11" ht="20.25" customHeight="1">
      <c r="A1301" s="47">
        <v>249</v>
      </c>
      <c r="B1301" s="1" t="s">
        <v>1688</v>
      </c>
      <c r="C1301" s="1" t="s">
        <v>1941</v>
      </c>
      <c r="D1301" s="1" t="s">
        <v>1834</v>
      </c>
      <c r="E1301" s="32" t="s">
        <v>1955</v>
      </c>
      <c r="F1301" s="1"/>
      <c r="G1301" s="2" t="s">
        <v>1896</v>
      </c>
      <c r="H1301" s="2" t="s">
        <v>1943</v>
      </c>
      <c r="I1301" s="110" t="s">
        <v>2534</v>
      </c>
      <c r="J1301" s="8"/>
      <c r="K1301" s="8"/>
    </row>
    <row r="1302" spans="1:11" ht="20.25" customHeight="1">
      <c r="A1302" s="47">
        <v>250</v>
      </c>
      <c r="B1302" s="1" t="s">
        <v>1688</v>
      </c>
      <c r="C1302" s="1" t="s">
        <v>1941</v>
      </c>
      <c r="D1302" s="1" t="s">
        <v>1834</v>
      </c>
      <c r="E1302" s="32" t="s">
        <v>1956</v>
      </c>
      <c r="F1302" s="1"/>
      <c r="G1302" s="2" t="s">
        <v>1896</v>
      </c>
      <c r="H1302" s="2" t="s">
        <v>1943</v>
      </c>
      <c r="I1302" s="110" t="s">
        <v>2534</v>
      </c>
      <c r="J1302" s="8"/>
      <c r="K1302" s="8"/>
    </row>
    <row r="1303" spans="1:11" ht="20.25" customHeight="1">
      <c r="A1303" s="47">
        <v>251</v>
      </c>
      <c r="B1303" s="1" t="s">
        <v>1688</v>
      </c>
      <c r="C1303" s="1" t="s">
        <v>1941</v>
      </c>
      <c r="D1303" s="1" t="s">
        <v>1834</v>
      </c>
      <c r="E1303" s="32" t="s">
        <v>1957</v>
      </c>
      <c r="F1303" s="1"/>
      <c r="G1303" s="2" t="s">
        <v>1896</v>
      </c>
      <c r="H1303" s="2" t="s">
        <v>1943</v>
      </c>
      <c r="I1303" s="110" t="s">
        <v>2534</v>
      </c>
      <c r="J1303" s="8"/>
      <c r="K1303" s="8"/>
    </row>
    <row r="1304" spans="1:11" ht="20.25" customHeight="1">
      <c r="A1304" s="47">
        <v>252</v>
      </c>
      <c r="B1304" s="1" t="s">
        <v>1688</v>
      </c>
      <c r="C1304" s="1" t="s">
        <v>1941</v>
      </c>
      <c r="D1304" s="1" t="s">
        <v>1834</v>
      </c>
      <c r="E1304" s="32" t="s">
        <v>1958</v>
      </c>
      <c r="F1304" s="1"/>
      <c r="G1304" s="2" t="s">
        <v>1896</v>
      </c>
      <c r="H1304" s="2" t="s">
        <v>1943</v>
      </c>
      <c r="I1304" s="110" t="s">
        <v>2534</v>
      </c>
      <c r="J1304" s="8"/>
      <c r="K1304" s="8"/>
    </row>
    <row r="1305" spans="1:11" ht="20.25" customHeight="1">
      <c r="A1305" s="47">
        <v>253</v>
      </c>
      <c r="B1305" s="1" t="s">
        <v>1688</v>
      </c>
      <c r="C1305" s="1" t="s">
        <v>1941</v>
      </c>
      <c r="D1305" s="1" t="s">
        <v>1834</v>
      </c>
      <c r="E1305" s="32" t="s">
        <v>1959</v>
      </c>
      <c r="F1305" s="1"/>
      <c r="G1305" s="2" t="s">
        <v>1896</v>
      </c>
      <c r="H1305" s="2" t="s">
        <v>1943</v>
      </c>
      <c r="I1305" s="110" t="s">
        <v>2534</v>
      </c>
      <c r="J1305" s="8"/>
      <c r="K1305" s="8"/>
    </row>
    <row r="1306" spans="1:11" ht="20.25" customHeight="1">
      <c r="A1306" s="47">
        <v>254</v>
      </c>
      <c r="B1306" s="1" t="s">
        <v>1688</v>
      </c>
      <c r="C1306" s="1" t="s">
        <v>1941</v>
      </c>
      <c r="D1306" s="1" t="s">
        <v>1834</v>
      </c>
      <c r="E1306" s="32" t="s">
        <v>1960</v>
      </c>
      <c r="F1306" s="1"/>
      <c r="G1306" s="2" t="s">
        <v>1896</v>
      </c>
      <c r="H1306" s="2" t="s">
        <v>1943</v>
      </c>
      <c r="I1306" s="110" t="s">
        <v>2534</v>
      </c>
      <c r="J1306" s="8"/>
      <c r="K1306" s="8"/>
    </row>
    <row r="1307" spans="1:11" ht="20.25" customHeight="1">
      <c r="A1307" s="47">
        <v>255</v>
      </c>
      <c r="B1307" s="1" t="s">
        <v>1688</v>
      </c>
      <c r="C1307" s="1" t="s">
        <v>1941</v>
      </c>
      <c r="D1307" s="1" t="s">
        <v>1834</v>
      </c>
      <c r="E1307" s="32" t="s">
        <v>1961</v>
      </c>
      <c r="F1307" s="1"/>
      <c r="G1307" s="2" t="s">
        <v>1896</v>
      </c>
      <c r="H1307" s="2" t="s">
        <v>1943</v>
      </c>
      <c r="I1307" s="110" t="s">
        <v>2534</v>
      </c>
      <c r="J1307" s="8"/>
      <c r="K1307" s="8"/>
    </row>
    <row r="1308" spans="1:11" ht="20.25" customHeight="1">
      <c r="A1308" s="47">
        <v>256</v>
      </c>
      <c r="B1308" s="1" t="s">
        <v>1688</v>
      </c>
      <c r="C1308" s="1" t="s">
        <v>1941</v>
      </c>
      <c r="D1308" s="1" t="s">
        <v>1834</v>
      </c>
      <c r="E1308" s="32" t="s">
        <v>1962</v>
      </c>
      <c r="F1308" s="1"/>
      <c r="G1308" s="2" t="s">
        <v>1896</v>
      </c>
      <c r="H1308" s="2" t="s">
        <v>1943</v>
      </c>
      <c r="I1308" s="110" t="s">
        <v>2534</v>
      </c>
      <c r="J1308" s="8"/>
      <c r="K1308" s="8"/>
    </row>
    <row r="1309" spans="1:11" ht="20.25" customHeight="1">
      <c r="A1309" s="47">
        <v>257</v>
      </c>
      <c r="B1309" s="1" t="s">
        <v>1688</v>
      </c>
      <c r="C1309" s="1" t="s">
        <v>1941</v>
      </c>
      <c r="D1309" s="1" t="s">
        <v>1834</v>
      </c>
      <c r="E1309" s="32" t="s">
        <v>1963</v>
      </c>
      <c r="F1309" s="1"/>
      <c r="G1309" s="2" t="s">
        <v>1896</v>
      </c>
      <c r="H1309" s="2" t="s">
        <v>1943</v>
      </c>
      <c r="I1309" s="110" t="s">
        <v>2534</v>
      </c>
      <c r="J1309" s="8"/>
      <c r="K1309" s="8"/>
    </row>
    <row r="1310" spans="1:11" ht="20.25" customHeight="1">
      <c r="A1310" s="47">
        <v>258</v>
      </c>
      <c r="B1310" s="1" t="s">
        <v>1688</v>
      </c>
      <c r="C1310" s="1" t="s">
        <v>1941</v>
      </c>
      <c r="D1310" s="1" t="s">
        <v>1834</v>
      </c>
      <c r="E1310" s="32" t="s">
        <v>1964</v>
      </c>
      <c r="F1310" s="1"/>
      <c r="G1310" s="2" t="s">
        <v>1896</v>
      </c>
      <c r="H1310" s="2" t="s">
        <v>1943</v>
      </c>
      <c r="I1310" s="110" t="s">
        <v>2534</v>
      </c>
      <c r="J1310" s="8"/>
      <c r="K1310" s="8"/>
    </row>
    <row r="1311" spans="1:11" ht="20.25" customHeight="1">
      <c r="A1311" s="47">
        <v>259</v>
      </c>
      <c r="B1311" s="1" t="s">
        <v>1688</v>
      </c>
      <c r="C1311" s="1" t="s">
        <v>1941</v>
      </c>
      <c r="D1311" s="1" t="s">
        <v>1834</v>
      </c>
      <c r="E1311" s="32" t="s">
        <v>1965</v>
      </c>
      <c r="F1311" s="1"/>
      <c r="G1311" s="2" t="s">
        <v>1896</v>
      </c>
      <c r="H1311" s="2" t="s">
        <v>1943</v>
      </c>
      <c r="I1311" s="110" t="s">
        <v>2534</v>
      </c>
      <c r="J1311" s="8"/>
      <c r="K1311" s="8"/>
    </row>
    <row r="1312" spans="1:11" ht="20.25" customHeight="1">
      <c r="A1312" s="47">
        <v>260</v>
      </c>
      <c r="B1312" s="1" t="s">
        <v>1688</v>
      </c>
      <c r="C1312" s="1" t="s">
        <v>1941</v>
      </c>
      <c r="D1312" s="1" t="s">
        <v>1834</v>
      </c>
      <c r="E1312" s="32" t="s">
        <v>1966</v>
      </c>
      <c r="F1312" s="1"/>
      <c r="G1312" s="2" t="s">
        <v>1896</v>
      </c>
      <c r="H1312" s="2" t="s">
        <v>1943</v>
      </c>
      <c r="I1312" s="110" t="s">
        <v>2534</v>
      </c>
      <c r="J1312" s="8"/>
      <c r="K1312" s="8"/>
    </row>
    <row r="1313" spans="1:11" ht="20.25" customHeight="1">
      <c r="A1313" s="47">
        <v>261</v>
      </c>
      <c r="B1313" s="1" t="s">
        <v>1688</v>
      </c>
      <c r="C1313" s="1" t="s">
        <v>1941</v>
      </c>
      <c r="D1313" s="1" t="s">
        <v>1834</v>
      </c>
      <c r="E1313" s="32" t="s">
        <v>1967</v>
      </c>
      <c r="F1313" s="1"/>
      <c r="G1313" s="2" t="s">
        <v>1896</v>
      </c>
      <c r="H1313" s="2" t="s">
        <v>1943</v>
      </c>
      <c r="I1313" s="110" t="s">
        <v>2534</v>
      </c>
      <c r="J1313" s="8"/>
      <c r="K1313" s="8"/>
    </row>
    <row r="1314" spans="1:11" ht="20.25" customHeight="1">
      <c r="A1314" s="47">
        <v>262</v>
      </c>
      <c r="B1314" s="1" t="s">
        <v>1688</v>
      </c>
      <c r="C1314" s="1" t="s">
        <v>1941</v>
      </c>
      <c r="D1314" s="1" t="s">
        <v>1834</v>
      </c>
      <c r="E1314" s="32" t="s">
        <v>1968</v>
      </c>
      <c r="F1314" s="1"/>
      <c r="G1314" s="2" t="s">
        <v>1896</v>
      </c>
      <c r="H1314" s="2" t="s">
        <v>1943</v>
      </c>
      <c r="I1314" s="110" t="s">
        <v>2534</v>
      </c>
      <c r="J1314" s="8"/>
      <c r="K1314" s="8"/>
    </row>
    <row r="1315" spans="1:11" ht="20.25" customHeight="1">
      <c r="A1315" s="47">
        <v>263</v>
      </c>
      <c r="B1315" s="1" t="s">
        <v>1688</v>
      </c>
      <c r="C1315" s="1" t="s">
        <v>1941</v>
      </c>
      <c r="D1315" s="1" t="s">
        <v>1834</v>
      </c>
      <c r="E1315" s="32" t="s">
        <v>1969</v>
      </c>
      <c r="F1315" s="1"/>
      <c r="G1315" s="2" t="s">
        <v>1896</v>
      </c>
      <c r="H1315" s="2" t="s">
        <v>1943</v>
      </c>
      <c r="I1315" s="110" t="s">
        <v>2534</v>
      </c>
      <c r="J1315" s="8"/>
      <c r="K1315" s="8"/>
    </row>
    <row r="1316" spans="1:11" ht="20.25" customHeight="1">
      <c r="A1316" s="47">
        <v>264</v>
      </c>
      <c r="B1316" s="1" t="s">
        <v>1688</v>
      </c>
      <c r="C1316" s="1" t="s">
        <v>1941</v>
      </c>
      <c r="D1316" s="1" t="s">
        <v>1834</v>
      </c>
      <c r="E1316" s="32" t="s">
        <v>1970</v>
      </c>
      <c r="F1316" s="1"/>
      <c r="G1316" s="2" t="s">
        <v>1896</v>
      </c>
      <c r="H1316" s="2" t="s">
        <v>1943</v>
      </c>
      <c r="I1316" s="110" t="s">
        <v>2534</v>
      </c>
      <c r="J1316" s="8"/>
      <c r="K1316" s="8"/>
    </row>
    <row r="1317" spans="1:11" ht="20.25" customHeight="1">
      <c r="A1317" s="47">
        <v>265</v>
      </c>
      <c r="B1317" s="1" t="s">
        <v>1688</v>
      </c>
      <c r="C1317" s="1" t="s">
        <v>1941</v>
      </c>
      <c r="D1317" s="1" t="s">
        <v>1834</v>
      </c>
      <c r="E1317" s="32" t="s">
        <v>1971</v>
      </c>
      <c r="F1317" s="1"/>
      <c r="G1317" s="2" t="s">
        <v>1896</v>
      </c>
      <c r="H1317" s="2" t="s">
        <v>1943</v>
      </c>
      <c r="I1317" s="110" t="s">
        <v>2534</v>
      </c>
      <c r="J1317" s="8"/>
      <c r="K1317" s="8"/>
    </row>
    <row r="1318" spans="1:11" ht="20.25" customHeight="1">
      <c r="A1318" s="47">
        <v>266</v>
      </c>
      <c r="B1318" s="1" t="s">
        <v>1688</v>
      </c>
      <c r="C1318" s="1" t="s">
        <v>1941</v>
      </c>
      <c r="D1318" s="1" t="s">
        <v>1834</v>
      </c>
      <c r="E1318" s="32" t="s">
        <v>1972</v>
      </c>
      <c r="F1318" s="1"/>
      <c r="G1318" s="2" t="s">
        <v>1896</v>
      </c>
      <c r="H1318" s="2" t="s">
        <v>1943</v>
      </c>
      <c r="I1318" s="110" t="s">
        <v>2534</v>
      </c>
      <c r="J1318" s="8"/>
      <c r="K1318" s="8"/>
    </row>
    <row r="1319" spans="1:11" ht="20.25" customHeight="1">
      <c r="A1319" s="47">
        <v>267</v>
      </c>
      <c r="B1319" s="1" t="s">
        <v>1688</v>
      </c>
      <c r="C1319" s="1" t="s">
        <v>1941</v>
      </c>
      <c r="D1319" s="1" t="s">
        <v>1834</v>
      </c>
      <c r="E1319" s="32" t="s">
        <v>1973</v>
      </c>
      <c r="F1319" s="1"/>
      <c r="G1319" s="2" t="s">
        <v>1896</v>
      </c>
      <c r="H1319" s="2" t="s">
        <v>1943</v>
      </c>
      <c r="I1319" s="110" t="s">
        <v>2534</v>
      </c>
      <c r="J1319" s="8"/>
      <c r="K1319" s="8"/>
    </row>
    <row r="1320" spans="1:11" ht="20.25" customHeight="1">
      <c r="A1320" s="47">
        <v>268</v>
      </c>
      <c r="B1320" s="1" t="s">
        <v>1688</v>
      </c>
      <c r="C1320" s="1" t="s">
        <v>1941</v>
      </c>
      <c r="D1320" s="1" t="s">
        <v>1834</v>
      </c>
      <c r="E1320" s="32" t="s">
        <v>1974</v>
      </c>
      <c r="F1320" s="1"/>
      <c r="G1320" s="2" t="s">
        <v>1896</v>
      </c>
      <c r="H1320" s="2" t="s">
        <v>1943</v>
      </c>
      <c r="I1320" s="110" t="s">
        <v>2534</v>
      </c>
      <c r="J1320" s="8"/>
      <c r="K1320" s="8"/>
    </row>
    <row r="1321" spans="1:11" ht="20.25" customHeight="1">
      <c r="A1321" s="47">
        <v>269</v>
      </c>
      <c r="B1321" s="1" t="s">
        <v>1688</v>
      </c>
      <c r="C1321" s="1" t="s">
        <v>1941</v>
      </c>
      <c r="D1321" s="1" t="s">
        <v>1834</v>
      </c>
      <c r="E1321" s="32" t="s">
        <v>1975</v>
      </c>
      <c r="F1321" s="1"/>
      <c r="G1321" s="2" t="s">
        <v>1896</v>
      </c>
      <c r="H1321" s="2" t="s">
        <v>1943</v>
      </c>
      <c r="I1321" s="110" t="s">
        <v>2534</v>
      </c>
      <c r="J1321" s="8"/>
      <c r="K1321" s="8"/>
    </row>
    <row r="1322" spans="1:11" ht="20.25" customHeight="1">
      <c r="A1322" s="47">
        <v>270</v>
      </c>
      <c r="B1322" s="1" t="s">
        <v>1688</v>
      </c>
      <c r="C1322" s="1" t="s">
        <v>1941</v>
      </c>
      <c r="D1322" s="1" t="s">
        <v>1834</v>
      </c>
      <c r="E1322" s="32" t="s">
        <v>1976</v>
      </c>
      <c r="F1322" s="1"/>
      <c r="G1322" s="2" t="s">
        <v>1896</v>
      </c>
      <c r="H1322" s="2" t="s">
        <v>1943</v>
      </c>
      <c r="I1322" s="110" t="s">
        <v>2534</v>
      </c>
      <c r="J1322" s="8"/>
      <c r="K1322" s="8"/>
    </row>
    <row r="1323" spans="1:11" ht="20.25" customHeight="1">
      <c r="A1323" s="47">
        <v>271</v>
      </c>
      <c r="B1323" s="1" t="s">
        <v>1688</v>
      </c>
      <c r="C1323" s="1" t="s">
        <v>1941</v>
      </c>
      <c r="D1323" s="1" t="s">
        <v>1834</v>
      </c>
      <c r="E1323" s="32" t="s">
        <v>1977</v>
      </c>
      <c r="F1323" s="1"/>
      <c r="G1323" s="2" t="s">
        <v>1896</v>
      </c>
      <c r="H1323" s="2" t="s">
        <v>1943</v>
      </c>
      <c r="I1323" s="110" t="s">
        <v>2534</v>
      </c>
      <c r="J1323" s="8"/>
      <c r="K1323" s="8"/>
    </row>
    <row r="1324" spans="1:11" ht="20.25" customHeight="1">
      <c r="A1324" s="47">
        <v>272</v>
      </c>
      <c r="B1324" s="1" t="s">
        <v>1688</v>
      </c>
      <c r="C1324" s="1" t="s">
        <v>1941</v>
      </c>
      <c r="D1324" s="1" t="s">
        <v>1834</v>
      </c>
      <c r="E1324" s="32" t="s">
        <v>1978</v>
      </c>
      <c r="F1324" s="1"/>
      <c r="G1324" s="2" t="s">
        <v>1896</v>
      </c>
      <c r="H1324" s="2" t="s">
        <v>1943</v>
      </c>
      <c r="I1324" s="110" t="s">
        <v>2534</v>
      </c>
      <c r="J1324" s="8"/>
      <c r="K1324" s="8"/>
    </row>
    <row r="1325" spans="1:11" ht="20.25" customHeight="1">
      <c r="A1325" s="47">
        <v>273</v>
      </c>
      <c r="B1325" s="1" t="s">
        <v>1688</v>
      </c>
      <c r="C1325" s="1" t="s">
        <v>1941</v>
      </c>
      <c r="D1325" s="1" t="s">
        <v>1834</v>
      </c>
      <c r="E1325" s="32" t="s">
        <v>1979</v>
      </c>
      <c r="F1325" s="1"/>
      <c r="G1325" s="2" t="s">
        <v>1896</v>
      </c>
      <c r="H1325" s="2" t="s">
        <v>1943</v>
      </c>
      <c r="I1325" s="110" t="s">
        <v>2534</v>
      </c>
      <c r="J1325" s="8"/>
      <c r="K1325" s="8"/>
    </row>
    <row r="1326" spans="1:11" ht="20.25" customHeight="1">
      <c r="A1326" s="47">
        <v>274</v>
      </c>
      <c r="B1326" s="1" t="s">
        <v>1688</v>
      </c>
      <c r="C1326" s="1" t="s">
        <v>1941</v>
      </c>
      <c r="D1326" s="1" t="s">
        <v>1834</v>
      </c>
      <c r="E1326" s="32" t="s">
        <v>1980</v>
      </c>
      <c r="F1326" s="1"/>
      <c r="G1326" s="2" t="s">
        <v>1896</v>
      </c>
      <c r="H1326" s="2" t="s">
        <v>1943</v>
      </c>
      <c r="I1326" s="110" t="s">
        <v>2534</v>
      </c>
      <c r="J1326" s="8"/>
      <c r="K1326" s="8"/>
    </row>
    <row r="1327" spans="1:11" ht="20.25" customHeight="1">
      <c r="A1327" s="47">
        <v>275</v>
      </c>
      <c r="B1327" s="1" t="s">
        <v>1688</v>
      </c>
      <c r="C1327" s="1" t="s">
        <v>1941</v>
      </c>
      <c r="D1327" s="1" t="s">
        <v>1834</v>
      </c>
      <c r="E1327" s="32" t="s">
        <v>1981</v>
      </c>
      <c r="F1327" s="1"/>
      <c r="G1327" s="2" t="s">
        <v>1896</v>
      </c>
      <c r="H1327" s="2" t="s">
        <v>1943</v>
      </c>
      <c r="I1327" s="110" t="s">
        <v>2534</v>
      </c>
      <c r="J1327" s="8"/>
      <c r="K1327" s="8"/>
    </row>
    <row r="1328" spans="1:11" ht="20.25" customHeight="1">
      <c r="A1328" s="47">
        <v>276</v>
      </c>
      <c r="B1328" s="1" t="s">
        <v>1688</v>
      </c>
      <c r="C1328" s="1" t="s">
        <v>1941</v>
      </c>
      <c r="D1328" s="1" t="s">
        <v>1834</v>
      </c>
      <c r="E1328" s="32" t="s">
        <v>1982</v>
      </c>
      <c r="F1328" s="1"/>
      <c r="G1328" s="2" t="s">
        <v>1896</v>
      </c>
      <c r="H1328" s="2" t="s">
        <v>1943</v>
      </c>
      <c r="I1328" s="110" t="s">
        <v>2534</v>
      </c>
      <c r="J1328" s="8"/>
      <c r="K1328" s="8"/>
    </row>
    <row r="1329" spans="1:11" ht="20.25" customHeight="1">
      <c r="A1329" s="47">
        <v>277</v>
      </c>
      <c r="B1329" s="1" t="s">
        <v>1688</v>
      </c>
      <c r="C1329" s="1" t="s">
        <v>1941</v>
      </c>
      <c r="D1329" s="1" t="s">
        <v>1834</v>
      </c>
      <c r="E1329" s="32" t="s">
        <v>1983</v>
      </c>
      <c r="F1329" s="1"/>
      <c r="G1329" s="2" t="s">
        <v>1896</v>
      </c>
      <c r="H1329" s="2" t="s">
        <v>1943</v>
      </c>
      <c r="I1329" s="110" t="s">
        <v>2534</v>
      </c>
      <c r="J1329" s="8"/>
      <c r="K1329" s="8"/>
    </row>
    <row r="1330" spans="1:11" ht="20.25" customHeight="1">
      <c r="A1330" s="47">
        <v>278</v>
      </c>
      <c r="B1330" s="1" t="s">
        <v>1688</v>
      </c>
      <c r="C1330" s="1" t="s">
        <v>1941</v>
      </c>
      <c r="D1330" s="1" t="s">
        <v>1834</v>
      </c>
      <c r="E1330" s="32" t="s">
        <v>1984</v>
      </c>
      <c r="F1330" s="1"/>
      <c r="G1330" s="2" t="s">
        <v>1896</v>
      </c>
      <c r="H1330" s="2" t="s">
        <v>1943</v>
      </c>
      <c r="I1330" s="110" t="s">
        <v>2534</v>
      </c>
      <c r="J1330" s="8"/>
      <c r="K1330" s="8"/>
    </row>
    <row r="1331" spans="1:11" ht="20.25" customHeight="1">
      <c r="A1331" s="47">
        <v>279</v>
      </c>
      <c r="B1331" s="1" t="s">
        <v>1688</v>
      </c>
      <c r="C1331" s="1" t="s">
        <v>1941</v>
      </c>
      <c r="D1331" s="1" t="s">
        <v>1834</v>
      </c>
      <c r="E1331" s="32" t="s">
        <v>1985</v>
      </c>
      <c r="F1331" s="1"/>
      <c r="G1331" s="2" t="s">
        <v>1896</v>
      </c>
      <c r="H1331" s="2" t="s">
        <v>1943</v>
      </c>
      <c r="I1331" s="110" t="s">
        <v>2534</v>
      </c>
      <c r="J1331" s="8"/>
      <c r="K1331" s="8"/>
    </row>
    <row r="1332" spans="1:11" ht="20.25" customHeight="1">
      <c r="A1332" s="47">
        <v>280</v>
      </c>
      <c r="B1332" s="1" t="s">
        <v>1688</v>
      </c>
      <c r="C1332" s="1" t="s">
        <v>1941</v>
      </c>
      <c r="D1332" s="1" t="s">
        <v>1834</v>
      </c>
      <c r="E1332" s="32" t="s">
        <v>1986</v>
      </c>
      <c r="F1332" s="1"/>
      <c r="G1332" s="2" t="s">
        <v>1896</v>
      </c>
      <c r="H1332" s="2" t="s">
        <v>1943</v>
      </c>
      <c r="I1332" s="110" t="s">
        <v>2534</v>
      </c>
      <c r="J1332" s="8"/>
      <c r="K1332" s="8"/>
    </row>
    <row r="1333" spans="1:11" ht="20.25" customHeight="1">
      <c r="A1333" s="47">
        <v>281</v>
      </c>
      <c r="B1333" s="1" t="s">
        <v>1688</v>
      </c>
      <c r="C1333" s="1" t="s">
        <v>1941</v>
      </c>
      <c r="D1333" s="1" t="s">
        <v>1834</v>
      </c>
      <c r="E1333" s="32" t="s">
        <v>1987</v>
      </c>
      <c r="F1333" s="1"/>
      <c r="G1333" s="2" t="s">
        <v>1896</v>
      </c>
      <c r="H1333" s="2" t="s">
        <v>1943</v>
      </c>
      <c r="I1333" s="110" t="s">
        <v>2534</v>
      </c>
      <c r="J1333" s="8"/>
      <c r="K1333" s="8"/>
    </row>
    <row r="1334" spans="1:11" ht="20.25" customHeight="1">
      <c r="A1334" s="47">
        <v>282</v>
      </c>
      <c r="B1334" s="1" t="s">
        <v>1688</v>
      </c>
      <c r="C1334" s="1" t="s">
        <v>1941</v>
      </c>
      <c r="D1334" s="1" t="s">
        <v>1834</v>
      </c>
      <c r="E1334" s="32" t="s">
        <v>1988</v>
      </c>
      <c r="F1334" s="1"/>
      <c r="G1334" s="2" t="s">
        <v>1896</v>
      </c>
      <c r="H1334" s="2" t="s">
        <v>1943</v>
      </c>
      <c r="I1334" s="110" t="s">
        <v>2534</v>
      </c>
      <c r="J1334" s="8"/>
      <c r="K1334" s="8"/>
    </row>
    <row r="1335" spans="1:11" ht="20.25" customHeight="1">
      <c r="A1335" s="47">
        <v>283</v>
      </c>
      <c r="B1335" s="1" t="s">
        <v>1688</v>
      </c>
      <c r="C1335" s="1" t="s">
        <v>1941</v>
      </c>
      <c r="D1335" s="1" t="s">
        <v>1834</v>
      </c>
      <c r="E1335" s="32" t="s">
        <v>1989</v>
      </c>
      <c r="F1335" s="1"/>
      <c r="G1335" s="2" t="s">
        <v>1896</v>
      </c>
      <c r="H1335" s="2" t="s">
        <v>1943</v>
      </c>
      <c r="I1335" s="110" t="s">
        <v>2534</v>
      </c>
      <c r="J1335" s="8"/>
      <c r="K1335" s="8"/>
    </row>
    <row r="1336" spans="1:11" ht="20.25" customHeight="1">
      <c r="A1336" s="47">
        <v>284</v>
      </c>
      <c r="B1336" s="1" t="s">
        <v>1688</v>
      </c>
      <c r="C1336" s="1" t="s">
        <v>1941</v>
      </c>
      <c r="D1336" s="1" t="s">
        <v>1834</v>
      </c>
      <c r="E1336" s="32" t="s">
        <v>1990</v>
      </c>
      <c r="F1336" s="1"/>
      <c r="G1336" s="2" t="s">
        <v>1896</v>
      </c>
      <c r="H1336" s="2" t="s">
        <v>1943</v>
      </c>
      <c r="I1336" s="110" t="s">
        <v>2534</v>
      </c>
      <c r="J1336" s="8"/>
      <c r="K1336" s="8"/>
    </row>
    <row r="1337" spans="1:11" ht="20.25" customHeight="1">
      <c r="A1337" s="47">
        <v>285</v>
      </c>
      <c r="B1337" s="1" t="s">
        <v>1688</v>
      </c>
      <c r="C1337" s="1" t="s">
        <v>1941</v>
      </c>
      <c r="D1337" s="1" t="s">
        <v>1834</v>
      </c>
      <c r="E1337" s="32" t="s">
        <v>1991</v>
      </c>
      <c r="F1337" s="1"/>
      <c r="G1337" s="2" t="s">
        <v>1896</v>
      </c>
      <c r="H1337" s="2" t="s">
        <v>1943</v>
      </c>
      <c r="I1337" s="110" t="s">
        <v>2534</v>
      </c>
      <c r="J1337" s="8"/>
      <c r="K1337" s="8"/>
    </row>
    <row r="1338" spans="1:11" ht="20.25" customHeight="1">
      <c r="A1338" s="47">
        <v>286</v>
      </c>
      <c r="B1338" s="1" t="s">
        <v>1688</v>
      </c>
      <c r="C1338" s="1" t="s">
        <v>1941</v>
      </c>
      <c r="D1338" s="1" t="s">
        <v>1834</v>
      </c>
      <c r="E1338" s="32" t="s">
        <v>1992</v>
      </c>
      <c r="F1338" s="1"/>
      <c r="G1338" s="2" t="s">
        <v>1896</v>
      </c>
      <c r="H1338" s="2" t="s">
        <v>1943</v>
      </c>
      <c r="I1338" s="110" t="s">
        <v>2534</v>
      </c>
      <c r="J1338" s="8"/>
      <c r="K1338" s="8"/>
    </row>
    <row r="1339" spans="1:11" ht="20.25" customHeight="1">
      <c r="A1339" s="47">
        <v>287</v>
      </c>
      <c r="B1339" s="1" t="s">
        <v>1688</v>
      </c>
      <c r="C1339" s="1" t="s">
        <v>1941</v>
      </c>
      <c r="D1339" s="1" t="s">
        <v>1834</v>
      </c>
      <c r="E1339" s="32" t="s">
        <v>1993</v>
      </c>
      <c r="F1339" s="1"/>
      <c r="G1339" s="2" t="s">
        <v>1896</v>
      </c>
      <c r="H1339" s="2" t="s">
        <v>1943</v>
      </c>
      <c r="I1339" s="110" t="s">
        <v>2534</v>
      </c>
      <c r="J1339" s="8"/>
      <c r="K1339" s="8"/>
    </row>
    <row r="1340" spans="1:11" ht="20.25" customHeight="1">
      <c r="A1340" s="47">
        <v>288</v>
      </c>
      <c r="B1340" s="1" t="s">
        <v>1688</v>
      </c>
      <c r="C1340" s="1" t="s">
        <v>1941</v>
      </c>
      <c r="D1340" s="1" t="s">
        <v>1834</v>
      </c>
      <c r="E1340" s="32" t="s">
        <v>1994</v>
      </c>
      <c r="F1340" s="1"/>
      <c r="G1340" s="2" t="s">
        <v>1896</v>
      </c>
      <c r="H1340" s="2" t="s">
        <v>1943</v>
      </c>
      <c r="I1340" s="110" t="s">
        <v>2534</v>
      </c>
      <c r="J1340" s="8"/>
      <c r="K1340" s="8"/>
    </row>
    <row r="1341" spans="1:11" ht="20.25" customHeight="1">
      <c r="A1341" s="47">
        <v>289</v>
      </c>
      <c r="B1341" s="1" t="s">
        <v>1688</v>
      </c>
      <c r="C1341" s="1" t="s">
        <v>1941</v>
      </c>
      <c r="D1341" s="1" t="s">
        <v>1834</v>
      </c>
      <c r="E1341" s="32" t="s">
        <v>1995</v>
      </c>
      <c r="F1341" s="1"/>
      <c r="G1341" s="2" t="s">
        <v>1896</v>
      </c>
      <c r="H1341" s="2" t="s">
        <v>1943</v>
      </c>
      <c r="I1341" s="110" t="s">
        <v>2534</v>
      </c>
      <c r="J1341" s="8"/>
      <c r="K1341" s="8"/>
    </row>
    <row r="1342" spans="1:11" ht="20.25" customHeight="1">
      <c r="A1342" s="47">
        <v>290</v>
      </c>
      <c r="B1342" s="1" t="s">
        <v>1688</v>
      </c>
      <c r="C1342" s="1" t="s">
        <v>1941</v>
      </c>
      <c r="D1342" s="1" t="s">
        <v>1834</v>
      </c>
      <c r="E1342" s="32" t="s">
        <v>1996</v>
      </c>
      <c r="F1342" s="1"/>
      <c r="G1342" s="2" t="s">
        <v>1896</v>
      </c>
      <c r="H1342" s="2" t="s">
        <v>1943</v>
      </c>
      <c r="I1342" s="110" t="s">
        <v>2534</v>
      </c>
      <c r="J1342" s="8"/>
      <c r="K1342" s="8"/>
    </row>
    <row r="1343" spans="1:11" ht="20.25" customHeight="1">
      <c r="A1343" s="47">
        <v>291</v>
      </c>
      <c r="B1343" s="1" t="s">
        <v>1688</v>
      </c>
      <c r="C1343" s="1" t="s">
        <v>1941</v>
      </c>
      <c r="D1343" s="1" t="s">
        <v>1834</v>
      </c>
      <c r="E1343" s="32" t="s">
        <v>1997</v>
      </c>
      <c r="F1343" s="1"/>
      <c r="G1343" s="2" t="s">
        <v>1896</v>
      </c>
      <c r="H1343" s="2" t="s">
        <v>1943</v>
      </c>
      <c r="I1343" s="110" t="s">
        <v>2534</v>
      </c>
      <c r="J1343" s="8"/>
      <c r="K1343" s="8"/>
    </row>
    <row r="1344" spans="1:11" ht="20.25" customHeight="1">
      <c r="A1344" s="47">
        <v>292</v>
      </c>
      <c r="B1344" s="1" t="s">
        <v>1688</v>
      </c>
      <c r="C1344" s="1" t="s">
        <v>1941</v>
      </c>
      <c r="D1344" s="1" t="s">
        <v>1834</v>
      </c>
      <c r="E1344" s="32" t="s">
        <v>1998</v>
      </c>
      <c r="F1344" s="1"/>
      <c r="G1344" s="2" t="s">
        <v>1896</v>
      </c>
      <c r="H1344" s="2" t="s">
        <v>1943</v>
      </c>
      <c r="I1344" s="110" t="s">
        <v>2534</v>
      </c>
      <c r="J1344" s="8"/>
      <c r="K1344" s="8"/>
    </row>
    <row r="1345" spans="1:11" ht="20.25" customHeight="1">
      <c r="A1345" s="47">
        <v>293</v>
      </c>
      <c r="B1345" s="1" t="s">
        <v>1688</v>
      </c>
      <c r="C1345" s="1" t="s">
        <v>1941</v>
      </c>
      <c r="D1345" s="1" t="s">
        <v>1834</v>
      </c>
      <c r="E1345" s="32" t="s">
        <v>1999</v>
      </c>
      <c r="F1345" s="1"/>
      <c r="G1345" s="2" t="s">
        <v>1896</v>
      </c>
      <c r="H1345" s="2" t="s">
        <v>1943</v>
      </c>
      <c r="I1345" s="110" t="s">
        <v>2534</v>
      </c>
      <c r="J1345" s="8"/>
      <c r="K1345" s="8"/>
    </row>
    <row r="1346" spans="1:11" ht="20.25" customHeight="1">
      <c r="A1346" s="47">
        <v>294</v>
      </c>
      <c r="B1346" s="1" t="s">
        <v>1688</v>
      </c>
      <c r="C1346" s="1" t="s">
        <v>1941</v>
      </c>
      <c r="D1346" s="1" t="s">
        <v>1834</v>
      </c>
      <c r="E1346" s="32" t="s">
        <v>2000</v>
      </c>
      <c r="F1346" s="1"/>
      <c r="G1346" s="2" t="s">
        <v>1896</v>
      </c>
      <c r="H1346" s="2" t="s">
        <v>1943</v>
      </c>
      <c r="I1346" s="110" t="s">
        <v>2534</v>
      </c>
      <c r="J1346" s="8"/>
      <c r="K1346" s="8"/>
    </row>
    <row r="1347" spans="1:11" ht="20.25" customHeight="1">
      <c r="A1347" s="47">
        <v>295</v>
      </c>
      <c r="B1347" s="1" t="s">
        <v>1688</v>
      </c>
      <c r="C1347" s="1" t="s">
        <v>1941</v>
      </c>
      <c r="D1347" s="1" t="s">
        <v>1834</v>
      </c>
      <c r="E1347" s="32" t="s">
        <v>2001</v>
      </c>
      <c r="F1347" s="1"/>
      <c r="G1347" s="2" t="s">
        <v>1896</v>
      </c>
      <c r="H1347" s="2" t="s">
        <v>1943</v>
      </c>
      <c r="I1347" s="110" t="s">
        <v>2534</v>
      </c>
      <c r="J1347" s="8"/>
      <c r="K1347" s="8"/>
    </row>
    <row r="1348" spans="1:11" ht="20.25" customHeight="1">
      <c r="A1348" s="47">
        <v>296</v>
      </c>
      <c r="B1348" s="1" t="s">
        <v>1688</v>
      </c>
      <c r="C1348" s="1" t="s">
        <v>1941</v>
      </c>
      <c r="D1348" s="1" t="s">
        <v>1834</v>
      </c>
      <c r="E1348" s="32" t="s">
        <v>2002</v>
      </c>
      <c r="F1348" s="1"/>
      <c r="G1348" s="2" t="s">
        <v>1896</v>
      </c>
      <c r="H1348" s="2" t="s">
        <v>1943</v>
      </c>
      <c r="I1348" s="110" t="s">
        <v>2534</v>
      </c>
      <c r="J1348" s="8"/>
      <c r="K1348" s="8"/>
    </row>
    <row r="1349" spans="1:11" ht="20.25" customHeight="1">
      <c r="A1349" s="47">
        <v>297</v>
      </c>
      <c r="B1349" s="1" t="s">
        <v>1688</v>
      </c>
      <c r="C1349" s="1" t="s">
        <v>1941</v>
      </c>
      <c r="D1349" s="1" t="s">
        <v>1834</v>
      </c>
      <c r="E1349" s="32" t="s">
        <v>2003</v>
      </c>
      <c r="F1349" s="1"/>
      <c r="G1349" s="2" t="s">
        <v>1896</v>
      </c>
      <c r="H1349" s="2" t="s">
        <v>1943</v>
      </c>
      <c r="I1349" s="110" t="s">
        <v>2534</v>
      </c>
      <c r="J1349" s="8"/>
      <c r="K1349" s="8"/>
    </row>
    <row r="1350" spans="1:11" ht="20.25" customHeight="1">
      <c r="A1350" s="47">
        <v>298</v>
      </c>
      <c r="B1350" s="1" t="s">
        <v>1688</v>
      </c>
      <c r="C1350" s="1" t="s">
        <v>1941</v>
      </c>
      <c r="D1350" s="1" t="s">
        <v>1834</v>
      </c>
      <c r="E1350" s="32" t="s">
        <v>2004</v>
      </c>
      <c r="F1350" s="1"/>
      <c r="G1350" s="2" t="s">
        <v>1896</v>
      </c>
      <c r="H1350" s="2" t="s">
        <v>1943</v>
      </c>
      <c r="I1350" s="110" t="s">
        <v>2534</v>
      </c>
      <c r="J1350" s="8"/>
      <c r="K1350" s="8"/>
    </row>
    <row r="1351" spans="1:11" ht="20.25" customHeight="1">
      <c r="A1351" s="47">
        <v>299</v>
      </c>
      <c r="B1351" s="1" t="s">
        <v>1688</v>
      </c>
      <c r="C1351" s="1" t="s">
        <v>1941</v>
      </c>
      <c r="D1351" s="1" t="s">
        <v>1834</v>
      </c>
      <c r="E1351" s="32" t="s">
        <v>2005</v>
      </c>
      <c r="F1351" s="1"/>
      <c r="G1351" s="2" t="s">
        <v>1896</v>
      </c>
      <c r="H1351" s="2" t="s">
        <v>1943</v>
      </c>
      <c r="I1351" s="110" t="s">
        <v>2534</v>
      </c>
      <c r="J1351" s="8"/>
      <c r="K1351" s="8"/>
    </row>
    <row r="1352" spans="1:11" ht="20.25" customHeight="1">
      <c r="A1352" s="47">
        <v>300</v>
      </c>
      <c r="B1352" s="1" t="s">
        <v>1688</v>
      </c>
      <c r="C1352" s="1" t="s">
        <v>1941</v>
      </c>
      <c r="D1352" s="1" t="s">
        <v>1834</v>
      </c>
      <c r="E1352" s="32" t="s">
        <v>2006</v>
      </c>
      <c r="F1352" s="1"/>
      <c r="G1352" s="2" t="s">
        <v>1896</v>
      </c>
      <c r="H1352" s="2" t="s">
        <v>1943</v>
      </c>
      <c r="I1352" s="110" t="s">
        <v>2534</v>
      </c>
      <c r="J1352" s="8"/>
      <c r="K1352" s="8"/>
    </row>
    <row r="1353" spans="1:11" ht="20.25" customHeight="1">
      <c r="A1353" s="47">
        <v>301</v>
      </c>
      <c r="B1353" s="1" t="s">
        <v>1688</v>
      </c>
      <c r="C1353" s="1" t="s">
        <v>1941</v>
      </c>
      <c r="D1353" s="1" t="s">
        <v>1834</v>
      </c>
      <c r="E1353" s="32" t="s">
        <v>2007</v>
      </c>
      <c r="F1353" s="1"/>
      <c r="G1353" s="2" t="s">
        <v>1896</v>
      </c>
      <c r="H1353" s="2" t="s">
        <v>1943</v>
      </c>
      <c r="I1353" s="110" t="s">
        <v>2534</v>
      </c>
      <c r="J1353" s="8"/>
      <c r="K1353" s="8"/>
    </row>
    <row r="1354" spans="1:11" ht="20.25" customHeight="1">
      <c r="A1354" s="47">
        <v>302</v>
      </c>
      <c r="B1354" s="1" t="s">
        <v>1688</v>
      </c>
      <c r="C1354" s="1" t="s">
        <v>1941</v>
      </c>
      <c r="D1354" s="1" t="s">
        <v>1834</v>
      </c>
      <c r="E1354" s="32" t="s">
        <v>2008</v>
      </c>
      <c r="F1354" s="1"/>
      <c r="G1354" s="2" t="s">
        <v>1896</v>
      </c>
      <c r="H1354" s="2" t="s">
        <v>1943</v>
      </c>
      <c r="I1354" s="110" t="s">
        <v>2534</v>
      </c>
      <c r="J1354" s="8"/>
      <c r="K1354" s="8"/>
    </row>
    <row r="1355" spans="1:11" ht="20.25" customHeight="1">
      <c r="A1355" s="47">
        <v>303</v>
      </c>
      <c r="B1355" s="1" t="s">
        <v>1688</v>
      </c>
      <c r="C1355" s="1" t="s">
        <v>1941</v>
      </c>
      <c r="D1355" s="1" t="s">
        <v>1834</v>
      </c>
      <c r="E1355" s="32" t="s">
        <v>2009</v>
      </c>
      <c r="F1355" s="1"/>
      <c r="G1355" s="2" t="s">
        <v>1896</v>
      </c>
      <c r="H1355" s="2" t="s">
        <v>1943</v>
      </c>
      <c r="I1355" s="110" t="s">
        <v>2534</v>
      </c>
      <c r="J1355" s="8"/>
      <c r="K1355" s="8"/>
    </row>
    <row r="1356" spans="1:11" ht="20.25" customHeight="1">
      <c r="A1356" s="47">
        <v>304</v>
      </c>
      <c r="B1356" s="1" t="s">
        <v>1688</v>
      </c>
      <c r="C1356" s="1" t="s">
        <v>1941</v>
      </c>
      <c r="D1356" s="1" t="s">
        <v>1834</v>
      </c>
      <c r="E1356" s="32" t="s">
        <v>2010</v>
      </c>
      <c r="F1356" s="1"/>
      <c r="G1356" s="2" t="s">
        <v>1896</v>
      </c>
      <c r="H1356" s="2" t="s">
        <v>1943</v>
      </c>
      <c r="I1356" s="110" t="s">
        <v>2534</v>
      </c>
      <c r="J1356" s="8"/>
      <c r="K1356" s="8"/>
    </row>
    <row r="1357" spans="1:11" ht="20.25" customHeight="1">
      <c r="A1357" s="47">
        <v>305</v>
      </c>
      <c r="B1357" s="1" t="s">
        <v>1688</v>
      </c>
      <c r="C1357" s="1" t="s">
        <v>1941</v>
      </c>
      <c r="D1357" s="1" t="s">
        <v>1834</v>
      </c>
      <c r="E1357" s="32" t="s">
        <v>2011</v>
      </c>
      <c r="F1357" s="1"/>
      <c r="G1357" s="2" t="s">
        <v>1896</v>
      </c>
      <c r="H1357" s="2" t="s">
        <v>1943</v>
      </c>
      <c r="I1357" s="110" t="s">
        <v>2534</v>
      </c>
      <c r="J1357" s="8"/>
      <c r="K1357" s="8"/>
    </row>
    <row r="1358" spans="1:11" ht="20.25" customHeight="1">
      <c r="A1358" s="47">
        <v>306</v>
      </c>
      <c r="B1358" s="1" t="s">
        <v>1688</v>
      </c>
      <c r="C1358" s="1" t="s">
        <v>1941</v>
      </c>
      <c r="D1358" s="1" t="s">
        <v>1834</v>
      </c>
      <c r="E1358" s="32" t="s">
        <v>2012</v>
      </c>
      <c r="F1358" s="1"/>
      <c r="G1358" s="2" t="s">
        <v>1896</v>
      </c>
      <c r="H1358" s="2" t="s">
        <v>1943</v>
      </c>
      <c r="I1358" s="110" t="s">
        <v>2534</v>
      </c>
      <c r="J1358" s="8"/>
      <c r="K1358" s="8"/>
    </row>
    <row r="1359" spans="1:11" ht="20.25" customHeight="1">
      <c r="A1359" s="47">
        <v>307</v>
      </c>
      <c r="B1359" s="1" t="s">
        <v>1688</v>
      </c>
      <c r="C1359" s="1" t="s">
        <v>1941</v>
      </c>
      <c r="D1359" s="1" t="s">
        <v>1834</v>
      </c>
      <c r="E1359" s="32" t="s">
        <v>2013</v>
      </c>
      <c r="F1359" s="1"/>
      <c r="G1359" s="2" t="s">
        <v>1896</v>
      </c>
      <c r="H1359" s="2" t="s">
        <v>1943</v>
      </c>
      <c r="I1359" s="110" t="s">
        <v>2534</v>
      </c>
      <c r="J1359" s="8"/>
      <c r="K1359" s="8"/>
    </row>
    <row r="1360" spans="1:11" ht="20.25" customHeight="1">
      <c r="A1360" s="47">
        <v>308</v>
      </c>
      <c r="B1360" s="1" t="s">
        <v>1688</v>
      </c>
      <c r="C1360" s="1" t="s">
        <v>1941</v>
      </c>
      <c r="D1360" s="1" t="s">
        <v>1834</v>
      </c>
      <c r="E1360" s="32" t="s">
        <v>2014</v>
      </c>
      <c r="F1360" s="1"/>
      <c r="G1360" s="2" t="s">
        <v>1896</v>
      </c>
      <c r="H1360" s="2" t="s">
        <v>1943</v>
      </c>
      <c r="I1360" s="110" t="s">
        <v>2534</v>
      </c>
      <c r="J1360" s="8"/>
      <c r="K1360" s="8"/>
    </row>
    <row r="1361" spans="1:11" ht="20.25" customHeight="1">
      <c r="A1361" s="47">
        <v>309</v>
      </c>
      <c r="B1361" s="1" t="s">
        <v>1688</v>
      </c>
      <c r="C1361" s="1" t="s">
        <v>1941</v>
      </c>
      <c r="D1361" s="1" t="s">
        <v>1834</v>
      </c>
      <c r="E1361" s="32" t="s">
        <v>2015</v>
      </c>
      <c r="F1361" s="1"/>
      <c r="G1361" s="2" t="s">
        <v>1896</v>
      </c>
      <c r="H1361" s="2" t="s">
        <v>1943</v>
      </c>
      <c r="I1361" s="110" t="s">
        <v>2534</v>
      </c>
      <c r="J1361" s="8"/>
      <c r="K1361" s="8"/>
    </row>
    <row r="1362" spans="1:11" ht="20.25" customHeight="1">
      <c r="A1362" s="47">
        <v>310</v>
      </c>
      <c r="B1362" s="1" t="s">
        <v>1688</v>
      </c>
      <c r="C1362" s="1" t="s">
        <v>1941</v>
      </c>
      <c r="D1362" s="1" t="s">
        <v>1834</v>
      </c>
      <c r="E1362" s="32" t="s">
        <v>2016</v>
      </c>
      <c r="F1362" s="1"/>
      <c r="G1362" s="2" t="s">
        <v>1896</v>
      </c>
      <c r="H1362" s="2" t="s">
        <v>1943</v>
      </c>
      <c r="I1362" s="110" t="s">
        <v>2534</v>
      </c>
      <c r="J1362" s="8"/>
      <c r="K1362" s="8"/>
    </row>
    <row r="1363" spans="1:11" ht="20.25" customHeight="1">
      <c r="A1363" s="47">
        <v>311</v>
      </c>
      <c r="B1363" s="1" t="s">
        <v>1688</v>
      </c>
      <c r="C1363" s="1" t="s">
        <v>1941</v>
      </c>
      <c r="D1363" s="1" t="s">
        <v>1834</v>
      </c>
      <c r="E1363" s="32" t="s">
        <v>2017</v>
      </c>
      <c r="F1363" s="1"/>
      <c r="G1363" s="2" t="s">
        <v>1896</v>
      </c>
      <c r="H1363" s="2" t="s">
        <v>1943</v>
      </c>
      <c r="I1363" s="110" t="s">
        <v>2534</v>
      </c>
      <c r="J1363" s="8"/>
      <c r="K1363" s="8"/>
    </row>
    <row r="1364" spans="1:11" ht="20.25" customHeight="1">
      <c r="A1364" s="47">
        <v>312</v>
      </c>
      <c r="B1364" s="1" t="s">
        <v>1688</v>
      </c>
      <c r="C1364" s="1" t="s">
        <v>1941</v>
      </c>
      <c r="D1364" s="1" t="s">
        <v>1834</v>
      </c>
      <c r="E1364" s="32" t="s">
        <v>2018</v>
      </c>
      <c r="F1364" s="1"/>
      <c r="G1364" s="2" t="s">
        <v>1896</v>
      </c>
      <c r="H1364" s="2" t="s">
        <v>1943</v>
      </c>
      <c r="I1364" s="110" t="s">
        <v>2534</v>
      </c>
      <c r="J1364" s="8"/>
      <c r="K1364" s="8"/>
    </row>
    <row r="1365" spans="1:11" ht="20.25" customHeight="1">
      <c r="A1365" s="47">
        <v>313</v>
      </c>
      <c r="B1365" s="1" t="s">
        <v>1688</v>
      </c>
      <c r="C1365" s="1" t="s">
        <v>1941</v>
      </c>
      <c r="D1365" s="1" t="s">
        <v>1834</v>
      </c>
      <c r="E1365" s="32" t="s">
        <v>2019</v>
      </c>
      <c r="F1365" s="1"/>
      <c r="G1365" s="2" t="s">
        <v>1896</v>
      </c>
      <c r="H1365" s="2" t="s">
        <v>1943</v>
      </c>
      <c r="I1365" s="110" t="s">
        <v>2534</v>
      </c>
      <c r="J1365" s="8"/>
      <c r="K1365" s="8"/>
    </row>
    <row r="1366" spans="1:11" ht="20.25" customHeight="1">
      <c r="A1366" s="47">
        <v>314</v>
      </c>
      <c r="B1366" s="1" t="s">
        <v>1688</v>
      </c>
      <c r="C1366" s="1" t="s">
        <v>1941</v>
      </c>
      <c r="D1366" s="1" t="s">
        <v>1834</v>
      </c>
      <c r="E1366" s="32" t="s">
        <v>2020</v>
      </c>
      <c r="F1366" s="1"/>
      <c r="G1366" s="2" t="s">
        <v>1896</v>
      </c>
      <c r="H1366" s="2" t="s">
        <v>1943</v>
      </c>
      <c r="I1366" s="110" t="s">
        <v>2534</v>
      </c>
      <c r="J1366" s="8"/>
      <c r="K1366" s="8"/>
    </row>
    <row r="1367" spans="1:11" ht="20.25" customHeight="1">
      <c r="A1367" s="47">
        <v>315</v>
      </c>
      <c r="B1367" s="1" t="s">
        <v>1688</v>
      </c>
      <c r="C1367" s="1" t="s">
        <v>1941</v>
      </c>
      <c r="D1367" s="1" t="s">
        <v>1834</v>
      </c>
      <c r="E1367" s="32" t="s">
        <v>2021</v>
      </c>
      <c r="F1367" s="1"/>
      <c r="G1367" s="2" t="s">
        <v>1896</v>
      </c>
      <c r="H1367" s="2" t="s">
        <v>1943</v>
      </c>
      <c r="I1367" s="110" t="s">
        <v>2534</v>
      </c>
      <c r="J1367" s="8"/>
      <c r="K1367" s="8"/>
    </row>
    <row r="1368" spans="1:11" ht="20.25" customHeight="1">
      <c r="A1368" s="47">
        <v>316</v>
      </c>
      <c r="B1368" s="1" t="s">
        <v>1688</v>
      </c>
      <c r="C1368" s="1" t="s">
        <v>1941</v>
      </c>
      <c r="D1368" s="1" t="s">
        <v>1834</v>
      </c>
      <c r="E1368" s="32" t="s">
        <v>2022</v>
      </c>
      <c r="F1368" s="1"/>
      <c r="G1368" s="2" t="s">
        <v>1896</v>
      </c>
      <c r="H1368" s="2" t="s">
        <v>1943</v>
      </c>
      <c r="I1368" s="110" t="s">
        <v>2534</v>
      </c>
      <c r="J1368" s="8"/>
      <c r="K1368" s="8"/>
    </row>
    <row r="1369" spans="1:11" ht="20.25" customHeight="1">
      <c r="A1369" s="47">
        <v>317</v>
      </c>
      <c r="B1369" s="1" t="s">
        <v>1688</v>
      </c>
      <c r="C1369" s="1" t="s">
        <v>1941</v>
      </c>
      <c r="D1369" s="1" t="s">
        <v>1834</v>
      </c>
      <c r="E1369" s="32" t="s">
        <v>2023</v>
      </c>
      <c r="F1369" s="1"/>
      <c r="G1369" s="2" t="s">
        <v>1896</v>
      </c>
      <c r="H1369" s="2" t="s">
        <v>1943</v>
      </c>
      <c r="I1369" s="110" t="s">
        <v>2534</v>
      </c>
      <c r="J1369" s="8"/>
      <c r="K1369" s="8"/>
    </row>
    <row r="1370" spans="1:11" ht="20.25" customHeight="1">
      <c r="A1370" s="47">
        <v>318</v>
      </c>
      <c r="B1370" s="1" t="s">
        <v>1688</v>
      </c>
      <c r="C1370" s="1" t="s">
        <v>1941</v>
      </c>
      <c r="D1370" s="1" t="s">
        <v>1834</v>
      </c>
      <c r="E1370" s="32" t="s">
        <v>2024</v>
      </c>
      <c r="F1370" s="1"/>
      <c r="G1370" s="2" t="s">
        <v>1896</v>
      </c>
      <c r="H1370" s="2" t="s">
        <v>1943</v>
      </c>
      <c r="I1370" s="110" t="s">
        <v>2534</v>
      </c>
      <c r="J1370" s="8"/>
      <c r="K1370" s="8"/>
    </row>
    <row r="1371" spans="1:11" ht="20.25" customHeight="1">
      <c r="A1371" s="47">
        <v>319</v>
      </c>
      <c r="B1371" s="1" t="s">
        <v>1688</v>
      </c>
      <c r="C1371" s="1" t="s">
        <v>1941</v>
      </c>
      <c r="D1371" s="1" t="s">
        <v>1834</v>
      </c>
      <c r="E1371" s="32" t="s">
        <v>2025</v>
      </c>
      <c r="F1371" s="1"/>
      <c r="G1371" s="2" t="s">
        <v>1896</v>
      </c>
      <c r="H1371" s="2" t="s">
        <v>1943</v>
      </c>
      <c r="I1371" s="110" t="s">
        <v>2534</v>
      </c>
      <c r="J1371" s="8"/>
      <c r="K1371" s="8"/>
    </row>
    <row r="1372" spans="1:11" ht="20.25" customHeight="1">
      <c r="A1372" s="47">
        <v>320</v>
      </c>
      <c r="B1372" s="1" t="s">
        <v>1688</v>
      </c>
      <c r="C1372" s="1" t="s">
        <v>1941</v>
      </c>
      <c r="D1372" s="1" t="s">
        <v>1834</v>
      </c>
      <c r="E1372" s="32" t="s">
        <v>2026</v>
      </c>
      <c r="F1372" s="1"/>
      <c r="G1372" s="2" t="s">
        <v>1896</v>
      </c>
      <c r="H1372" s="2" t="s">
        <v>1943</v>
      </c>
      <c r="I1372" s="110" t="s">
        <v>2534</v>
      </c>
      <c r="J1372" s="8"/>
      <c r="K1372" s="8"/>
    </row>
    <row r="1373" spans="1:11" ht="20.25" customHeight="1">
      <c r="A1373" s="47">
        <v>321</v>
      </c>
      <c r="B1373" s="1" t="s">
        <v>1688</v>
      </c>
      <c r="C1373" s="1" t="s">
        <v>1941</v>
      </c>
      <c r="D1373" s="1" t="s">
        <v>1834</v>
      </c>
      <c r="E1373" s="32" t="s">
        <v>2027</v>
      </c>
      <c r="F1373" s="1"/>
      <c r="G1373" s="2" t="s">
        <v>1896</v>
      </c>
      <c r="H1373" s="2" t="s">
        <v>1943</v>
      </c>
      <c r="I1373" s="110" t="s">
        <v>2534</v>
      </c>
      <c r="J1373" s="8"/>
      <c r="K1373" s="8"/>
    </row>
    <row r="1374" spans="1:11" ht="20.25" customHeight="1">
      <c r="A1374" s="47">
        <v>322</v>
      </c>
      <c r="B1374" s="1" t="s">
        <v>1688</v>
      </c>
      <c r="C1374" s="1" t="s">
        <v>1941</v>
      </c>
      <c r="D1374" s="1" t="s">
        <v>1834</v>
      </c>
      <c r="E1374" s="32" t="s">
        <v>2028</v>
      </c>
      <c r="F1374" s="1"/>
      <c r="G1374" s="2" t="s">
        <v>1896</v>
      </c>
      <c r="H1374" s="2" t="s">
        <v>1943</v>
      </c>
      <c r="I1374" s="110" t="s">
        <v>2534</v>
      </c>
      <c r="J1374" s="8"/>
      <c r="K1374" s="8"/>
    </row>
    <row r="1375" spans="1:11" ht="20.25" customHeight="1">
      <c r="A1375" s="47">
        <v>323</v>
      </c>
      <c r="B1375" s="1" t="s">
        <v>1688</v>
      </c>
      <c r="C1375" s="1" t="s">
        <v>1941</v>
      </c>
      <c r="D1375" s="1" t="s">
        <v>1834</v>
      </c>
      <c r="E1375" s="32" t="s">
        <v>2029</v>
      </c>
      <c r="F1375" s="1"/>
      <c r="G1375" s="2" t="s">
        <v>1896</v>
      </c>
      <c r="H1375" s="2" t="s">
        <v>1943</v>
      </c>
      <c r="I1375" s="110" t="s">
        <v>2534</v>
      </c>
      <c r="J1375" s="8"/>
      <c r="K1375" s="8"/>
    </row>
    <row r="1376" spans="1:11" ht="20.25" customHeight="1">
      <c r="A1376" s="47">
        <v>324</v>
      </c>
      <c r="B1376" s="1" t="s">
        <v>1688</v>
      </c>
      <c r="C1376" s="1" t="s">
        <v>1941</v>
      </c>
      <c r="D1376" s="1" t="s">
        <v>1834</v>
      </c>
      <c r="E1376" s="32" t="s">
        <v>2030</v>
      </c>
      <c r="F1376" s="1"/>
      <c r="G1376" s="2" t="s">
        <v>1896</v>
      </c>
      <c r="H1376" s="2" t="s">
        <v>1943</v>
      </c>
      <c r="I1376" s="110" t="s">
        <v>2534</v>
      </c>
      <c r="J1376" s="8"/>
      <c r="K1376" s="8"/>
    </row>
    <row r="1377" spans="1:11" ht="20.25" customHeight="1">
      <c r="A1377" s="47">
        <v>325</v>
      </c>
      <c r="B1377" s="1" t="s">
        <v>1688</v>
      </c>
      <c r="C1377" s="1" t="s">
        <v>1941</v>
      </c>
      <c r="D1377" s="1" t="s">
        <v>1834</v>
      </c>
      <c r="E1377" s="32" t="s">
        <v>2031</v>
      </c>
      <c r="F1377" s="1"/>
      <c r="G1377" s="2" t="s">
        <v>1896</v>
      </c>
      <c r="H1377" s="2" t="s">
        <v>1943</v>
      </c>
      <c r="I1377" s="110" t="s">
        <v>2534</v>
      </c>
      <c r="J1377" s="8"/>
      <c r="K1377" s="8"/>
    </row>
    <row r="1378" spans="1:11" ht="20.25" customHeight="1">
      <c r="A1378" s="47">
        <v>326</v>
      </c>
      <c r="B1378" s="1" t="s">
        <v>1688</v>
      </c>
      <c r="C1378" s="1" t="s">
        <v>1941</v>
      </c>
      <c r="D1378" s="1" t="s">
        <v>1834</v>
      </c>
      <c r="E1378" s="32" t="s">
        <v>2032</v>
      </c>
      <c r="F1378" s="1"/>
      <c r="G1378" s="2" t="s">
        <v>1896</v>
      </c>
      <c r="H1378" s="2" t="s">
        <v>1943</v>
      </c>
      <c r="I1378" s="110" t="s">
        <v>2534</v>
      </c>
      <c r="J1378" s="8"/>
      <c r="K1378" s="8"/>
    </row>
    <row r="1379" spans="1:11" ht="20.25" customHeight="1">
      <c r="A1379" s="47">
        <v>327</v>
      </c>
      <c r="B1379" s="1" t="s">
        <v>1688</v>
      </c>
      <c r="C1379" s="1" t="s">
        <v>1941</v>
      </c>
      <c r="D1379" s="1" t="s">
        <v>1834</v>
      </c>
      <c r="E1379" s="32" t="s">
        <v>2033</v>
      </c>
      <c r="F1379" s="1"/>
      <c r="G1379" s="2" t="s">
        <v>1896</v>
      </c>
      <c r="H1379" s="2" t="s">
        <v>1943</v>
      </c>
      <c r="I1379" s="110" t="s">
        <v>2534</v>
      </c>
      <c r="J1379" s="8"/>
      <c r="K1379" s="8"/>
    </row>
    <row r="1380" spans="1:11" ht="20.25" customHeight="1">
      <c r="A1380" s="47">
        <v>328</v>
      </c>
      <c r="B1380" s="1" t="s">
        <v>1688</v>
      </c>
      <c r="C1380" s="1" t="s">
        <v>1941</v>
      </c>
      <c r="D1380" s="1" t="s">
        <v>1834</v>
      </c>
      <c r="E1380" s="32" t="s">
        <v>2034</v>
      </c>
      <c r="F1380" s="1"/>
      <c r="G1380" s="2" t="s">
        <v>1896</v>
      </c>
      <c r="H1380" s="2" t="s">
        <v>1943</v>
      </c>
      <c r="I1380" s="110" t="s">
        <v>2534</v>
      </c>
      <c r="J1380" s="8"/>
      <c r="K1380" s="8"/>
    </row>
    <row r="1381" spans="1:11" ht="20.25" customHeight="1">
      <c r="A1381" s="47">
        <v>329</v>
      </c>
      <c r="B1381" s="1" t="s">
        <v>1688</v>
      </c>
      <c r="C1381" s="1" t="s">
        <v>1833</v>
      </c>
      <c r="D1381" s="1" t="s">
        <v>1834</v>
      </c>
      <c r="E1381" s="32" t="s">
        <v>2035</v>
      </c>
      <c r="F1381" s="1"/>
      <c r="G1381" s="2"/>
      <c r="H1381" s="2" t="s">
        <v>220</v>
      </c>
      <c r="I1381" s="110" t="s">
        <v>2534</v>
      </c>
      <c r="J1381" s="8"/>
      <c r="K1381" s="8"/>
    </row>
    <row r="1382" spans="1:11" ht="20.25" customHeight="1">
      <c r="A1382" s="47">
        <v>330</v>
      </c>
      <c r="B1382" s="1" t="s">
        <v>1688</v>
      </c>
      <c r="C1382" s="1" t="s">
        <v>1833</v>
      </c>
      <c r="D1382" s="1" t="s">
        <v>1834</v>
      </c>
      <c r="E1382" s="32" t="s">
        <v>2036</v>
      </c>
      <c r="F1382" s="1"/>
      <c r="G1382" s="2"/>
      <c r="H1382" s="2" t="s">
        <v>220</v>
      </c>
      <c r="I1382" s="110" t="s">
        <v>2534</v>
      </c>
      <c r="J1382" s="8"/>
      <c r="K1382" s="8"/>
    </row>
    <row r="1383" spans="1:11" ht="20.25" customHeight="1">
      <c r="A1383" s="47">
        <v>331</v>
      </c>
      <c r="B1383" s="1" t="s">
        <v>1688</v>
      </c>
      <c r="C1383" s="1" t="s">
        <v>1833</v>
      </c>
      <c r="D1383" s="1" t="s">
        <v>1834</v>
      </c>
      <c r="E1383" s="32" t="s">
        <v>2037</v>
      </c>
      <c r="F1383" s="1"/>
      <c r="G1383" s="2"/>
      <c r="H1383" s="2" t="s">
        <v>220</v>
      </c>
      <c r="I1383" s="110" t="s">
        <v>2534</v>
      </c>
      <c r="J1383" s="8"/>
      <c r="K1383" s="8"/>
    </row>
    <row r="1384" spans="1:11" ht="20.25" customHeight="1">
      <c r="A1384" s="47">
        <v>332</v>
      </c>
      <c r="B1384" s="1" t="s">
        <v>1688</v>
      </c>
      <c r="C1384" s="1" t="s">
        <v>1833</v>
      </c>
      <c r="D1384" s="1" t="s">
        <v>1834</v>
      </c>
      <c r="E1384" s="32" t="s">
        <v>2038</v>
      </c>
      <c r="F1384" s="1"/>
      <c r="G1384" s="2"/>
      <c r="H1384" s="2" t="s">
        <v>220</v>
      </c>
      <c r="I1384" s="110" t="s">
        <v>2534</v>
      </c>
      <c r="J1384" s="8"/>
      <c r="K1384" s="8"/>
    </row>
    <row r="1385" spans="1:11" ht="20.25" customHeight="1">
      <c r="A1385" s="47">
        <v>333</v>
      </c>
      <c r="B1385" s="1" t="s">
        <v>1688</v>
      </c>
      <c r="C1385" s="1" t="s">
        <v>1833</v>
      </c>
      <c r="D1385" s="1" t="s">
        <v>1834</v>
      </c>
      <c r="E1385" s="32" t="s">
        <v>2039</v>
      </c>
      <c r="F1385" s="1"/>
      <c r="G1385" s="2"/>
      <c r="H1385" s="2" t="s">
        <v>220</v>
      </c>
      <c r="I1385" s="110" t="s">
        <v>2534</v>
      </c>
      <c r="J1385" s="8"/>
      <c r="K1385" s="8"/>
    </row>
    <row r="1386" spans="1:11" ht="20.25" customHeight="1">
      <c r="A1386" s="47">
        <v>334</v>
      </c>
      <c r="B1386" s="1" t="s">
        <v>1688</v>
      </c>
      <c r="C1386" s="1" t="s">
        <v>2040</v>
      </c>
      <c r="D1386" s="1" t="s">
        <v>2041</v>
      </c>
      <c r="E1386" s="32" t="s">
        <v>2042</v>
      </c>
      <c r="F1386" s="1"/>
      <c r="G1386" s="2"/>
      <c r="H1386" s="2" t="s">
        <v>166</v>
      </c>
      <c r="I1386" s="110" t="s">
        <v>2534</v>
      </c>
      <c r="J1386" s="8"/>
      <c r="K1386" s="8"/>
    </row>
    <row r="1387" spans="1:11" ht="20.25" customHeight="1">
      <c r="A1387" s="47">
        <v>335</v>
      </c>
      <c r="B1387" s="1" t="s">
        <v>1688</v>
      </c>
      <c r="C1387" s="1" t="s">
        <v>2040</v>
      </c>
      <c r="D1387" s="1" t="s">
        <v>2041</v>
      </c>
      <c r="E1387" s="32" t="s">
        <v>2042</v>
      </c>
      <c r="F1387" s="1"/>
      <c r="G1387" s="2"/>
      <c r="H1387" s="2" t="s">
        <v>166</v>
      </c>
      <c r="I1387" s="110" t="s">
        <v>2534</v>
      </c>
      <c r="J1387" s="8"/>
      <c r="K1387" s="8"/>
    </row>
    <row r="1388" spans="1:11" ht="20.25" customHeight="1">
      <c r="A1388" s="47">
        <v>336</v>
      </c>
      <c r="B1388" s="1" t="s">
        <v>1688</v>
      </c>
      <c r="C1388" s="1" t="s">
        <v>2040</v>
      </c>
      <c r="D1388" s="1" t="s">
        <v>2041</v>
      </c>
      <c r="E1388" s="32" t="s">
        <v>2042</v>
      </c>
      <c r="F1388" s="1"/>
      <c r="G1388" s="2"/>
      <c r="H1388" s="2" t="s">
        <v>166</v>
      </c>
      <c r="I1388" s="110" t="s">
        <v>2534</v>
      </c>
      <c r="J1388" s="8"/>
      <c r="K1388" s="8"/>
    </row>
    <row r="1389" spans="1:11" ht="20.25" customHeight="1">
      <c r="A1389" s="47">
        <v>337</v>
      </c>
      <c r="B1389" s="1" t="s">
        <v>1688</v>
      </c>
      <c r="C1389" s="1" t="s">
        <v>2040</v>
      </c>
      <c r="D1389" s="1" t="s">
        <v>2041</v>
      </c>
      <c r="E1389" s="32" t="s">
        <v>2042</v>
      </c>
      <c r="F1389" s="1"/>
      <c r="G1389" s="2"/>
      <c r="H1389" s="2" t="s">
        <v>166</v>
      </c>
      <c r="I1389" s="110" t="s">
        <v>2534</v>
      </c>
      <c r="J1389" s="8"/>
      <c r="K1389" s="8"/>
    </row>
    <row r="1390" spans="1:11" ht="20.25" customHeight="1">
      <c r="A1390" s="47">
        <v>338</v>
      </c>
      <c r="B1390" s="1" t="s">
        <v>1688</v>
      </c>
      <c r="C1390" s="1" t="s">
        <v>2040</v>
      </c>
      <c r="D1390" s="1" t="s">
        <v>2041</v>
      </c>
      <c r="E1390" s="32" t="s">
        <v>2042</v>
      </c>
      <c r="F1390" s="1"/>
      <c r="G1390" s="2"/>
      <c r="H1390" s="2" t="s">
        <v>166</v>
      </c>
      <c r="I1390" s="110" t="s">
        <v>2534</v>
      </c>
      <c r="J1390" s="8"/>
      <c r="K1390" s="8"/>
    </row>
    <row r="1391" spans="1:11" ht="20.25" customHeight="1">
      <c r="A1391" s="47">
        <v>339</v>
      </c>
      <c r="B1391" s="1" t="s">
        <v>1688</v>
      </c>
      <c r="C1391" s="1" t="s">
        <v>2040</v>
      </c>
      <c r="D1391" s="1" t="s">
        <v>2041</v>
      </c>
      <c r="E1391" s="32" t="s">
        <v>2042</v>
      </c>
      <c r="F1391" s="1"/>
      <c r="G1391" s="2"/>
      <c r="H1391" s="2" t="s">
        <v>166</v>
      </c>
      <c r="I1391" s="110" t="s">
        <v>2534</v>
      </c>
      <c r="J1391" s="8"/>
      <c r="K1391" s="8"/>
    </row>
    <row r="1392" spans="1:11" ht="20.25" customHeight="1">
      <c r="A1392" s="47">
        <v>340</v>
      </c>
      <c r="B1392" s="1" t="s">
        <v>1688</v>
      </c>
      <c r="C1392" s="1" t="s">
        <v>2040</v>
      </c>
      <c r="D1392" s="1" t="s">
        <v>2041</v>
      </c>
      <c r="E1392" s="32" t="s">
        <v>2042</v>
      </c>
      <c r="F1392" s="1"/>
      <c r="G1392" s="2"/>
      <c r="H1392" s="2" t="s">
        <v>166</v>
      </c>
      <c r="I1392" s="110" t="s">
        <v>2534</v>
      </c>
      <c r="J1392" s="8"/>
      <c r="K1392" s="8"/>
    </row>
    <row r="1393" spans="1:11" ht="20.25" customHeight="1">
      <c r="A1393" s="47">
        <v>341</v>
      </c>
      <c r="B1393" s="1" t="s">
        <v>1688</v>
      </c>
      <c r="C1393" s="1" t="s">
        <v>2040</v>
      </c>
      <c r="D1393" s="1" t="s">
        <v>2041</v>
      </c>
      <c r="E1393" s="32" t="s">
        <v>2042</v>
      </c>
      <c r="F1393" s="1"/>
      <c r="G1393" s="2"/>
      <c r="H1393" s="2" t="s">
        <v>166</v>
      </c>
      <c r="I1393" s="110" t="s">
        <v>2534</v>
      </c>
      <c r="J1393" s="8"/>
      <c r="K1393" s="8"/>
    </row>
    <row r="1394" spans="1:11" ht="20.25" customHeight="1">
      <c r="A1394" s="47">
        <v>342</v>
      </c>
      <c r="B1394" s="1" t="s">
        <v>1688</v>
      </c>
      <c r="C1394" s="1" t="s">
        <v>2040</v>
      </c>
      <c r="D1394" s="1" t="s">
        <v>2041</v>
      </c>
      <c r="E1394" s="32" t="s">
        <v>2042</v>
      </c>
      <c r="F1394" s="1"/>
      <c r="G1394" s="2"/>
      <c r="H1394" s="2" t="s">
        <v>166</v>
      </c>
      <c r="I1394" s="110" t="s">
        <v>2534</v>
      </c>
      <c r="J1394" s="8"/>
      <c r="K1394" s="8"/>
    </row>
    <row r="1395" spans="1:11" ht="20.25" customHeight="1">
      <c r="A1395" s="47">
        <v>343</v>
      </c>
      <c r="B1395" s="1" t="s">
        <v>1688</v>
      </c>
      <c r="C1395" s="1" t="s">
        <v>2040</v>
      </c>
      <c r="D1395" s="1" t="s">
        <v>2041</v>
      </c>
      <c r="E1395" s="32" t="s">
        <v>2042</v>
      </c>
      <c r="F1395" s="1"/>
      <c r="G1395" s="2"/>
      <c r="H1395" s="2" t="s">
        <v>166</v>
      </c>
      <c r="I1395" s="110" t="s">
        <v>2534</v>
      </c>
      <c r="J1395" s="8"/>
      <c r="K1395" s="8"/>
    </row>
    <row r="1396" spans="1:11" ht="20.25" customHeight="1">
      <c r="A1396" s="47">
        <v>344</v>
      </c>
      <c r="B1396" s="1" t="s">
        <v>1688</v>
      </c>
      <c r="C1396" s="1" t="s">
        <v>2040</v>
      </c>
      <c r="D1396" s="1" t="s">
        <v>2041</v>
      </c>
      <c r="E1396" s="32" t="s">
        <v>2042</v>
      </c>
      <c r="F1396" s="1"/>
      <c r="G1396" s="2"/>
      <c r="H1396" s="2" t="s">
        <v>166</v>
      </c>
      <c r="I1396" s="110" t="s">
        <v>2534</v>
      </c>
      <c r="J1396" s="8"/>
      <c r="K1396" s="8"/>
    </row>
    <row r="1397" spans="1:11" ht="20.25" customHeight="1">
      <c r="A1397" s="47">
        <v>345</v>
      </c>
      <c r="B1397" s="1" t="s">
        <v>1688</v>
      </c>
      <c r="C1397" s="1" t="s">
        <v>2040</v>
      </c>
      <c r="D1397" s="1" t="s">
        <v>2041</v>
      </c>
      <c r="E1397" s="32" t="s">
        <v>2042</v>
      </c>
      <c r="F1397" s="1"/>
      <c r="G1397" s="2"/>
      <c r="H1397" s="2" t="s">
        <v>166</v>
      </c>
      <c r="I1397" s="110" t="s">
        <v>2534</v>
      </c>
      <c r="J1397" s="8"/>
      <c r="K1397" s="8"/>
    </row>
    <row r="1398" spans="1:11" ht="20.25" customHeight="1">
      <c r="A1398" s="47">
        <v>346</v>
      </c>
      <c r="B1398" s="1" t="s">
        <v>1688</v>
      </c>
      <c r="C1398" s="1" t="s">
        <v>1833</v>
      </c>
      <c r="D1398" s="1" t="s">
        <v>1834</v>
      </c>
      <c r="E1398" s="32" t="s">
        <v>2043</v>
      </c>
      <c r="F1398" s="1"/>
      <c r="G1398" s="2"/>
      <c r="H1398" s="2" t="s">
        <v>166</v>
      </c>
      <c r="I1398" s="110" t="s">
        <v>2534</v>
      </c>
      <c r="J1398" s="8"/>
      <c r="K1398" s="8"/>
    </row>
    <row r="1399" spans="1:11" ht="20.25" customHeight="1">
      <c r="A1399" s="47">
        <v>347</v>
      </c>
      <c r="B1399" s="1" t="s">
        <v>1688</v>
      </c>
      <c r="C1399" s="1" t="s">
        <v>1833</v>
      </c>
      <c r="D1399" s="1" t="s">
        <v>1834</v>
      </c>
      <c r="E1399" s="32" t="s">
        <v>2044</v>
      </c>
      <c r="F1399" s="1"/>
      <c r="G1399" s="2"/>
      <c r="H1399" s="2" t="s">
        <v>166</v>
      </c>
      <c r="I1399" s="110" t="s">
        <v>2534</v>
      </c>
      <c r="J1399" s="8"/>
      <c r="K1399" s="8"/>
    </row>
    <row r="1400" spans="1:11" ht="20.25" customHeight="1">
      <c r="A1400" s="47">
        <v>348</v>
      </c>
      <c r="B1400" s="1" t="s">
        <v>1688</v>
      </c>
      <c r="C1400" s="1" t="s">
        <v>1833</v>
      </c>
      <c r="D1400" s="1" t="s">
        <v>1834</v>
      </c>
      <c r="E1400" s="32" t="s">
        <v>2045</v>
      </c>
      <c r="F1400" s="1"/>
      <c r="G1400" s="2"/>
      <c r="H1400" s="2" t="s">
        <v>166</v>
      </c>
      <c r="I1400" s="110" t="s">
        <v>2534</v>
      </c>
      <c r="J1400" s="8"/>
      <c r="K1400" s="8"/>
    </row>
    <row r="1401" spans="1:11" ht="20.25" customHeight="1">
      <c r="A1401" s="47">
        <v>349</v>
      </c>
      <c r="B1401" s="1" t="s">
        <v>1688</v>
      </c>
      <c r="C1401" s="1" t="s">
        <v>1833</v>
      </c>
      <c r="D1401" s="1" t="s">
        <v>1834</v>
      </c>
      <c r="E1401" s="32" t="s">
        <v>2046</v>
      </c>
      <c r="F1401" s="1"/>
      <c r="G1401" s="2"/>
      <c r="H1401" s="2" t="s">
        <v>166</v>
      </c>
      <c r="I1401" s="110" t="s">
        <v>2534</v>
      </c>
      <c r="J1401" s="8"/>
      <c r="K1401" s="8"/>
    </row>
    <row r="1402" spans="1:11" ht="20.25" customHeight="1">
      <c r="A1402" s="47">
        <v>350</v>
      </c>
      <c r="B1402" s="1" t="s">
        <v>1688</v>
      </c>
      <c r="C1402" s="1" t="s">
        <v>1833</v>
      </c>
      <c r="D1402" s="1" t="s">
        <v>1834</v>
      </c>
      <c r="E1402" s="32" t="s">
        <v>2047</v>
      </c>
      <c r="F1402" s="1"/>
      <c r="G1402" s="2"/>
      <c r="H1402" s="2" t="s">
        <v>166</v>
      </c>
      <c r="I1402" s="110" t="s">
        <v>2534</v>
      </c>
      <c r="J1402" s="8"/>
      <c r="K1402" s="8"/>
    </row>
    <row r="1403" spans="1:11" ht="20.25" customHeight="1">
      <c r="A1403" s="47">
        <v>351</v>
      </c>
      <c r="B1403" s="1" t="s">
        <v>1688</v>
      </c>
      <c r="C1403" s="1" t="s">
        <v>2048</v>
      </c>
      <c r="D1403" s="1" t="s">
        <v>2049</v>
      </c>
      <c r="E1403" s="32" t="s">
        <v>2050</v>
      </c>
      <c r="F1403" s="1"/>
      <c r="G1403" s="2"/>
      <c r="H1403" s="2" t="s">
        <v>166</v>
      </c>
      <c r="I1403" s="110" t="s">
        <v>2534</v>
      </c>
      <c r="J1403" s="8"/>
      <c r="K1403" s="8"/>
    </row>
    <row r="1404" spans="1:11" ht="20.25" customHeight="1">
      <c r="A1404" s="47">
        <v>352</v>
      </c>
      <c r="B1404" s="1" t="s">
        <v>1688</v>
      </c>
      <c r="C1404" s="1" t="s">
        <v>2048</v>
      </c>
      <c r="D1404" s="1" t="s">
        <v>2049</v>
      </c>
      <c r="E1404" s="32" t="s">
        <v>2051</v>
      </c>
      <c r="F1404" s="1"/>
      <c r="G1404" s="2"/>
      <c r="H1404" s="2" t="s">
        <v>166</v>
      </c>
      <c r="I1404" s="110" t="s">
        <v>2534</v>
      </c>
      <c r="J1404" s="8"/>
      <c r="K1404" s="8"/>
    </row>
    <row r="1405" spans="1:11" ht="20.25" customHeight="1">
      <c r="A1405" s="47">
        <v>353</v>
      </c>
      <c r="B1405" s="1" t="s">
        <v>1688</v>
      </c>
      <c r="C1405" s="1" t="s">
        <v>2052</v>
      </c>
      <c r="D1405" s="1" t="s">
        <v>2053</v>
      </c>
      <c r="E1405" s="32" t="s">
        <v>2054</v>
      </c>
      <c r="F1405" s="1"/>
      <c r="G1405" s="2"/>
      <c r="H1405" s="2" t="s">
        <v>166</v>
      </c>
      <c r="I1405" s="110" t="s">
        <v>2534</v>
      </c>
      <c r="J1405" s="8"/>
      <c r="K1405" s="8"/>
    </row>
    <row r="1406" spans="1:11" ht="20.25" customHeight="1">
      <c r="A1406" s="47">
        <v>354</v>
      </c>
      <c r="B1406" s="1" t="s">
        <v>1688</v>
      </c>
      <c r="C1406" s="1" t="s">
        <v>2040</v>
      </c>
      <c r="D1406" s="1" t="s">
        <v>2041</v>
      </c>
      <c r="E1406" s="32" t="s">
        <v>2042</v>
      </c>
      <c r="F1406" s="1"/>
      <c r="G1406" s="2"/>
      <c r="H1406" s="2" t="s">
        <v>181</v>
      </c>
      <c r="I1406" s="110" t="s">
        <v>2534</v>
      </c>
      <c r="J1406" s="8"/>
      <c r="K1406" s="8"/>
    </row>
    <row r="1407" spans="1:11" ht="20.25" customHeight="1">
      <c r="A1407" s="47">
        <v>355</v>
      </c>
      <c r="B1407" s="1" t="s">
        <v>1688</v>
      </c>
      <c r="C1407" s="1" t="s">
        <v>2040</v>
      </c>
      <c r="D1407" s="1" t="s">
        <v>2041</v>
      </c>
      <c r="E1407" s="32" t="s">
        <v>2042</v>
      </c>
      <c r="F1407" s="1"/>
      <c r="G1407" s="2"/>
      <c r="H1407" s="2" t="s">
        <v>181</v>
      </c>
      <c r="I1407" s="110" t="s">
        <v>2534</v>
      </c>
      <c r="J1407" s="8"/>
      <c r="K1407" s="8"/>
    </row>
    <row r="1408" spans="1:11" ht="20.25" customHeight="1">
      <c r="A1408" s="47">
        <v>356</v>
      </c>
      <c r="B1408" s="1" t="s">
        <v>1688</v>
      </c>
      <c r="C1408" s="1" t="s">
        <v>2052</v>
      </c>
      <c r="D1408" s="1" t="s">
        <v>2053</v>
      </c>
      <c r="E1408" s="32" t="s">
        <v>2055</v>
      </c>
      <c r="F1408" s="1"/>
      <c r="G1408" s="2"/>
      <c r="H1408" s="2" t="s">
        <v>181</v>
      </c>
      <c r="I1408" s="110" t="s">
        <v>2534</v>
      </c>
      <c r="J1408" s="8"/>
      <c r="K1408" s="8"/>
    </row>
    <row r="1409" spans="1:11" ht="20.25" customHeight="1">
      <c r="A1409" s="47">
        <v>357</v>
      </c>
      <c r="B1409" s="1" t="s">
        <v>1688</v>
      </c>
      <c r="C1409" s="1" t="s">
        <v>2052</v>
      </c>
      <c r="D1409" s="1" t="s">
        <v>2053</v>
      </c>
      <c r="E1409" s="32" t="s">
        <v>2056</v>
      </c>
      <c r="F1409" s="1"/>
      <c r="G1409" s="2"/>
      <c r="H1409" s="2" t="s">
        <v>181</v>
      </c>
      <c r="I1409" s="110" t="s">
        <v>2534</v>
      </c>
      <c r="J1409" s="8"/>
      <c r="K1409" s="8"/>
    </row>
    <row r="1410" spans="1:11" ht="20.25" customHeight="1">
      <c r="A1410" s="47">
        <v>358</v>
      </c>
      <c r="B1410" s="1" t="s">
        <v>1688</v>
      </c>
      <c r="C1410" s="1" t="s">
        <v>2052</v>
      </c>
      <c r="D1410" s="1" t="s">
        <v>2053</v>
      </c>
      <c r="E1410" s="32" t="s">
        <v>2057</v>
      </c>
      <c r="F1410" s="1"/>
      <c r="G1410" s="2"/>
      <c r="H1410" s="2" t="s">
        <v>181</v>
      </c>
      <c r="I1410" s="110" t="s">
        <v>2534</v>
      </c>
      <c r="J1410" s="8"/>
      <c r="K1410" s="8"/>
    </row>
    <row r="1411" spans="1:11" ht="20.25" customHeight="1">
      <c r="A1411" s="47">
        <v>359</v>
      </c>
      <c r="B1411" s="1" t="s">
        <v>1688</v>
      </c>
      <c r="C1411" s="1" t="s">
        <v>2052</v>
      </c>
      <c r="D1411" s="1" t="s">
        <v>2053</v>
      </c>
      <c r="E1411" s="32" t="s">
        <v>2058</v>
      </c>
      <c r="F1411" s="1"/>
      <c r="G1411" s="2"/>
      <c r="H1411" s="2" t="s">
        <v>181</v>
      </c>
      <c r="I1411" s="110" t="s">
        <v>2534</v>
      </c>
      <c r="J1411" s="8"/>
      <c r="K1411" s="8"/>
    </row>
    <row r="1412" spans="1:11" ht="20.25" customHeight="1">
      <c r="A1412" s="47">
        <v>360</v>
      </c>
      <c r="B1412" s="1" t="s">
        <v>1688</v>
      </c>
      <c r="C1412" s="1" t="s">
        <v>2052</v>
      </c>
      <c r="D1412" s="1" t="s">
        <v>2053</v>
      </c>
      <c r="E1412" s="32" t="s">
        <v>2059</v>
      </c>
      <c r="F1412" s="1"/>
      <c r="G1412" s="2"/>
      <c r="H1412" s="2" t="s">
        <v>181</v>
      </c>
      <c r="I1412" s="110" t="s">
        <v>2534</v>
      </c>
      <c r="J1412" s="8"/>
      <c r="K1412" s="8"/>
    </row>
    <row r="1413" spans="1:11" ht="20.25" customHeight="1">
      <c r="A1413" s="47">
        <v>361</v>
      </c>
      <c r="B1413" s="1" t="s">
        <v>1688</v>
      </c>
      <c r="C1413" s="1" t="s">
        <v>2040</v>
      </c>
      <c r="D1413" s="1" t="s">
        <v>2041</v>
      </c>
      <c r="E1413" s="32" t="s">
        <v>2042</v>
      </c>
      <c r="F1413" s="1"/>
      <c r="G1413" s="2"/>
      <c r="H1413" s="2" t="s">
        <v>181</v>
      </c>
      <c r="I1413" s="110" t="s">
        <v>2534</v>
      </c>
      <c r="J1413" s="8"/>
      <c r="K1413" s="8"/>
    </row>
    <row r="1414" spans="1:11" ht="20.25" customHeight="1">
      <c r="A1414" s="47">
        <v>362</v>
      </c>
      <c r="B1414" s="1" t="s">
        <v>1688</v>
      </c>
      <c r="C1414" s="1" t="s">
        <v>2040</v>
      </c>
      <c r="D1414" s="1" t="s">
        <v>2041</v>
      </c>
      <c r="E1414" s="32" t="s">
        <v>2042</v>
      </c>
      <c r="F1414" s="1"/>
      <c r="G1414" s="2"/>
      <c r="H1414" s="2" t="s">
        <v>181</v>
      </c>
      <c r="I1414" s="110" t="s">
        <v>2534</v>
      </c>
      <c r="J1414" s="8"/>
      <c r="K1414" s="8"/>
    </row>
    <row r="1415" spans="1:11" ht="20.25" customHeight="1">
      <c r="A1415" s="47">
        <v>363</v>
      </c>
      <c r="B1415" s="1" t="s">
        <v>1688</v>
      </c>
      <c r="C1415" s="1" t="s">
        <v>2040</v>
      </c>
      <c r="D1415" s="1" t="s">
        <v>2041</v>
      </c>
      <c r="E1415" s="32" t="s">
        <v>2042</v>
      </c>
      <c r="F1415" s="1"/>
      <c r="G1415" s="2"/>
      <c r="H1415" s="2" t="s">
        <v>181</v>
      </c>
      <c r="I1415" s="110" t="s">
        <v>2534</v>
      </c>
      <c r="J1415" s="8"/>
      <c r="K1415" s="8"/>
    </row>
    <row r="1416" spans="1:11" ht="20.25" customHeight="1">
      <c r="A1416" s="47">
        <v>364</v>
      </c>
      <c r="B1416" s="1" t="s">
        <v>1688</v>
      </c>
      <c r="C1416" s="1" t="s">
        <v>2040</v>
      </c>
      <c r="D1416" s="1" t="s">
        <v>2041</v>
      </c>
      <c r="E1416" s="32" t="s">
        <v>2042</v>
      </c>
      <c r="F1416" s="1"/>
      <c r="G1416" s="2"/>
      <c r="H1416" s="2" t="s">
        <v>181</v>
      </c>
      <c r="I1416" s="110" t="s">
        <v>2534</v>
      </c>
      <c r="J1416" s="8"/>
      <c r="K1416" s="8"/>
    </row>
    <row r="1417" spans="1:11" ht="20.25" customHeight="1">
      <c r="A1417" s="47">
        <v>365</v>
      </c>
      <c r="B1417" s="1" t="s">
        <v>1688</v>
      </c>
      <c r="C1417" s="1" t="s">
        <v>2048</v>
      </c>
      <c r="D1417" s="1" t="s">
        <v>2049</v>
      </c>
      <c r="E1417" s="32" t="s">
        <v>2060</v>
      </c>
      <c r="F1417" s="1"/>
      <c r="G1417" s="2"/>
      <c r="H1417" s="2" t="s">
        <v>181</v>
      </c>
      <c r="I1417" s="110" t="s">
        <v>2534</v>
      </c>
      <c r="J1417" s="8"/>
      <c r="K1417" s="8"/>
    </row>
    <row r="1418" spans="1:11" ht="20.25" customHeight="1">
      <c r="A1418" s="47">
        <v>366</v>
      </c>
      <c r="B1418" s="1" t="s">
        <v>1688</v>
      </c>
      <c r="C1418" s="1" t="s">
        <v>2048</v>
      </c>
      <c r="D1418" s="1" t="s">
        <v>2049</v>
      </c>
      <c r="E1418" s="32" t="s">
        <v>2061</v>
      </c>
      <c r="F1418" s="1"/>
      <c r="G1418" s="2"/>
      <c r="H1418" s="2" t="s">
        <v>181</v>
      </c>
      <c r="I1418" s="110" t="s">
        <v>2534</v>
      </c>
      <c r="J1418" s="8"/>
      <c r="K1418" s="8"/>
    </row>
    <row r="1419" spans="1:11" ht="20.25" customHeight="1">
      <c r="A1419" s="47">
        <v>367</v>
      </c>
      <c r="B1419" s="1" t="s">
        <v>1688</v>
      </c>
      <c r="C1419" s="1" t="s">
        <v>2048</v>
      </c>
      <c r="D1419" s="1" t="s">
        <v>2049</v>
      </c>
      <c r="E1419" s="32" t="s">
        <v>2062</v>
      </c>
      <c r="F1419" s="1"/>
      <c r="G1419" s="2"/>
      <c r="H1419" s="2" t="s">
        <v>181</v>
      </c>
      <c r="I1419" s="110" t="s">
        <v>2534</v>
      </c>
      <c r="J1419" s="8"/>
      <c r="K1419" s="8"/>
    </row>
    <row r="1420" spans="1:11" ht="20.25" customHeight="1">
      <c r="A1420" s="47">
        <v>368</v>
      </c>
      <c r="B1420" s="1" t="s">
        <v>1688</v>
      </c>
      <c r="C1420" s="1" t="s">
        <v>2040</v>
      </c>
      <c r="D1420" s="1" t="s">
        <v>2041</v>
      </c>
      <c r="E1420" s="32" t="s">
        <v>2042</v>
      </c>
      <c r="F1420" s="1"/>
      <c r="G1420" s="2"/>
      <c r="H1420" s="2" t="s">
        <v>181</v>
      </c>
      <c r="I1420" s="110" t="s">
        <v>2534</v>
      </c>
      <c r="J1420" s="8"/>
      <c r="K1420" s="8"/>
    </row>
    <row r="1421" spans="1:11" ht="20.25" customHeight="1">
      <c r="A1421" s="47">
        <v>369</v>
      </c>
      <c r="B1421" s="1" t="s">
        <v>1688</v>
      </c>
      <c r="C1421" s="1" t="s">
        <v>2040</v>
      </c>
      <c r="D1421" s="1" t="s">
        <v>2041</v>
      </c>
      <c r="E1421" s="32" t="s">
        <v>2042</v>
      </c>
      <c r="F1421" s="1"/>
      <c r="G1421" s="2"/>
      <c r="H1421" s="2" t="s">
        <v>181</v>
      </c>
      <c r="I1421" s="110" t="s">
        <v>2534</v>
      </c>
      <c r="J1421" s="8"/>
      <c r="K1421" s="8"/>
    </row>
    <row r="1422" spans="1:11" ht="20.25" customHeight="1">
      <c r="A1422" s="47">
        <v>370</v>
      </c>
      <c r="B1422" s="1" t="s">
        <v>1688</v>
      </c>
      <c r="C1422" s="1" t="s">
        <v>2048</v>
      </c>
      <c r="D1422" s="1" t="s">
        <v>2049</v>
      </c>
      <c r="E1422" s="32" t="s">
        <v>2063</v>
      </c>
      <c r="F1422" s="1"/>
      <c r="G1422" s="2"/>
      <c r="H1422" s="2" t="s">
        <v>181</v>
      </c>
      <c r="I1422" s="110" t="s">
        <v>2534</v>
      </c>
      <c r="J1422" s="8"/>
      <c r="K1422" s="8"/>
    </row>
    <row r="1423" spans="1:11" ht="20.25" customHeight="1">
      <c r="A1423" s="47">
        <v>371</v>
      </c>
      <c r="B1423" s="1" t="s">
        <v>1688</v>
      </c>
      <c r="C1423" s="1" t="s">
        <v>2048</v>
      </c>
      <c r="D1423" s="1" t="s">
        <v>2049</v>
      </c>
      <c r="E1423" s="32" t="s">
        <v>2064</v>
      </c>
      <c r="F1423" s="1"/>
      <c r="G1423" s="2"/>
      <c r="H1423" s="2" t="s">
        <v>181</v>
      </c>
      <c r="I1423" s="110" t="s">
        <v>2534</v>
      </c>
      <c r="J1423" s="8"/>
      <c r="K1423" s="8"/>
    </row>
    <row r="1424" spans="1:11" ht="20.25" customHeight="1">
      <c r="A1424" s="47">
        <v>372</v>
      </c>
      <c r="B1424" s="1" t="s">
        <v>1688</v>
      </c>
      <c r="C1424" s="1" t="s">
        <v>2052</v>
      </c>
      <c r="D1424" s="1" t="s">
        <v>2053</v>
      </c>
      <c r="E1424" s="32" t="s">
        <v>2065</v>
      </c>
      <c r="F1424" s="1"/>
      <c r="G1424" s="2"/>
      <c r="H1424" s="2" t="s">
        <v>181</v>
      </c>
      <c r="I1424" s="110" t="s">
        <v>2534</v>
      </c>
      <c r="J1424" s="8"/>
      <c r="K1424" s="8"/>
    </row>
    <row r="1425" spans="1:11" ht="20.25" customHeight="1">
      <c r="A1425" s="47">
        <v>373</v>
      </c>
      <c r="B1425" s="1" t="s">
        <v>1688</v>
      </c>
      <c r="C1425" s="1" t="s">
        <v>2052</v>
      </c>
      <c r="D1425" s="1" t="s">
        <v>2053</v>
      </c>
      <c r="E1425" s="32" t="s">
        <v>2066</v>
      </c>
      <c r="F1425" s="1"/>
      <c r="G1425" s="2"/>
      <c r="H1425" s="2" t="s">
        <v>181</v>
      </c>
      <c r="I1425" s="110" t="s">
        <v>2534</v>
      </c>
      <c r="J1425" s="8"/>
      <c r="K1425" s="8"/>
    </row>
    <row r="1426" spans="1:11" ht="20.25" customHeight="1">
      <c r="A1426" s="47">
        <v>374</v>
      </c>
      <c r="B1426" s="1" t="s">
        <v>1688</v>
      </c>
      <c r="C1426" s="1" t="s">
        <v>2048</v>
      </c>
      <c r="D1426" s="1" t="s">
        <v>2049</v>
      </c>
      <c r="E1426" s="32" t="s">
        <v>2067</v>
      </c>
      <c r="F1426" s="1"/>
      <c r="G1426" s="2"/>
      <c r="H1426" s="2" t="s">
        <v>181</v>
      </c>
      <c r="I1426" s="110" t="s">
        <v>2534</v>
      </c>
      <c r="J1426" s="8"/>
      <c r="K1426" s="8"/>
    </row>
    <row r="1427" spans="1:11" ht="20.25" customHeight="1">
      <c r="A1427" s="47">
        <v>375</v>
      </c>
      <c r="B1427" s="1" t="s">
        <v>1688</v>
      </c>
      <c r="C1427" s="1" t="s">
        <v>2048</v>
      </c>
      <c r="D1427" s="1" t="s">
        <v>2049</v>
      </c>
      <c r="E1427" s="32" t="s">
        <v>2068</v>
      </c>
      <c r="F1427" s="1"/>
      <c r="G1427" s="2"/>
      <c r="H1427" s="2" t="s">
        <v>181</v>
      </c>
      <c r="I1427" s="110" t="s">
        <v>2534</v>
      </c>
      <c r="J1427" s="8"/>
      <c r="K1427" s="8"/>
    </row>
    <row r="1428" spans="1:11" ht="20.25" customHeight="1">
      <c r="A1428" s="47">
        <v>376</v>
      </c>
      <c r="B1428" s="1" t="s">
        <v>1688</v>
      </c>
      <c r="C1428" s="1" t="s">
        <v>2052</v>
      </c>
      <c r="D1428" s="1" t="s">
        <v>2053</v>
      </c>
      <c r="E1428" s="32" t="s">
        <v>2069</v>
      </c>
      <c r="F1428" s="1"/>
      <c r="G1428" s="2"/>
      <c r="H1428" s="2" t="s">
        <v>181</v>
      </c>
      <c r="I1428" s="110" t="s">
        <v>2534</v>
      </c>
      <c r="J1428" s="8"/>
      <c r="K1428" s="8"/>
    </row>
    <row r="1429" spans="1:11" ht="20.25" customHeight="1">
      <c r="A1429" s="47">
        <v>377</v>
      </c>
      <c r="B1429" s="1" t="s">
        <v>1688</v>
      </c>
      <c r="C1429" s="1" t="s">
        <v>2052</v>
      </c>
      <c r="D1429" s="1" t="s">
        <v>2053</v>
      </c>
      <c r="E1429" s="32" t="s">
        <v>2070</v>
      </c>
      <c r="F1429" s="1"/>
      <c r="G1429" s="2"/>
      <c r="H1429" s="2" t="s">
        <v>181</v>
      </c>
      <c r="I1429" s="110" t="s">
        <v>2534</v>
      </c>
      <c r="J1429" s="8"/>
      <c r="K1429" s="8"/>
    </row>
    <row r="1430" spans="1:11" ht="20.25" customHeight="1">
      <c r="A1430" s="47">
        <v>378</v>
      </c>
      <c r="B1430" s="1" t="s">
        <v>1688</v>
      </c>
      <c r="C1430" s="1" t="s">
        <v>2052</v>
      </c>
      <c r="D1430" s="1" t="s">
        <v>2053</v>
      </c>
      <c r="E1430" s="32" t="s">
        <v>2071</v>
      </c>
      <c r="F1430" s="1"/>
      <c r="G1430" s="2"/>
      <c r="H1430" s="2" t="s">
        <v>181</v>
      </c>
      <c r="I1430" s="110" t="s">
        <v>2534</v>
      </c>
      <c r="J1430" s="8"/>
      <c r="K1430" s="8"/>
    </row>
    <row r="1431" spans="1:11" ht="20.25" customHeight="1">
      <c r="A1431" s="47">
        <v>379</v>
      </c>
      <c r="B1431" s="1" t="s">
        <v>1688</v>
      </c>
      <c r="C1431" s="1" t="s">
        <v>2048</v>
      </c>
      <c r="D1431" s="1" t="s">
        <v>2049</v>
      </c>
      <c r="E1431" s="32" t="s">
        <v>2072</v>
      </c>
      <c r="F1431" s="1"/>
      <c r="G1431" s="2"/>
      <c r="H1431" s="2" t="s">
        <v>181</v>
      </c>
      <c r="I1431" s="110" t="s">
        <v>2534</v>
      </c>
      <c r="J1431" s="8"/>
      <c r="K1431" s="8"/>
    </row>
    <row r="1432" spans="1:11" ht="20.25" customHeight="1">
      <c r="A1432" s="47">
        <v>380</v>
      </c>
      <c r="B1432" s="1" t="s">
        <v>1688</v>
      </c>
      <c r="C1432" s="1" t="s">
        <v>2048</v>
      </c>
      <c r="D1432" s="1" t="s">
        <v>2049</v>
      </c>
      <c r="E1432" s="32" t="s">
        <v>2073</v>
      </c>
      <c r="F1432" s="1"/>
      <c r="G1432" s="2"/>
      <c r="H1432" s="2" t="s">
        <v>181</v>
      </c>
      <c r="I1432" s="110" t="s">
        <v>2534</v>
      </c>
      <c r="J1432" s="8"/>
      <c r="K1432" s="8"/>
    </row>
    <row r="1433" spans="1:11" ht="20.25" customHeight="1">
      <c r="A1433" s="47">
        <v>381</v>
      </c>
      <c r="B1433" s="1" t="s">
        <v>1688</v>
      </c>
      <c r="C1433" s="1" t="s">
        <v>1833</v>
      </c>
      <c r="D1433" s="1" t="s">
        <v>1834</v>
      </c>
      <c r="E1433" s="32" t="s">
        <v>2074</v>
      </c>
      <c r="F1433" s="1"/>
      <c r="G1433" s="2"/>
      <c r="H1433" s="2" t="s">
        <v>181</v>
      </c>
      <c r="I1433" s="110" t="s">
        <v>2534</v>
      </c>
      <c r="J1433" s="8"/>
      <c r="K1433" s="8"/>
    </row>
    <row r="1434" spans="1:11" ht="20.25" customHeight="1">
      <c r="A1434" s="47">
        <v>382</v>
      </c>
      <c r="B1434" s="1" t="s">
        <v>1688</v>
      </c>
      <c r="C1434" s="1" t="s">
        <v>1833</v>
      </c>
      <c r="D1434" s="1" t="s">
        <v>1834</v>
      </c>
      <c r="E1434" s="32" t="s">
        <v>2075</v>
      </c>
      <c r="F1434" s="1"/>
      <c r="G1434" s="2"/>
      <c r="H1434" s="2" t="s">
        <v>181</v>
      </c>
      <c r="I1434" s="110" t="s">
        <v>2534</v>
      </c>
      <c r="J1434" s="8"/>
      <c r="K1434" s="8"/>
    </row>
    <row r="1435" spans="1:11" ht="20.25" customHeight="1">
      <c r="A1435" s="47">
        <v>383</v>
      </c>
      <c r="B1435" s="1" t="s">
        <v>1688</v>
      </c>
      <c r="C1435" s="1" t="s">
        <v>1833</v>
      </c>
      <c r="D1435" s="1" t="s">
        <v>1834</v>
      </c>
      <c r="E1435" s="32" t="s">
        <v>2076</v>
      </c>
      <c r="F1435" s="1"/>
      <c r="G1435" s="2"/>
      <c r="H1435" s="2" t="s">
        <v>181</v>
      </c>
      <c r="I1435" s="110" t="s">
        <v>2534</v>
      </c>
      <c r="J1435" s="8"/>
      <c r="K1435" s="8"/>
    </row>
    <row r="1436" spans="1:11" ht="20.25" customHeight="1">
      <c r="A1436" s="47">
        <v>384</v>
      </c>
      <c r="B1436" s="1" t="s">
        <v>1688</v>
      </c>
      <c r="C1436" s="1" t="s">
        <v>2052</v>
      </c>
      <c r="D1436" s="1" t="s">
        <v>2053</v>
      </c>
      <c r="E1436" s="32" t="s">
        <v>2077</v>
      </c>
      <c r="F1436" s="1"/>
      <c r="G1436" s="2"/>
      <c r="H1436" s="2" t="s">
        <v>181</v>
      </c>
      <c r="I1436" s="110" t="s">
        <v>2534</v>
      </c>
      <c r="J1436" s="8"/>
      <c r="K1436" s="8"/>
    </row>
    <row r="1437" spans="1:11" ht="20.25" customHeight="1">
      <c r="A1437" s="47">
        <v>385</v>
      </c>
      <c r="B1437" s="1" t="s">
        <v>1688</v>
      </c>
      <c r="C1437" s="1" t="s">
        <v>2052</v>
      </c>
      <c r="D1437" s="1" t="s">
        <v>2053</v>
      </c>
      <c r="E1437" s="32" t="s">
        <v>2078</v>
      </c>
      <c r="F1437" s="1"/>
      <c r="G1437" s="2"/>
      <c r="H1437" s="2" t="s">
        <v>181</v>
      </c>
      <c r="I1437" s="110" t="s">
        <v>2534</v>
      </c>
      <c r="J1437" s="8"/>
      <c r="K1437" s="8"/>
    </row>
    <row r="1438" spans="1:11" ht="20.25" customHeight="1">
      <c r="A1438" s="47">
        <v>386</v>
      </c>
      <c r="B1438" s="1" t="s">
        <v>1688</v>
      </c>
      <c r="C1438" s="1" t="s">
        <v>2052</v>
      </c>
      <c r="D1438" s="1" t="s">
        <v>2053</v>
      </c>
      <c r="E1438" s="32" t="s">
        <v>2079</v>
      </c>
      <c r="F1438" s="1"/>
      <c r="G1438" s="2"/>
      <c r="H1438" s="2" t="s">
        <v>181</v>
      </c>
      <c r="I1438" s="110" t="s">
        <v>2534</v>
      </c>
      <c r="J1438" s="8"/>
      <c r="K1438" s="8"/>
    </row>
    <row r="1439" spans="1:11" ht="20.25" customHeight="1">
      <c r="A1439" s="47">
        <v>387</v>
      </c>
      <c r="B1439" s="1" t="s">
        <v>1688</v>
      </c>
      <c r="C1439" s="1" t="s">
        <v>2048</v>
      </c>
      <c r="D1439" s="1" t="s">
        <v>2049</v>
      </c>
      <c r="E1439" s="32" t="s">
        <v>2080</v>
      </c>
      <c r="F1439" s="1"/>
      <c r="G1439" s="2"/>
      <c r="H1439" s="2" t="s">
        <v>181</v>
      </c>
      <c r="I1439" s="110" t="s">
        <v>2534</v>
      </c>
      <c r="J1439" s="8"/>
      <c r="K1439" s="8"/>
    </row>
    <row r="1440" spans="1:11" ht="20.25" customHeight="1">
      <c r="A1440" s="47">
        <v>388</v>
      </c>
      <c r="B1440" s="1" t="s">
        <v>1688</v>
      </c>
      <c r="C1440" s="1" t="s">
        <v>2052</v>
      </c>
      <c r="D1440" s="1" t="s">
        <v>2053</v>
      </c>
      <c r="E1440" s="32" t="s">
        <v>2081</v>
      </c>
      <c r="F1440" s="1"/>
      <c r="G1440" s="2"/>
      <c r="H1440" s="2" t="s">
        <v>181</v>
      </c>
      <c r="I1440" s="110" t="s">
        <v>2534</v>
      </c>
      <c r="J1440" s="8"/>
      <c r="K1440" s="8"/>
    </row>
    <row r="1441" spans="1:11" ht="20.25" customHeight="1">
      <c r="A1441" s="47">
        <v>389</v>
      </c>
      <c r="B1441" s="1" t="s">
        <v>1688</v>
      </c>
      <c r="C1441" s="1" t="s">
        <v>2052</v>
      </c>
      <c r="D1441" s="1" t="s">
        <v>2053</v>
      </c>
      <c r="E1441" s="32" t="s">
        <v>2082</v>
      </c>
      <c r="F1441" s="1"/>
      <c r="G1441" s="2"/>
      <c r="H1441" s="2" t="s">
        <v>181</v>
      </c>
      <c r="I1441" s="110" t="s">
        <v>2534</v>
      </c>
      <c r="J1441" s="8"/>
      <c r="K1441" s="8"/>
    </row>
    <row r="1442" spans="1:11" ht="20.25" customHeight="1">
      <c r="A1442" s="47">
        <v>390</v>
      </c>
      <c r="B1442" s="1" t="s">
        <v>1688</v>
      </c>
      <c r="C1442" s="1" t="s">
        <v>2052</v>
      </c>
      <c r="D1442" s="1" t="s">
        <v>2053</v>
      </c>
      <c r="E1442" s="32" t="s">
        <v>2083</v>
      </c>
      <c r="F1442" s="1"/>
      <c r="G1442" s="2"/>
      <c r="H1442" s="2" t="s">
        <v>181</v>
      </c>
      <c r="I1442" s="110" t="s">
        <v>2534</v>
      </c>
      <c r="J1442" s="8"/>
      <c r="K1442" s="8"/>
    </row>
    <row r="1443" spans="1:11" ht="20.25" customHeight="1">
      <c r="A1443" s="47">
        <v>391</v>
      </c>
      <c r="B1443" s="1" t="s">
        <v>1688</v>
      </c>
      <c r="C1443" s="1" t="s">
        <v>2048</v>
      </c>
      <c r="D1443" s="1" t="s">
        <v>2049</v>
      </c>
      <c r="E1443" s="32" t="s">
        <v>2084</v>
      </c>
      <c r="F1443" s="1"/>
      <c r="G1443" s="2"/>
      <c r="H1443" s="2" t="s">
        <v>181</v>
      </c>
      <c r="I1443" s="110" t="s">
        <v>2534</v>
      </c>
      <c r="J1443" s="8"/>
      <c r="K1443" s="8"/>
    </row>
    <row r="1444" spans="1:11" ht="20.25" customHeight="1">
      <c r="A1444" s="47">
        <v>392</v>
      </c>
      <c r="B1444" s="1" t="s">
        <v>1894</v>
      </c>
      <c r="C1444" s="1" t="s">
        <v>2048</v>
      </c>
      <c r="D1444" s="1" t="s">
        <v>2049</v>
      </c>
      <c r="E1444" s="32" t="s">
        <v>2085</v>
      </c>
      <c r="F1444" s="1"/>
      <c r="G1444" s="2"/>
      <c r="H1444" s="2" t="s">
        <v>210</v>
      </c>
      <c r="I1444" s="110" t="s">
        <v>2534</v>
      </c>
      <c r="J1444" s="8"/>
      <c r="K1444" s="8"/>
    </row>
    <row r="1445" spans="1:11" ht="20.25" customHeight="1">
      <c r="A1445" s="47">
        <v>393</v>
      </c>
      <c r="B1445" s="1" t="s">
        <v>1688</v>
      </c>
      <c r="C1445" s="1" t="s">
        <v>2048</v>
      </c>
      <c r="D1445" s="1" t="s">
        <v>2049</v>
      </c>
      <c r="E1445" s="32" t="s">
        <v>2086</v>
      </c>
      <c r="F1445" s="1"/>
      <c r="G1445" s="2"/>
      <c r="H1445" s="2" t="s">
        <v>210</v>
      </c>
      <c r="I1445" s="110" t="s">
        <v>2534</v>
      </c>
      <c r="J1445" s="8"/>
      <c r="K1445" s="8"/>
    </row>
    <row r="1446" spans="1:11" ht="20.25" customHeight="1">
      <c r="A1446" s="47">
        <v>394</v>
      </c>
      <c r="B1446" s="1" t="s">
        <v>1688</v>
      </c>
      <c r="C1446" s="1" t="s">
        <v>2048</v>
      </c>
      <c r="D1446" s="1" t="s">
        <v>2049</v>
      </c>
      <c r="E1446" s="32" t="s">
        <v>2087</v>
      </c>
      <c r="F1446" s="1"/>
      <c r="G1446" s="2"/>
      <c r="H1446" s="2" t="s">
        <v>210</v>
      </c>
      <c r="I1446" s="110" t="s">
        <v>2534</v>
      </c>
      <c r="J1446" s="8"/>
      <c r="K1446" s="8"/>
    </row>
    <row r="1447" spans="1:11" ht="20.25" customHeight="1">
      <c r="A1447" s="47">
        <v>395</v>
      </c>
      <c r="B1447" s="1" t="s">
        <v>1688</v>
      </c>
      <c r="C1447" s="1" t="s">
        <v>1833</v>
      </c>
      <c r="D1447" s="1" t="s">
        <v>1834</v>
      </c>
      <c r="E1447" s="32" t="s">
        <v>1751</v>
      </c>
      <c r="F1447" s="1"/>
      <c r="G1447" s="2"/>
      <c r="H1447" s="2" t="s">
        <v>210</v>
      </c>
      <c r="I1447" s="110" t="s">
        <v>2534</v>
      </c>
      <c r="J1447" s="8"/>
      <c r="K1447" s="8"/>
    </row>
    <row r="1448" spans="1:11" ht="20.25" customHeight="1">
      <c r="A1448" s="47">
        <v>396</v>
      </c>
      <c r="B1448" s="1" t="s">
        <v>1688</v>
      </c>
      <c r="C1448" s="1" t="s">
        <v>1833</v>
      </c>
      <c r="D1448" s="1" t="s">
        <v>1834</v>
      </c>
      <c r="E1448" s="32" t="s">
        <v>2088</v>
      </c>
      <c r="F1448" s="1"/>
      <c r="G1448" s="2"/>
      <c r="H1448" s="2" t="s">
        <v>214</v>
      </c>
      <c r="I1448" s="110" t="s">
        <v>2534</v>
      </c>
      <c r="J1448" s="8"/>
      <c r="K1448" s="8"/>
    </row>
    <row r="1449" spans="1:11" ht="20.25" customHeight="1">
      <c r="A1449" s="47">
        <v>397</v>
      </c>
      <c r="B1449" s="1" t="s">
        <v>1688</v>
      </c>
      <c r="C1449" s="1" t="s">
        <v>1833</v>
      </c>
      <c r="D1449" s="1" t="s">
        <v>1834</v>
      </c>
      <c r="E1449" s="32" t="s">
        <v>2089</v>
      </c>
      <c r="F1449" s="1"/>
      <c r="G1449" s="2"/>
      <c r="H1449" s="2" t="s">
        <v>214</v>
      </c>
      <c r="I1449" s="110" t="s">
        <v>2534</v>
      </c>
      <c r="J1449" s="8"/>
      <c r="K1449" s="8"/>
    </row>
    <row r="1450" spans="1:11" ht="20.25" customHeight="1">
      <c r="A1450" s="47">
        <v>398</v>
      </c>
      <c r="B1450" s="1" t="s">
        <v>1688</v>
      </c>
      <c r="C1450" s="1" t="s">
        <v>1833</v>
      </c>
      <c r="D1450" s="1" t="s">
        <v>1834</v>
      </c>
      <c r="E1450" s="32" t="s">
        <v>2090</v>
      </c>
      <c r="F1450" s="1"/>
      <c r="G1450" s="2"/>
      <c r="H1450" s="2" t="s">
        <v>214</v>
      </c>
      <c r="I1450" s="110" t="s">
        <v>2534</v>
      </c>
      <c r="J1450" s="8"/>
      <c r="K1450" s="8"/>
    </row>
    <row r="1451" spans="1:11" ht="20.25" customHeight="1">
      <c r="A1451" s="47">
        <v>399</v>
      </c>
      <c r="B1451" s="1" t="s">
        <v>1688</v>
      </c>
      <c r="C1451" s="1" t="s">
        <v>1833</v>
      </c>
      <c r="D1451" s="1" t="s">
        <v>1834</v>
      </c>
      <c r="E1451" s="32" t="s">
        <v>2091</v>
      </c>
      <c r="F1451" s="1"/>
      <c r="G1451" s="2"/>
      <c r="H1451" s="2" t="s">
        <v>174</v>
      </c>
      <c r="I1451" s="110" t="s">
        <v>2534</v>
      </c>
      <c r="J1451" s="8"/>
      <c r="K1451" s="8"/>
    </row>
    <row r="1452" spans="1:11" ht="20.25" customHeight="1">
      <c r="A1452" s="47">
        <v>400</v>
      </c>
      <c r="B1452" s="1" t="s">
        <v>1688</v>
      </c>
      <c r="C1452" s="1" t="s">
        <v>1833</v>
      </c>
      <c r="D1452" s="1" t="s">
        <v>1834</v>
      </c>
      <c r="E1452" s="32" t="s">
        <v>1753</v>
      </c>
      <c r="F1452" s="1"/>
      <c r="G1452" s="2"/>
      <c r="H1452" s="2" t="s">
        <v>174</v>
      </c>
      <c r="I1452" s="110" t="s">
        <v>2534</v>
      </c>
      <c r="J1452" s="8"/>
      <c r="K1452" s="8"/>
    </row>
    <row r="1453" spans="1:11" ht="20.25" customHeight="1">
      <c r="A1453" s="47">
        <v>401</v>
      </c>
      <c r="B1453" s="1" t="s">
        <v>1688</v>
      </c>
      <c r="C1453" s="1" t="s">
        <v>1833</v>
      </c>
      <c r="D1453" s="1" t="s">
        <v>1834</v>
      </c>
      <c r="E1453" s="32" t="s">
        <v>2092</v>
      </c>
      <c r="F1453" s="1"/>
      <c r="G1453" s="2"/>
      <c r="H1453" s="2" t="s">
        <v>174</v>
      </c>
      <c r="I1453" s="110" t="s">
        <v>2534</v>
      </c>
      <c r="J1453" s="8"/>
      <c r="K1453" s="8"/>
    </row>
    <row r="1454" spans="1:11" ht="20.25" customHeight="1">
      <c r="A1454" s="47">
        <v>402</v>
      </c>
      <c r="B1454" s="1" t="s">
        <v>1688</v>
      </c>
      <c r="C1454" s="1" t="s">
        <v>1833</v>
      </c>
      <c r="D1454" s="1" t="s">
        <v>1834</v>
      </c>
      <c r="E1454" s="32" t="s">
        <v>2093</v>
      </c>
      <c r="F1454" s="1"/>
      <c r="G1454" s="2"/>
      <c r="H1454" s="2" t="s">
        <v>174</v>
      </c>
      <c r="I1454" s="110" t="s">
        <v>2534</v>
      </c>
      <c r="J1454" s="8"/>
      <c r="K1454" s="8"/>
    </row>
    <row r="1455" spans="1:11" ht="20.25" customHeight="1">
      <c r="A1455" s="47">
        <v>403</v>
      </c>
      <c r="B1455" s="1" t="s">
        <v>1688</v>
      </c>
      <c r="C1455" s="1" t="s">
        <v>1833</v>
      </c>
      <c r="D1455" s="1" t="s">
        <v>1834</v>
      </c>
      <c r="E1455" s="32" t="s">
        <v>2094</v>
      </c>
      <c r="F1455" s="1"/>
      <c r="G1455" s="2"/>
      <c r="H1455" s="2" t="s">
        <v>174</v>
      </c>
      <c r="I1455" s="110" t="s">
        <v>2534</v>
      </c>
      <c r="J1455" s="8"/>
      <c r="K1455" s="8"/>
    </row>
    <row r="1456" spans="1:11" ht="20.25" customHeight="1">
      <c r="A1456" s="47">
        <v>404</v>
      </c>
      <c r="B1456" s="1" t="s">
        <v>1688</v>
      </c>
      <c r="C1456" s="1" t="s">
        <v>1833</v>
      </c>
      <c r="D1456" s="1" t="s">
        <v>1834</v>
      </c>
      <c r="E1456" s="32" t="s">
        <v>2095</v>
      </c>
      <c r="F1456" s="1"/>
      <c r="G1456" s="2"/>
      <c r="H1456" s="2" t="s">
        <v>174</v>
      </c>
      <c r="I1456" s="110" t="s">
        <v>2534</v>
      </c>
      <c r="J1456" s="8"/>
      <c r="K1456" s="8"/>
    </row>
    <row r="1457" spans="1:11" ht="20.25" customHeight="1">
      <c r="A1457" s="47">
        <v>405</v>
      </c>
      <c r="B1457" s="1" t="s">
        <v>1688</v>
      </c>
      <c r="C1457" s="1" t="s">
        <v>1833</v>
      </c>
      <c r="D1457" s="1" t="s">
        <v>1834</v>
      </c>
      <c r="E1457" s="32" t="s">
        <v>2096</v>
      </c>
      <c r="F1457" s="1"/>
      <c r="G1457" s="2"/>
      <c r="H1457" s="2" t="s">
        <v>174</v>
      </c>
      <c r="I1457" s="110" t="s">
        <v>2534</v>
      </c>
      <c r="J1457" s="8"/>
      <c r="K1457" s="8"/>
    </row>
    <row r="1458" spans="1:11" ht="20.25" customHeight="1">
      <c r="A1458" s="47">
        <v>406</v>
      </c>
      <c r="B1458" s="1" t="s">
        <v>1688</v>
      </c>
      <c r="C1458" s="1" t="s">
        <v>1833</v>
      </c>
      <c r="D1458" s="1" t="s">
        <v>1834</v>
      </c>
      <c r="E1458" s="32" t="s">
        <v>2097</v>
      </c>
      <c r="F1458" s="1"/>
      <c r="G1458" s="2"/>
      <c r="H1458" s="2" t="s">
        <v>174</v>
      </c>
      <c r="I1458" s="110" t="s">
        <v>2534</v>
      </c>
      <c r="J1458" s="8"/>
      <c r="K1458" s="8"/>
    </row>
    <row r="1459" spans="1:11" ht="20.25" customHeight="1">
      <c r="A1459" s="47">
        <v>407</v>
      </c>
      <c r="B1459" s="1" t="s">
        <v>1688</v>
      </c>
      <c r="C1459" s="1" t="s">
        <v>1833</v>
      </c>
      <c r="D1459" s="1" t="s">
        <v>1834</v>
      </c>
      <c r="E1459" s="32" t="s">
        <v>2098</v>
      </c>
      <c r="F1459" s="1"/>
      <c r="G1459" s="2"/>
      <c r="H1459" s="2" t="s">
        <v>174</v>
      </c>
      <c r="I1459" s="110" t="s">
        <v>2534</v>
      </c>
      <c r="J1459" s="8"/>
      <c r="K1459" s="8"/>
    </row>
    <row r="1460" spans="1:11" ht="20.25" customHeight="1">
      <c r="A1460" s="47">
        <v>408</v>
      </c>
      <c r="B1460" s="1" t="s">
        <v>1688</v>
      </c>
      <c r="C1460" s="1" t="s">
        <v>1833</v>
      </c>
      <c r="D1460" s="1" t="s">
        <v>1834</v>
      </c>
      <c r="E1460" s="32" t="s">
        <v>2099</v>
      </c>
      <c r="F1460" s="1"/>
      <c r="G1460" s="2"/>
      <c r="H1460" s="2" t="s">
        <v>174</v>
      </c>
      <c r="I1460" s="110" t="s">
        <v>2534</v>
      </c>
      <c r="J1460" s="8"/>
      <c r="K1460" s="8"/>
    </row>
    <row r="1461" spans="1:11" ht="20.25" customHeight="1">
      <c r="A1461" s="47">
        <v>409</v>
      </c>
      <c r="B1461" s="1" t="s">
        <v>1688</v>
      </c>
      <c r="C1461" s="1" t="s">
        <v>1833</v>
      </c>
      <c r="D1461" s="1" t="s">
        <v>1834</v>
      </c>
      <c r="E1461" s="32" t="s">
        <v>2100</v>
      </c>
      <c r="F1461" s="1"/>
      <c r="G1461" s="2"/>
      <c r="H1461" s="2" t="s">
        <v>174</v>
      </c>
      <c r="I1461" s="110" t="s">
        <v>2534</v>
      </c>
      <c r="J1461" s="8"/>
      <c r="K1461" s="8"/>
    </row>
    <row r="1462" spans="1:11" ht="20.25" customHeight="1">
      <c r="A1462" s="47">
        <v>410</v>
      </c>
      <c r="B1462" s="1" t="s">
        <v>1688</v>
      </c>
      <c r="C1462" s="1" t="s">
        <v>1833</v>
      </c>
      <c r="D1462" s="1" t="s">
        <v>1834</v>
      </c>
      <c r="E1462" s="32" t="s">
        <v>2101</v>
      </c>
      <c r="F1462" s="1"/>
      <c r="G1462" s="2"/>
      <c r="H1462" s="2" t="s">
        <v>174</v>
      </c>
      <c r="I1462" s="110" t="s">
        <v>2534</v>
      </c>
      <c r="J1462" s="8"/>
      <c r="K1462" s="8"/>
    </row>
    <row r="1463" spans="1:11" ht="20.25" customHeight="1">
      <c r="A1463" s="47">
        <v>411</v>
      </c>
      <c r="B1463" s="1" t="s">
        <v>1688</v>
      </c>
      <c r="C1463" s="1" t="s">
        <v>1833</v>
      </c>
      <c r="D1463" s="1" t="s">
        <v>1834</v>
      </c>
      <c r="E1463" s="32" t="s">
        <v>2102</v>
      </c>
      <c r="F1463" s="1"/>
      <c r="G1463" s="2"/>
      <c r="H1463" s="2" t="s">
        <v>174</v>
      </c>
      <c r="I1463" s="110" t="s">
        <v>2534</v>
      </c>
      <c r="J1463" s="8"/>
      <c r="K1463" s="8"/>
    </row>
    <row r="1464" spans="1:11" ht="20.25" customHeight="1">
      <c r="A1464" s="47">
        <v>412</v>
      </c>
      <c r="B1464" s="1" t="s">
        <v>1688</v>
      </c>
      <c r="C1464" s="1" t="s">
        <v>1833</v>
      </c>
      <c r="D1464" s="1" t="s">
        <v>1834</v>
      </c>
      <c r="E1464" s="32" t="s">
        <v>2103</v>
      </c>
      <c r="F1464" s="1"/>
      <c r="G1464" s="2"/>
      <c r="H1464" s="2" t="s">
        <v>174</v>
      </c>
      <c r="I1464" s="110" t="s">
        <v>2534</v>
      </c>
      <c r="J1464" s="8"/>
      <c r="K1464" s="8"/>
    </row>
    <row r="1465" spans="1:11" ht="20.25" customHeight="1">
      <c r="A1465" s="47">
        <v>413</v>
      </c>
      <c r="B1465" s="1" t="s">
        <v>1688</v>
      </c>
      <c r="C1465" s="1" t="s">
        <v>1833</v>
      </c>
      <c r="D1465" s="1" t="s">
        <v>1834</v>
      </c>
      <c r="E1465" s="32" t="s">
        <v>2045</v>
      </c>
      <c r="F1465" s="1"/>
      <c r="G1465" s="2"/>
      <c r="H1465" s="2" t="s">
        <v>174</v>
      </c>
      <c r="I1465" s="110" t="s">
        <v>2534</v>
      </c>
      <c r="J1465" s="8"/>
      <c r="K1465" s="8"/>
    </row>
    <row r="1466" spans="1:11" ht="20.25" customHeight="1">
      <c r="A1466" s="47">
        <v>414</v>
      </c>
      <c r="B1466" s="1" t="s">
        <v>1688</v>
      </c>
      <c r="C1466" s="1" t="s">
        <v>1833</v>
      </c>
      <c r="D1466" s="1" t="s">
        <v>1834</v>
      </c>
      <c r="E1466" s="32" t="s">
        <v>2104</v>
      </c>
      <c r="F1466" s="1"/>
      <c r="G1466" s="2"/>
      <c r="H1466" s="2" t="s">
        <v>174</v>
      </c>
      <c r="I1466" s="110" t="s">
        <v>2534</v>
      </c>
      <c r="J1466" s="8"/>
      <c r="K1466" s="8"/>
    </row>
    <row r="1467" spans="1:11" ht="20.25" customHeight="1">
      <c r="A1467" s="47">
        <v>415</v>
      </c>
      <c r="B1467" s="1" t="s">
        <v>1688</v>
      </c>
      <c r="C1467" s="1" t="s">
        <v>1833</v>
      </c>
      <c r="D1467" s="1" t="s">
        <v>1834</v>
      </c>
      <c r="E1467" s="32" t="s">
        <v>2105</v>
      </c>
      <c r="F1467" s="1"/>
      <c r="G1467" s="2"/>
      <c r="H1467" s="2" t="s">
        <v>174</v>
      </c>
      <c r="I1467" s="110" t="s">
        <v>2534</v>
      </c>
      <c r="J1467" s="8"/>
      <c r="K1467" s="8"/>
    </row>
    <row r="1468" spans="1:11" ht="20.25" customHeight="1">
      <c r="A1468" s="47">
        <v>416</v>
      </c>
      <c r="B1468" s="1" t="s">
        <v>1688</v>
      </c>
      <c r="C1468" s="1" t="s">
        <v>1833</v>
      </c>
      <c r="D1468" s="1" t="s">
        <v>1834</v>
      </c>
      <c r="E1468" s="32" t="s">
        <v>2106</v>
      </c>
      <c r="F1468" s="1"/>
      <c r="G1468" s="2"/>
      <c r="H1468" s="2" t="s">
        <v>174</v>
      </c>
      <c r="I1468" s="110" t="s">
        <v>2534</v>
      </c>
      <c r="J1468" s="8"/>
      <c r="K1468" s="8"/>
    </row>
    <row r="1469" spans="1:11" ht="20.25" customHeight="1">
      <c r="A1469" s="47">
        <v>417</v>
      </c>
      <c r="B1469" s="1" t="s">
        <v>1688</v>
      </c>
      <c r="C1469" s="1" t="s">
        <v>1833</v>
      </c>
      <c r="D1469" s="1" t="s">
        <v>1834</v>
      </c>
      <c r="E1469" s="32" t="s">
        <v>2107</v>
      </c>
      <c r="F1469" s="1"/>
      <c r="G1469" s="2"/>
      <c r="H1469" s="2" t="s">
        <v>15</v>
      </c>
      <c r="I1469" s="110" t="s">
        <v>2534</v>
      </c>
      <c r="J1469" s="8"/>
      <c r="K1469" s="8"/>
    </row>
    <row r="1470" spans="1:11" ht="20.25" customHeight="1">
      <c r="A1470" s="47">
        <v>418</v>
      </c>
      <c r="B1470" s="1" t="s">
        <v>1688</v>
      </c>
      <c r="C1470" s="1" t="s">
        <v>1833</v>
      </c>
      <c r="D1470" s="1" t="s">
        <v>1834</v>
      </c>
      <c r="E1470" s="32" t="s">
        <v>2108</v>
      </c>
      <c r="F1470" s="1"/>
      <c r="G1470" s="2"/>
      <c r="H1470" s="2" t="s">
        <v>15</v>
      </c>
      <c r="I1470" s="110" t="s">
        <v>2534</v>
      </c>
      <c r="J1470" s="8"/>
      <c r="K1470" s="8"/>
    </row>
    <row r="1471" spans="1:11" ht="20.25" customHeight="1">
      <c r="A1471" s="47">
        <v>419</v>
      </c>
      <c r="B1471" s="1" t="s">
        <v>1688</v>
      </c>
      <c r="C1471" s="1" t="s">
        <v>1833</v>
      </c>
      <c r="D1471" s="1" t="s">
        <v>1834</v>
      </c>
      <c r="E1471" s="32" t="s">
        <v>2109</v>
      </c>
      <c r="F1471" s="1"/>
      <c r="G1471" s="2"/>
      <c r="H1471" s="2" t="s">
        <v>15</v>
      </c>
      <c r="I1471" s="110" t="s">
        <v>2534</v>
      </c>
      <c r="J1471" s="8"/>
      <c r="K1471" s="8"/>
    </row>
    <row r="1472" spans="1:11" ht="20.25" customHeight="1">
      <c r="A1472" s="47">
        <v>420</v>
      </c>
      <c r="B1472" s="1" t="s">
        <v>1688</v>
      </c>
      <c r="C1472" s="1" t="s">
        <v>1833</v>
      </c>
      <c r="D1472" s="1" t="s">
        <v>1834</v>
      </c>
      <c r="E1472" s="32" t="s">
        <v>2110</v>
      </c>
      <c r="F1472" s="1"/>
      <c r="G1472" s="2"/>
      <c r="H1472" s="2" t="s">
        <v>15</v>
      </c>
      <c r="I1472" s="110" t="s">
        <v>2534</v>
      </c>
      <c r="J1472" s="8"/>
      <c r="K1472" s="8"/>
    </row>
    <row r="1473" spans="1:16" ht="20.25" customHeight="1">
      <c r="A1473" s="47">
        <v>421</v>
      </c>
      <c r="B1473" s="1" t="s">
        <v>1688</v>
      </c>
      <c r="C1473" s="1" t="s">
        <v>1833</v>
      </c>
      <c r="D1473" s="1" t="s">
        <v>1834</v>
      </c>
      <c r="E1473" s="32" t="s">
        <v>2111</v>
      </c>
      <c r="F1473" s="1"/>
      <c r="G1473" s="2"/>
      <c r="H1473" s="2" t="s">
        <v>15</v>
      </c>
      <c r="I1473" s="110" t="s">
        <v>2534</v>
      </c>
      <c r="J1473" s="8"/>
      <c r="K1473" s="8"/>
    </row>
    <row r="1474" spans="1:16" ht="20.25" customHeight="1">
      <c r="A1474" s="47">
        <v>422</v>
      </c>
      <c r="B1474" s="1" t="s">
        <v>1688</v>
      </c>
      <c r="C1474" s="1" t="s">
        <v>1833</v>
      </c>
      <c r="D1474" s="1" t="s">
        <v>1834</v>
      </c>
      <c r="E1474" s="32" t="s">
        <v>2112</v>
      </c>
      <c r="F1474" s="1"/>
      <c r="G1474" s="2"/>
      <c r="H1474" s="2" t="s">
        <v>15</v>
      </c>
      <c r="I1474" s="110" t="s">
        <v>2534</v>
      </c>
      <c r="J1474" s="8"/>
      <c r="K1474" s="8"/>
    </row>
    <row r="1475" spans="1:16" ht="20.25" customHeight="1">
      <c r="A1475" s="47">
        <v>423</v>
      </c>
      <c r="B1475" s="1" t="s">
        <v>1688</v>
      </c>
      <c r="C1475" s="1" t="s">
        <v>1833</v>
      </c>
      <c r="D1475" s="1" t="s">
        <v>1834</v>
      </c>
      <c r="E1475" s="32" t="s">
        <v>2113</v>
      </c>
      <c r="F1475" s="1"/>
      <c r="G1475" s="2"/>
      <c r="H1475" s="2" t="s">
        <v>15</v>
      </c>
      <c r="I1475" s="110" t="s">
        <v>2534</v>
      </c>
      <c r="J1475" s="8"/>
      <c r="K1475" s="8"/>
    </row>
    <row r="1476" spans="1:16" ht="20.25" customHeight="1">
      <c r="A1476" s="47">
        <v>424</v>
      </c>
      <c r="B1476" s="1" t="s">
        <v>1688</v>
      </c>
      <c r="C1476" s="1" t="s">
        <v>1833</v>
      </c>
      <c r="D1476" s="1" t="s">
        <v>1834</v>
      </c>
      <c r="E1476" s="32" t="s">
        <v>2114</v>
      </c>
      <c r="F1476" s="1"/>
      <c r="G1476" s="2"/>
      <c r="H1476" s="2" t="s">
        <v>15</v>
      </c>
      <c r="I1476" s="110" t="s">
        <v>2534</v>
      </c>
      <c r="J1476" s="8"/>
      <c r="K1476" s="8"/>
    </row>
    <row r="1477" spans="1:16" ht="20.25" customHeight="1">
      <c r="A1477" s="47">
        <v>425</v>
      </c>
      <c r="B1477" s="1" t="s">
        <v>1688</v>
      </c>
      <c r="C1477" s="1" t="s">
        <v>1833</v>
      </c>
      <c r="D1477" s="1" t="s">
        <v>1834</v>
      </c>
      <c r="E1477" s="32" t="s">
        <v>2115</v>
      </c>
      <c r="F1477" s="1"/>
      <c r="G1477" s="2"/>
      <c r="H1477" s="2" t="s">
        <v>15</v>
      </c>
      <c r="I1477" s="110" t="s">
        <v>2534</v>
      </c>
      <c r="J1477" s="8"/>
      <c r="K1477" s="8"/>
    </row>
    <row r="1478" spans="1:16" ht="20.25" customHeight="1">
      <c r="A1478" s="47">
        <v>426</v>
      </c>
      <c r="B1478" s="1" t="s">
        <v>1688</v>
      </c>
      <c r="C1478" s="1" t="s">
        <v>2116</v>
      </c>
      <c r="D1478" s="1" t="s">
        <v>2117</v>
      </c>
      <c r="E1478" s="32" t="s">
        <v>580</v>
      </c>
      <c r="F1478" s="1"/>
      <c r="G1478" s="2"/>
      <c r="H1478" s="2" t="s">
        <v>15</v>
      </c>
      <c r="I1478" s="110" t="s">
        <v>2534</v>
      </c>
      <c r="J1478" s="8"/>
      <c r="K1478" s="8"/>
    </row>
    <row r="1479" spans="1:16" ht="20.25" customHeight="1">
      <c r="A1479" s="294" t="s">
        <v>49</v>
      </c>
      <c r="B1479" s="294"/>
      <c r="C1479" s="294"/>
      <c r="D1479" s="294"/>
      <c r="E1479" s="294"/>
      <c r="F1479" s="294"/>
      <c r="G1479" s="294"/>
      <c r="H1479" s="294"/>
      <c r="I1479" s="294"/>
      <c r="J1479" s="58">
        <f>SUM(J1053:J1478)</f>
        <v>0</v>
      </c>
      <c r="K1479" s="58">
        <f>SUM(K1053:K1478)</f>
        <v>0</v>
      </c>
    </row>
    <row r="1480" spans="1:16" ht="24" customHeight="1">
      <c r="A1480" s="291" t="s">
        <v>2699</v>
      </c>
      <c r="B1480" s="291"/>
      <c r="C1480" s="291"/>
      <c r="D1480" s="291"/>
      <c r="E1480" s="291"/>
      <c r="F1480" s="291"/>
      <c r="G1480" s="291"/>
      <c r="H1480" s="291"/>
      <c r="I1480" s="291"/>
      <c r="J1480" s="270"/>
      <c r="K1480" s="270"/>
    </row>
    <row r="1481" spans="1:16" ht="20.25" customHeight="1">
      <c r="A1481" s="275"/>
      <c r="B1481" s="275"/>
      <c r="C1481" s="275"/>
      <c r="D1481" s="275"/>
      <c r="E1481" s="276"/>
      <c r="F1481" s="275"/>
      <c r="G1481" s="275"/>
      <c r="H1481" s="275"/>
      <c r="I1481" s="277"/>
      <c r="J1481" s="266"/>
      <c r="K1481" s="266"/>
    </row>
    <row r="1482" spans="1:16" ht="20.25" customHeight="1">
      <c r="A1482" s="160"/>
      <c r="B1482" s="160"/>
      <c r="C1482" s="160"/>
      <c r="D1482" s="160"/>
      <c r="E1482" s="185"/>
      <c r="F1482" s="160"/>
      <c r="G1482" s="160"/>
      <c r="H1482" s="160"/>
      <c r="I1482" s="164"/>
      <c r="J1482" s="91"/>
      <c r="K1482" s="91"/>
    </row>
    <row r="1483" spans="1:16" ht="23.25" customHeight="1">
      <c r="A1483" s="286" t="s">
        <v>2690</v>
      </c>
      <c r="B1483" s="286"/>
      <c r="C1483" s="286"/>
      <c r="D1483" s="286"/>
      <c r="E1483" s="286"/>
      <c r="F1483" s="286"/>
      <c r="G1483" s="286"/>
      <c r="H1483" s="286"/>
      <c r="I1483" s="286"/>
      <c r="J1483" s="286"/>
      <c r="K1483" s="167"/>
    </row>
    <row r="1484" spans="1:16" ht="30" customHeight="1">
      <c r="A1484" s="31">
        <v>1</v>
      </c>
      <c r="B1484" s="1" t="s">
        <v>2118</v>
      </c>
      <c r="C1484" s="1" t="s">
        <v>2119</v>
      </c>
      <c r="D1484" s="1"/>
      <c r="E1484" s="32"/>
      <c r="F1484" s="1" t="s">
        <v>2120</v>
      </c>
      <c r="G1484" s="31"/>
      <c r="H1484" s="2" t="s">
        <v>551</v>
      </c>
      <c r="I1484" s="29">
        <v>45383</v>
      </c>
      <c r="J1484" s="8"/>
      <c r="K1484" s="8"/>
    </row>
    <row r="1485" spans="1:16" ht="23.25" customHeight="1">
      <c r="A1485" s="293" t="s">
        <v>49</v>
      </c>
      <c r="B1485" s="293"/>
      <c r="C1485" s="293"/>
      <c r="D1485" s="293"/>
      <c r="E1485" s="293"/>
      <c r="F1485" s="293"/>
      <c r="G1485" s="293"/>
      <c r="H1485" s="293"/>
      <c r="I1485" s="293"/>
      <c r="J1485" s="40">
        <f>SUM(J1484)</f>
        <v>0</v>
      </c>
      <c r="K1485" s="104">
        <f>SUM(K1484)</f>
        <v>0</v>
      </c>
    </row>
    <row r="1486" spans="1:16" ht="21" customHeight="1">
      <c r="A1486" s="285" t="s">
        <v>83</v>
      </c>
      <c r="B1486" s="285"/>
      <c r="C1486" s="285"/>
      <c r="D1486" s="285"/>
      <c r="E1486" s="285"/>
      <c r="F1486" s="285"/>
      <c r="G1486" s="285"/>
      <c r="H1486" s="285"/>
      <c r="I1486" s="285"/>
    </row>
    <row r="1487" spans="1:16" s="149" customFormat="1" ht="23.25" customHeight="1">
      <c r="A1487" s="59"/>
      <c r="B1487" s="59"/>
      <c r="C1487" s="59"/>
      <c r="D1487" s="59"/>
      <c r="E1487" s="186"/>
      <c r="F1487" s="59"/>
      <c r="G1487" s="59"/>
      <c r="H1487" s="59"/>
      <c r="I1487" s="187"/>
      <c r="J1487" s="119"/>
      <c r="K1487" s="120"/>
      <c r="L1487" s="34"/>
      <c r="M1487" s="143"/>
      <c r="N1487" s="143"/>
      <c r="O1487" s="143"/>
      <c r="P1487" s="143"/>
    </row>
    <row r="1488" spans="1:16" ht="21" customHeight="1">
      <c r="A1488" s="286" t="s">
        <v>2654</v>
      </c>
      <c r="B1488" s="286"/>
      <c r="C1488" s="286"/>
      <c r="D1488" s="286"/>
      <c r="E1488" s="286"/>
      <c r="F1488" s="286"/>
      <c r="G1488" s="286"/>
      <c r="H1488" s="286"/>
      <c r="I1488" s="286"/>
      <c r="J1488" s="286"/>
      <c r="K1488" s="19"/>
    </row>
    <row r="1489" spans="1:16" ht="30" customHeight="1">
      <c r="A1489" s="31">
        <v>1</v>
      </c>
      <c r="B1489" s="1" t="s">
        <v>2121</v>
      </c>
      <c r="C1489" s="1" t="s">
        <v>2122</v>
      </c>
      <c r="D1489" s="1"/>
      <c r="E1489" s="32" t="s">
        <v>2123</v>
      </c>
      <c r="F1489" s="1" t="s">
        <v>2124</v>
      </c>
      <c r="G1489" s="31"/>
      <c r="H1489" s="2" t="s">
        <v>136</v>
      </c>
      <c r="I1489" s="111">
        <v>45630</v>
      </c>
      <c r="J1489" s="8"/>
      <c r="K1489" s="8"/>
    </row>
    <row r="1490" spans="1:16" ht="30" customHeight="1">
      <c r="A1490" s="31">
        <v>2</v>
      </c>
      <c r="B1490" s="1" t="s">
        <v>2125</v>
      </c>
      <c r="C1490" s="121" t="s">
        <v>2126</v>
      </c>
      <c r="D1490" s="1" t="s">
        <v>2127</v>
      </c>
      <c r="E1490" s="32" t="s">
        <v>2128</v>
      </c>
      <c r="F1490" s="1" t="s">
        <v>794</v>
      </c>
      <c r="G1490" s="31"/>
      <c r="H1490" s="2" t="s">
        <v>136</v>
      </c>
      <c r="I1490" s="111">
        <v>45386</v>
      </c>
      <c r="J1490" s="8"/>
      <c r="K1490" s="8"/>
    </row>
    <row r="1491" spans="1:16" ht="21" customHeight="1">
      <c r="A1491" s="293" t="s">
        <v>49</v>
      </c>
      <c r="B1491" s="293"/>
      <c r="C1491" s="293"/>
      <c r="D1491" s="293"/>
      <c r="E1491" s="293"/>
      <c r="F1491" s="293"/>
      <c r="G1491" s="293"/>
      <c r="H1491" s="293"/>
      <c r="I1491" s="293"/>
      <c r="J1491" s="40">
        <f>SUM(J1489:J1490)</f>
        <v>0</v>
      </c>
      <c r="K1491" s="40">
        <f>SUM(K1489:K1490)</f>
        <v>0</v>
      </c>
    </row>
    <row r="1492" spans="1:16" ht="21" customHeight="1">
      <c r="A1492" s="285" t="s">
        <v>83</v>
      </c>
      <c r="B1492" s="285"/>
      <c r="C1492" s="285"/>
      <c r="D1492" s="285"/>
      <c r="E1492" s="285"/>
      <c r="F1492" s="285"/>
      <c r="G1492" s="285"/>
      <c r="H1492" s="285"/>
      <c r="I1492" s="285"/>
    </row>
    <row r="1493" spans="1:16" s="149" customFormat="1" ht="23.25" customHeight="1">
      <c r="A1493" s="59"/>
      <c r="B1493" s="59"/>
      <c r="C1493" s="59"/>
      <c r="D1493" s="59"/>
      <c r="E1493" s="186"/>
      <c r="F1493" s="59"/>
      <c r="G1493" s="59"/>
      <c r="H1493" s="59"/>
      <c r="I1493" s="187"/>
      <c r="J1493" s="119"/>
      <c r="K1493" s="120"/>
      <c r="L1493" s="34"/>
      <c r="M1493" s="143"/>
      <c r="N1493" s="143"/>
      <c r="O1493" s="143"/>
      <c r="P1493" s="143"/>
    </row>
    <row r="1494" spans="1:16" ht="21.75" customHeight="1">
      <c r="A1494" s="286" t="s">
        <v>2689</v>
      </c>
      <c r="B1494" s="286"/>
      <c r="C1494" s="286"/>
      <c r="D1494" s="286"/>
      <c r="E1494" s="286"/>
      <c r="F1494" s="286"/>
      <c r="G1494" s="286"/>
      <c r="H1494" s="286"/>
      <c r="I1494" s="286"/>
      <c r="J1494" s="286"/>
      <c r="K1494" s="19"/>
    </row>
    <row r="1495" spans="1:16" ht="30" customHeight="1">
      <c r="A1495" s="288">
        <v>1</v>
      </c>
      <c r="B1495" s="289" t="s">
        <v>2129</v>
      </c>
      <c r="C1495" s="289" t="s">
        <v>2130</v>
      </c>
      <c r="D1495" s="289"/>
      <c r="E1495" s="311" t="s">
        <v>2131</v>
      </c>
      <c r="F1495" s="289" t="s">
        <v>2132</v>
      </c>
      <c r="G1495" s="288"/>
      <c r="H1495" s="290" t="s">
        <v>136</v>
      </c>
      <c r="I1495" s="111">
        <v>45316</v>
      </c>
      <c r="J1495" s="8"/>
      <c r="K1495" s="8"/>
    </row>
    <row r="1496" spans="1:16" ht="30" customHeight="1">
      <c r="A1496" s="288"/>
      <c r="B1496" s="289"/>
      <c r="C1496" s="289"/>
      <c r="D1496" s="289"/>
      <c r="E1496" s="311"/>
      <c r="F1496" s="289"/>
      <c r="G1496" s="288"/>
      <c r="H1496" s="290"/>
      <c r="I1496" s="111">
        <v>45498</v>
      </c>
      <c r="J1496" s="8"/>
      <c r="K1496" s="8"/>
    </row>
    <row r="1497" spans="1:16" ht="21" customHeight="1">
      <c r="A1497" s="293" t="s">
        <v>49</v>
      </c>
      <c r="B1497" s="293"/>
      <c r="C1497" s="293"/>
      <c r="D1497" s="293"/>
      <c r="E1497" s="293"/>
      <c r="F1497" s="293"/>
      <c r="G1497" s="293"/>
      <c r="H1497" s="293"/>
      <c r="I1497" s="293"/>
      <c r="J1497" s="247">
        <f>SUM(J1495:J1496)</f>
        <v>0</v>
      </c>
      <c r="K1497" s="247">
        <f>SUM(K1495:K1496)</f>
        <v>0</v>
      </c>
    </row>
    <row r="1498" spans="1:16" ht="21" customHeight="1">
      <c r="A1498" s="285" t="s">
        <v>83</v>
      </c>
      <c r="B1498" s="285"/>
      <c r="C1498" s="285"/>
      <c r="D1498" s="285"/>
      <c r="E1498" s="285"/>
      <c r="F1498" s="285"/>
      <c r="G1498" s="285"/>
      <c r="H1498" s="285"/>
      <c r="I1498" s="285"/>
    </row>
    <row r="1499" spans="1:16" ht="21" customHeight="1"/>
    <row r="1500" spans="1:16" s="149" customFormat="1" ht="23.25" customHeight="1">
      <c r="A1500" s="59"/>
      <c r="B1500" s="59"/>
      <c r="C1500" s="59"/>
      <c r="D1500" s="59"/>
      <c r="E1500" s="186"/>
      <c r="F1500" s="59"/>
      <c r="G1500" s="59"/>
      <c r="H1500" s="59"/>
      <c r="I1500" s="187"/>
      <c r="J1500" s="119"/>
      <c r="K1500" s="120"/>
      <c r="L1500" s="34"/>
      <c r="M1500" s="143"/>
      <c r="N1500" s="143"/>
      <c r="O1500" s="143"/>
      <c r="P1500" s="143"/>
    </row>
    <row r="1501" spans="1:16" ht="27.75" customHeight="1">
      <c r="A1501" s="286" t="s">
        <v>2688</v>
      </c>
      <c r="B1501" s="286"/>
      <c r="C1501" s="286"/>
      <c r="D1501" s="286"/>
      <c r="E1501" s="286"/>
      <c r="F1501" s="286"/>
      <c r="G1501" s="286"/>
      <c r="H1501" s="286"/>
      <c r="I1501" s="286"/>
      <c r="J1501" s="286"/>
      <c r="K1501" s="19"/>
    </row>
    <row r="1502" spans="1:16" ht="24.95" customHeight="1">
      <c r="A1502" s="31">
        <v>1</v>
      </c>
      <c r="B1502" s="1" t="s">
        <v>259</v>
      </c>
      <c r="C1502" s="1" t="s">
        <v>2133</v>
      </c>
      <c r="D1502" s="1"/>
      <c r="E1502" s="32">
        <v>3205587</v>
      </c>
      <c r="F1502" s="1" t="s">
        <v>2134</v>
      </c>
      <c r="G1502" s="31">
        <v>2012</v>
      </c>
      <c r="H1502" s="2" t="s">
        <v>136</v>
      </c>
      <c r="I1502" s="29">
        <v>45549</v>
      </c>
      <c r="J1502" s="8"/>
      <c r="K1502" s="8"/>
    </row>
    <row r="1503" spans="1:16" ht="24.95" customHeight="1">
      <c r="A1503" s="31">
        <v>2</v>
      </c>
      <c r="B1503" s="1" t="s">
        <v>259</v>
      </c>
      <c r="C1503" s="1" t="s">
        <v>2133</v>
      </c>
      <c r="D1503" s="1"/>
      <c r="E1503" s="32">
        <v>3205515</v>
      </c>
      <c r="F1503" s="1" t="s">
        <v>2135</v>
      </c>
      <c r="G1503" s="31">
        <v>2012</v>
      </c>
      <c r="H1503" s="2" t="s">
        <v>214</v>
      </c>
      <c r="I1503" s="29">
        <v>45495</v>
      </c>
      <c r="J1503" s="8"/>
      <c r="K1503" s="8"/>
    </row>
    <row r="1504" spans="1:16" ht="24.95" customHeight="1">
      <c r="A1504" s="31">
        <v>3</v>
      </c>
      <c r="B1504" s="1" t="s">
        <v>259</v>
      </c>
      <c r="C1504" s="1" t="s">
        <v>2133</v>
      </c>
      <c r="D1504" s="1"/>
      <c r="E1504" s="32">
        <v>3205591</v>
      </c>
      <c r="F1504" s="1" t="s">
        <v>2136</v>
      </c>
      <c r="G1504" s="31">
        <v>2012</v>
      </c>
      <c r="H1504" s="2" t="s">
        <v>70</v>
      </c>
      <c r="I1504" s="29">
        <v>45442</v>
      </c>
      <c r="J1504" s="8"/>
      <c r="K1504" s="8"/>
    </row>
    <row r="1505" spans="1:16" ht="24.95" customHeight="1">
      <c r="A1505" s="31">
        <v>4</v>
      </c>
      <c r="B1505" s="1" t="s">
        <v>259</v>
      </c>
      <c r="C1505" s="1" t="s">
        <v>2133</v>
      </c>
      <c r="D1505" s="1"/>
      <c r="E1505" s="32">
        <v>3205577</v>
      </c>
      <c r="F1505" s="1" t="s">
        <v>2137</v>
      </c>
      <c r="G1505" s="31">
        <v>2012</v>
      </c>
      <c r="H1505" s="2" t="s">
        <v>181</v>
      </c>
      <c r="I1505" s="29">
        <v>45304</v>
      </c>
      <c r="J1505" s="8"/>
      <c r="K1505" s="8"/>
    </row>
    <row r="1506" spans="1:16" ht="24.95" customHeight="1">
      <c r="A1506" s="31">
        <v>5</v>
      </c>
      <c r="B1506" s="1" t="s">
        <v>259</v>
      </c>
      <c r="C1506" s="1" t="s">
        <v>2133</v>
      </c>
      <c r="D1506" s="1"/>
      <c r="E1506" s="32">
        <v>3206710</v>
      </c>
      <c r="F1506" s="1" t="s">
        <v>2138</v>
      </c>
      <c r="G1506" s="31">
        <v>2012</v>
      </c>
      <c r="H1506" s="2" t="s">
        <v>15</v>
      </c>
      <c r="I1506" s="29">
        <v>45324</v>
      </c>
      <c r="J1506" s="8"/>
      <c r="K1506" s="8"/>
    </row>
    <row r="1507" spans="1:16" ht="24.95" customHeight="1">
      <c r="A1507" s="31">
        <v>6</v>
      </c>
      <c r="B1507" s="1" t="s">
        <v>259</v>
      </c>
      <c r="C1507" s="1" t="s">
        <v>2133</v>
      </c>
      <c r="D1507" s="1"/>
      <c r="E1507" s="32">
        <v>3206718</v>
      </c>
      <c r="F1507" s="1" t="s">
        <v>2139</v>
      </c>
      <c r="G1507" s="31">
        <v>2012</v>
      </c>
      <c r="H1507" s="2" t="s">
        <v>15</v>
      </c>
      <c r="I1507" s="29">
        <v>45325</v>
      </c>
      <c r="J1507" s="8"/>
      <c r="K1507" s="8"/>
    </row>
    <row r="1508" spans="1:16" ht="18" customHeight="1">
      <c r="A1508" s="293" t="s">
        <v>49</v>
      </c>
      <c r="B1508" s="293"/>
      <c r="C1508" s="293"/>
      <c r="D1508" s="293"/>
      <c r="E1508" s="293"/>
      <c r="F1508" s="293"/>
      <c r="G1508" s="293"/>
      <c r="H1508" s="293"/>
      <c r="I1508" s="293"/>
      <c r="J1508" s="40">
        <f>SUM(J1502:J1507)</f>
        <v>0</v>
      </c>
      <c r="K1508" s="40">
        <f>SUM(K1502:K1507)</f>
        <v>0</v>
      </c>
    </row>
    <row r="1509" spans="1:16" ht="24" customHeight="1">
      <c r="A1509" s="285" t="s">
        <v>74</v>
      </c>
      <c r="B1509" s="285"/>
      <c r="C1509" s="285"/>
      <c r="D1509" s="285"/>
      <c r="E1509" s="285"/>
      <c r="F1509" s="285"/>
      <c r="G1509" s="285"/>
      <c r="H1509" s="285"/>
      <c r="I1509" s="285"/>
      <c r="J1509" s="57"/>
      <c r="K1509" s="57"/>
    </row>
    <row r="1510" spans="1:16" s="149" customFormat="1" ht="23.25" customHeight="1">
      <c r="A1510" s="59"/>
      <c r="B1510" s="59"/>
      <c r="C1510" s="59"/>
      <c r="D1510" s="59"/>
      <c r="E1510" s="186"/>
      <c r="F1510" s="59"/>
      <c r="G1510" s="59"/>
      <c r="H1510" s="59"/>
      <c r="I1510" s="187"/>
      <c r="J1510" s="119"/>
      <c r="K1510" s="120"/>
      <c r="L1510" s="34"/>
      <c r="M1510" s="143"/>
      <c r="N1510" s="143"/>
      <c r="O1510" s="143"/>
      <c r="P1510" s="143"/>
    </row>
    <row r="1511" spans="1:16" ht="24" customHeight="1">
      <c r="A1511" s="286" t="s">
        <v>2655</v>
      </c>
      <c r="B1511" s="286"/>
      <c r="C1511" s="286"/>
      <c r="D1511" s="286"/>
      <c r="E1511" s="286"/>
      <c r="F1511" s="286"/>
      <c r="G1511" s="286"/>
      <c r="H1511" s="286"/>
      <c r="I1511" s="286"/>
      <c r="J1511" s="286"/>
      <c r="K1511" s="19"/>
    </row>
    <row r="1512" spans="1:16" ht="24" customHeight="1">
      <c r="A1512" s="31">
        <v>1</v>
      </c>
      <c r="B1512" s="1" t="s">
        <v>2140</v>
      </c>
      <c r="C1512" s="1" t="s">
        <v>2141</v>
      </c>
      <c r="D1512" s="1"/>
      <c r="E1512" s="32">
        <v>153204400057</v>
      </c>
      <c r="F1512" s="1" t="s">
        <v>2142</v>
      </c>
      <c r="G1512" s="31">
        <v>2018</v>
      </c>
      <c r="H1512" s="2" t="s">
        <v>43</v>
      </c>
      <c r="I1512" s="29">
        <v>45453</v>
      </c>
      <c r="J1512" s="8"/>
      <c r="K1512" s="8"/>
    </row>
    <row r="1513" spans="1:16" s="123" customFormat="1" ht="24" customHeight="1">
      <c r="A1513" s="31">
        <v>2</v>
      </c>
      <c r="B1513" s="1" t="s">
        <v>2140</v>
      </c>
      <c r="C1513" s="1" t="s">
        <v>2141</v>
      </c>
      <c r="D1513" s="1"/>
      <c r="E1513" s="32">
        <v>153204400022</v>
      </c>
      <c r="F1513" s="1" t="s">
        <v>2143</v>
      </c>
      <c r="G1513" s="31">
        <v>2018</v>
      </c>
      <c r="H1513" s="2" t="s">
        <v>43</v>
      </c>
      <c r="I1513" s="29">
        <v>45453</v>
      </c>
      <c r="J1513" s="8"/>
      <c r="K1513" s="8"/>
      <c r="L1513" s="122"/>
      <c r="M1513" s="143"/>
      <c r="N1513" s="143"/>
      <c r="O1513" s="143"/>
      <c r="P1513" s="143"/>
    </row>
    <row r="1514" spans="1:16" s="149" customFormat="1" ht="24" customHeight="1">
      <c r="A1514" s="293" t="s">
        <v>49</v>
      </c>
      <c r="B1514" s="293"/>
      <c r="C1514" s="293"/>
      <c r="D1514" s="293"/>
      <c r="E1514" s="293"/>
      <c r="F1514" s="293"/>
      <c r="G1514" s="293"/>
      <c r="H1514" s="293"/>
      <c r="I1514" s="293"/>
      <c r="J1514" s="40">
        <f>SUM(J1512:J1513)</f>
        <v>0</v>
      </c>
      <c r="K1514" s="40">
        <f>SUM(K1512:K1513)</f>
        <v>0</v>
      </c>
      <c r="L1514" s="34"/>
      <c r="M1514" s="143"/>
      <c r="N1514" s="143"/>
      <c r="O1514" s="143"/>
      <c r="P1514" s="143"/>
    </row>
    <row r="1515" spans="1:16" ht="24" customHeight="1">
      <c r="A1515" s="285" t="s">
        <v>1641</v>
      </c>
      <c r="B1515" s="285"/>
      <c r="C1515" s="285"/>
      <c r="D1515" s="285"/>
      <c r="E1515" s="285"/>
      <c r="F1515" s="285"/>
      <c r="G1515" s="285"/>
      <c r="H1515" s="285"/>
      <c r="I1515" s="285"/>
    </row>
    <row r="1516" spans="1:16" ht="24" customHeight="1"/>
    <row r="1517" spans="1:16" ht="27.75" customHeight="1">
      <c r="A1517" s="286" t="s">
        <v>2687</v>
      </c>
      <c r="B1517" s="286"/>
      <c r="C1517" s="286"/>
      <c r="D1517" s="286"/>
      <c r="E1517" s="286"/>
      <c r="F1517" s="286"/>
      <c r="G1517" s="286"/>
      <c r="H1517" s="286"/>
      <c r="I1517" s="286"/>
      <c r="J1517" s="286"/>
      <c r="K1517" s="19"/>
    </row>
    <row r="1518" spans="1:16" ht="27.75" customHeight="1">
      <c r="A1518" s="31">
        <v>1</v>
      </c>
      <c r="B1518" s="1" t="s">
        <v>2144</v>
      </c>
      <c r="C1518" s="1" t="s">
        <v>2145</v>
      </c>
      <c r="D1518" s="1" t="s">
        <v>2146</v>
      </c>
      <c r="E1518" s="32" t="s">
        <v>2147</v>
      </c>
      <c r="F1518" s="1" t="s">
        <v>2148</v>
      </c>
      <c r="G1518" s="31"/>
      <c r="H1518" s="2" t="s">
        <v>136</v>
      </c>
      <c r="I1518" s="29">
        <v>45630</v>
      </c>
      <c r="J1518" s="8"/>
      <c r="K1518" s="8"/>
    </row>
    <row r="1519" spans="1:16" ht="23.25" customHeight="1">
      <c r="A1519" s="293" t="s">
        <v>49</v>
      </c>
      <c r="B1519" s="293"/>
      <c r="C1519" s="293"/>
      <c r="D1519" s="293"/>
      <c r="E1519" s="293"/>
      <c r="F1519" s="293"/>
      <c r="G1519" s="293"/>
      <c r="H1519" s="293"/>
      <c r="I1519" s="293"/>
      <c r="J1519" s="40">
        <f>SUM(J1518)</f>
        <v>0</v>
      </c>
      <c r="K1519" s="40">
        <f>SUM(K1518)</f>
        <v>0</v>
      </c>
    </row>
    <row r="1520" spans="1:16" ht="22.5" customHeight="1">
      <c r="A1520" s="285" t="s">
        <v>83</v>
      </c>
      <c r="B1520" s="285"/>
      <c r="C1520" s="285"/>
      <c r="D1520" s="285"/>
      <c r="E1520" s="285"/>
      <c r="F1520" s="285"/>
      <c r="G1520" s="285"/>
      <c r="H1520" s="285"/>
      <c r="I1520" s="285"/>
    </row>
    <row r="1522" spans="1:16" ht="25.5" customHeight="1">
      <c r="A1522" s="286" t="s">
        <v>2656</v>
      </c>
      <c r="B1522" s="286"/>
      <c r="C1522" s="286"/>
      <c r="D1522" s="286"/>
      <c r="E1522" s="286"/>
      <c r="F1522" s="286"/>
      <c r="G1522" s="286"/>
      <c r="H1522" s="286"/>
      <c r="I1522" s="286"/>
      <c r="J1522" s="286"/>
      <c r="K1522" s="19"/>
    </row>
    <row r="1523" spans="1:16" ht="30" customHeight="1">
      <c r="A1523" s="31">
        <v>1</v>
      </c>
      <c r="B1523" s="1" t="s">
        <v>259</v>
      </c>
      <c r="C1523" s="1" t="s">
        <v>2149</v>
      </c>
      <c r="D1523" s="1"/>
      <c r="E1523" s="32" t="s">
        <v>2150</v>
      </c>
      <c r="F1523" s="1" t="s">
        <v>2151</v>
      </c>
      <c r="G1523" s="2"/>
      <c r="H1523" s="2" t="s">
        <v>174</v>
      </c>
      <c r="I1523" s="29">
        <v>45335</v>
      </c>
      <c r="J1523" s="8"/>
      <c r="K1523" s="8"/>
    </row>
    <row r="1524" spans="1:16" ht="25.5" customHeight="1">
      <c r="A1524" s="293" t="s">
        <v>49</v>
      </c>
      <c r="B1524" s="293"/>
      <c r="C1524" s="293"/>
      <c r="D1524" s="293"/>
      <c r="E1524" s="293"/>
      <c r="F1524" s="293"/>
      <c r="G1524" s="293"/>
      <c r="H1524" s="293"/>
      <c r="I1524" s="293"/>
      <c r="J1524" s="40">
        <f>SUM(J1523)</f>
        <v>0</v>
      </c>
      <c r="K1524" s="40">
        <f>SUM(K1523)</f>
        <v>0</v>
      </c>
    </row>
    <row r="1525" spans="1:16" ht="14.25" customHeight="1">
      <c r="A1525" s="285" t="s">
        <v>83</v>
      </c>
      <c r="B1525" s="285"/>
      <c r="C1525" s="285"/>
      <c r="D1525" s="285"/>
      <c r="E1525" s="285"/>
      <c r="F1525" s="285"/>
      <c r="G1525" s="285"/>
      <c r="H1525" s="285"/>
      <c r="I1525" s="285"/>
      <c r="J1525" s="57"/>
      <c r="K1525" s="57"/>
    </row>
    <row r="1527" spans="1:16" s="151" customFormat="1" ht="25.5" customHeight="1">
      <c r="A1527" s="59"/>
      <c r="B1527" s="60"/>
      <c r="C1527" s="60"/>
      <c r="D1527" s="60"/>
      <c r="E1527" s="61"/>
      <c r="F1527" s="60"/>
      <c r="G1527" s="62"/>
      <c r="H1527" s="62"/>
      <c r="I1527" s="63"/>
      <c r="J1527" s="64"/>
      <c r="K1527" s="64"/>
      <c r="L1527" s="34"/>
      <c r="M1527" s="143"/>
      <c r="N1527" s="143"/>
      <c r="O1527" s="143"/>
      <c r="P1527" s="143"/>
    </row>
    <row r="1528" spans="1:16" ht="25.5" customHeight="1">
      <c r="A1528" s="286" t="s">
        <v>2657</v>
      </c>
      <c r="B1528" s="286"/>
      <c r="C1528" s="286"/>
      <c r="D1528" s="286"/>
      <c r="E1528" s="286"/>
      <c r="F1528" s="286"/>
      <c r="G1528" s="286"/>
      <c r="H1528" s="286"/>
      <c r="I1528" s="286"/>
      <c r="J1528" s="286"/>
      <c r="K1528" s="19"/>
    </row>
    <row r="1529" spans="1:16" ht="30" customHeight="1">
      <c r="A1529" s="31">
        <v>1</v>
      </c>
      <c r="B1529" s="1" t="s">
        <v>2152</v>
      </c>
      <c r="C1529" s="3" t="s">
        <v>2153</v>
      </c>
      <c r="D1529" s="1" t="s">
        <v>2154</v>
      </c>
      <c r="E1529" s="9" t="s">
        <v>2155</v>
      </c>
      <c r="F1529" s="1" t="s">
        <v>2156</v>
      </c>
      <c r="G1529" s="1"/>
      <c r="H1529" s="1" t="s">
        <v>43</v>
      </c>
      <c r="I1529" s="11">
        <v>45465</v>
      </c>
      <c r="J1529" s="8"/>
      <c r="K1529" s="8"/>
    </row>
    <row r="1530" spans="1:16" s="151" customFormat="1" ht="25.5" customHeight="1">
      <c r="A1530" s="310" t="s">
        <v>49</v>
      </c>
      <c r="B1530" s="310"/>
      <c r="C1530" s="310"/>
      <c r="D1530" s="310"/>
      <c r="E1530" s="310"/>
      <c r="F1530" s="310"/>
      <c r="G1530" s="310"/>
      <c r="H1530" s="310"/>
      <c r="I1530" s="310"/>
      <c r="J1530" s="58">
        <f>SUM(J1529)</f>
        <v>0</v>
      </c>
      <c r="K1530" s="58">
        <f>SUM(K1529)</f>
        <v>0</v>
      </c>
      <c r="L1530" s="34"/>
      <c r="M1530" s="143"/>
      <c r="N1530" s="143"/>
      <c r="O1530" s="143"/>
      <c r="P1530" s="143"/>
    </row>
    <row r="1531" spans="1:16" ht="14.25" customHeight="1">
      <c r="A1531" s="285" t="s">
        <v>83</v>
      </c>
      <c r="B1531" s="285"/>
      <c r="C1531" s="285"/>
      <c r="D1531" s="285"/>
      <c r="E1531" s="285"/>
      <c r="F1531" s="285"/>
      <c r="G1531" s="285"/>
      <c r="H1531" s="285"/>
      <c r="I1531" s="285"/>
      <c r="J1531" s="57"/>
      <c r="K1531" s="57"/>
    </row>
    <row r="1532" spans="1:16" s="151" customFormat="1" ht="25.5" customHeight="1">
      <c r="A1532" s="59"/>
      <c r="B1532" s="60"/>
      <c r="C1532" s="60"/>
      <c r="D1532" s="60"/>
      <c r="E1532" s="61"/>
      <c r="F1532" s="60"/>
      <c r="G1532" s="62"/>
      <c r="H1532" s="62"/>
      <c r="I1532" s="63"/>
      <c r="J1532" s="64"/>
      <c r="K1532" s="64"/>
      <c r="L1532" s="34"/>
      <c r="M1532" s="143"/>
      <c r="N1532" s="143"/>
      <c r="O1532" s="143"/>
      <c r="P1532" s="143"/>
    </row>
    <row r="1533" spans="1:16" s="244" customFormat="1" ht="25.5" customHeight="1">
      <c r="A1533" s="286" t="s">
        <v>2658</v>
      </c>
      <c r="B1533" s="286"/>
      <c r="C1533" s="286"/>
      <c r="D1533" s="286"/>
      <c r="E1533" s="286"/>
      <c r="F1533" s="286"/>
      <c r="G1533" s="286"/>
      <c r="H1533" s="286"/>
      <c r="I1533" s="286"/>
      <c r="J1533" s="286"/>
      <c r="K1533" s="241"/>
      <c r="L1533" s="113"/>
      <c r="M1533" s="242"/>
      <c r="N1533" s="242"/>
      <c r="O1533" s="242"/>
      <c r="P1533" s="242"/>
    </row>
    <row r="1534" spans="1:16" ht="30" customHeight="1">
      <c r="A1534" s="22">
        <v>1</v>
      </c>
      <c r="B1534" s="6" t="s">
        <v>2157</v>
      </c>
      <c r="C1534" s="6" t="s">
        <v>2158</v>
      </c>
      <c r="D1534" s="6" t="s">
        <v>2159</v>
      </c>
      <c r="E1534" s="23" t="s">
        <v>2160</v>
      </c>
      <c r="F1534" s="6" t="s">
        <v>2161</v>
      </c>
      <c r="G1534" s="25" t="s">
        <v>1514</v>
      </c>
      <c r="H1534" s="25" t="s">
        <v>336</v>
      </c>
      <c r="I1534" s="93">
        <v>45421</v>
      </c>
      <c r="J1534" s="8"/>
      <c r="K1534" s="8"/>
    </row>
    <row r="1535" spans="1:16" s="151" customFormat="1" ht="25.5" customHeight="1">
      <c r="A1535" s="287" t="s">
        <v>49</v>
      </c>
      <c r="B1535" s="287"/>
      <c r="C1535" s="287"/>
      <c r="D1535" s="287"/>
      <c r="E1535" s="287"/>
      <c r="F1535" s="287"/>
      <c r="G1535" s="287"/>
      <c r="H1535" s="287"/>
      <c r="I1535" s="287"/>
      <c r="J1535" s="58">
        <f>SUM(J1534:J1534)</f>
        <v>0</v>
      </c>
      <c r="K1535" s="58">
        <f>SUM(K1534:K1534)</f>
        <v>0</v>
      </c>
      <c r="L1535" s="34"/>
      <c r="M1535" s="143"/>
      <c r="N1535" s="143"/>
      <c r="O1535" s="143"/>
      <c r="P1535" s="143"/>
    </row>
    <row r="1536" spans="1:16" ht="14.25" customHeight="1">
      <c r="A1536" s="285" t="s">
        <v>83</v>
      </c>
      <c r="B1536" s="285"/>
      <c r="C1536" s="285"/>
      <c r="D1536" s="285"/>
      <c r="E1536" s="285"/>
      <c r="F1536" s="285"/>
      <c r="G1536" s="285"/>
      <c r="H1536" s="285"/>
      <c r="I1536" s="285"/>
      <c r="J1536" s="57"/>
      <c r="K1536" s="57"/>
    </row>
    <row r="1537" spans="1:16" s="151" customFormat="1" ht="25.5" customHeight="1">
      <c r="A1537" s="59"/>
      <c r="B1537" s="60"/>
      <c r="C1537" s="60"/>
      <c r="D1537" s="60"/>
      <c r="E1537" s="61"/>
      <c r="F1537" s="60"/>
      <c r="G1537" s="62"/>
      <c r="H1537" s="62"/>
      <c r="I1537" s="63"/>
      <c r="J1537" s="64"/>
      <c r="K1537" s="64"/>
      <c r="L1537" s="34"/>
      <c r="M1537" s="143"/>
      <c r="N1537" s="143"/>
      <c r="O1537" s="143"/>
      <c r="P1537" s="143"/>
    </row>
    <row r="1538" spans="1:16" s="244" customFormat="1" ht="25.5" customHeight="1">
      <c r="A1538" s="286" t="s">
        <v>2659</v>
      </c>
      <c r="B1538" s="286"/>
      <c r="C1538" s="286"/>
      <c r="D1538" s="286"/>
      <c r="E1538" s="286"/>
      <c r="F1538" s="286"/>
      <c r="G1538" s="286"/>
      <c r="H1538" s="286"/>
      <c r="I1538" s="286"/>
      <c r="J1538" s="286"/>
      <c r="K1538" s="243"/>
      <c r="L1538" s="113"/>
      <c r="M1538" s="242"/>
      <c r="N1538" s="242"/>
      <c r="O1538" s="242"/>
      <c r="P1538" s="242"/>
    </row>
    <row r="1539" spans="1:16" s="151" customFormat="1" ht="25.5" customHeight="1">
      <c r="A1539" s="124">
        <v>1</v>
      </c>
      <c r="B1539" s="125" t="s">
        <v>2162</v>
      </c>
      <c r="C1539" s="125" t="s">
        <v>2163</v>
      </c>
      <c r="D1539" s="125" t="s">
        <v>2164</v>
      </c>
      <c r="E1539" s="126" t="s">
        <v>2165</v>
      </c>
      <c r="F1539" s="125" t="s">
        <v>2166</v>
      </c>
      <c r="G1539" s="124">
        <v>2017</v>
      </c>
      <c r="H1539" s="124" t="s">
        <v>382</v>
      </c>
      <c r="I1539" s="127">
        <v>45486</v>
      </c>
      <c r="J1539" s="8"/>
      <c r="K1539" s="8"/>
      <c r="L1539" s="154" t="s">
        <v>2683</v>
      </c>
      <c r="M1539" s="143"/>
      <c r="N1539" s="143"/>
      <c r="O1539" s="143"/>
      <c r="P1539" s="143"/>
    </row>
    <row r="1540" spans="1:16" s="151" customFormat="1" ht="25.5" customHeight="1">
      <c r="A1540" s="31">
        <v>2</v>
      </c>
      <c r="B1540" s="1" t="s">
        <v>2162</v>
      </c>
      <c r="C1540" s="1" t="s">
        <v>2163</v>
      </c>
      <c r="D1540" s="1" t="s">
        <v>2167</v>
      </c>
      <c r="E1540" s="9" t="s">
        <v>2168</v>
      </c>
      <c r="F1540" s="1" t="s">
        <v>2169</v>
      </c>
      <c r="G1540" s="2" t="s">
        <v>564</v>
      </c>
      <c r="H1540" s="2" t="s">
        <v>15</v>
      </c>
      <c r="I1540" s="110">
        <v>45467</v>
      </c>
      <c r="J1540" s="8"/>
      <c r="K1540" s="8"/>
      <c r="L1540" s="154" t="s">
        <v>2683</v>
      </c>
      <c r="M1540" s="143"/>
      <c r="N1540" s="143"/>
      <c r="O1540" s="143"/>
      <c r="P1540" s="143"/>
    </row>
    <row r="1541" spans="1:16" s="151" customFormat="1" ht="25.5" customHeight="1">
      <c r="A1541" s="287" t="s">
        <v>49</v>
      </c>
      <c r="B1541" s="287"/>
      <c r="C1541" s="287"/>
      <c r="D1541" s="287"/>
      <c r="E1541" s="287"/>
      <c r="F1541" s="287"/>
      <c r="G1541" s="287"/>
      <c r="H1541" s="287"/>
      <c r="I1541" s="287"/>
      <c r="J1541" s="58">
        <f>SUM(J1539:J1540)</f>
        <v>0</v>
      </c>
      <c r="K1541" s="58">
        <f>SUM(K1539:K1540)</f>
        <v>0</v>
      </c>
      <c r="L1541" s="34"/>
      <c r="M1541" s="143"/>
      <c r="N1541" s="143"/>
      <c r="O1541" s="143"/>
      <c r="P1541" s="143"/>
    </row>
    <row r="1542" spans="1:16" ht="14.25" customHeight="1">
      <c r="A1542" s="285" t="s">
        <v>83</v>
      </c>
      <c r="B1542" s="285"/>
      <c r="C1542" s="285"/>
      <c r="D1542" s="285"/>
      <c r="E1542" s="285"/>
      <c r="F1542" s="285"/>
      <c r="G1542" s="285"/>
      <c r="H1542" s="285"/>
      <c r="I1542" s="285"/>
      <c r="J1542" s="57"/>
      <c r="K1542" s="57"/>
    </row>
    <row r="1543" spans="1:16" s="151" customFormat="1" ht="25.5" customHeight="1">
      <c r="A1543" s="59"/>
      <c r="B1543" s="60"/>
      <c r="C1543" s="152"/>
      <c r="D1543" s="60"/>
      <c r="E1543" s="61"/>
      <c r="F1543" s="60"/>
      <c r="G1543" s="62"/>
      <c r="H1543" s="62"/>
      <c r="I1543" s="63"/>
      <c r="J1543" s="64"/>
      <c r="K1543" s="64"/>
      <c r="L1543" s="34"/>
      <c r="M1543" s="143"/>
      <c r="N1543" s="143"/>
      <c r="O1543" s="143"/>
      <c r="P1543" s="143"/>
    </row>
    <row r="1544" spans="1:16" s="244" customFormat="1" ht="25.5" customHeight="1">
      <c r="A1544" s="286" t="s">
        <v>2684</v>
      </c>
      <c r="B1544" s="286"/>
      <c r="C1544" s="286"/>
      <c r="D1544" s="286"/>
      <c r="E1544" s="286"/>
      <c r="F1544" s="286"/>
      <c r="G1544" s="286"/>
      <c r="H1544" s="286"/>
      <c r="I1544" s="286"/>
      <c r="J1544" s="286"/>
      <c r="K1544" s="243"/>
      <c r="L1544" s="113"/>
      <c r="M1544" s="242"/>
      <c r="N1544" s="242"/>
      <c r="O1544" s="242"/>
      <c r="P1544" s="242"/>
    </row>
    <row r="1545" spans="1:16" s="52" customFormat="1" ht="26.25" customHeight="1">
      <c r="A1545" s="124">
        <v>1</v>
      </c>
      <c r="B1545" s="125" t="s">
        <v>2170</v>
      </c>
      <c r="C1545" s="125" t="s">
        <v>1576</v>
      </c>
      <c r="D1545" s="125" t="s">
        <v>1573</v>
      </c>
      <c r="E1545" s="126" t="s">
        <v>2171</v>
      </c>
      <c r="F1545" s="125" t="s">
        <v>2172</v>
      </c>
      <c r="G1545" s="124" t="s">
        <v>2173</v>
      </c>
      <c r="H1545" s="124" t="s">
        <v>382</v>
      </c>
      <c r="I1545" s="127">
        <v>45407</v>
      </c>
      <c r="J1545" s="8"/>
      <c r="K1545" s="8"/>
      <c r="L1545" s="154" t="s">
        <v>2683</v>
      </c>
      <c r="M1545" s="143"/>
      <c r="N1545" s="143"/>
      <c r="O1545" s="143"/>
      <c r="P1545" s="143"/>
    </row>
    <row r="1546" spans="1:16" ht="25.5" customHeight="1">
      <c r="A1546" s="2" t="s">
        <v>2174</v>
      </c>
      <c r="B1546" s="1" t="s">
        <v>1579</v>
      </c>
      <c r="C1546" s="1" t="s">
        <v>2175</v>
      </c>
      <c r="D1546" s="1" t="s">
        <v>1581</v>
      </c>
      <c r="E1546" s="32" t="s">
        <v>2176</v>
      </c>
      <c r="F1546" s="1" t="s">
        <v>2177</v>
      </c>
      <c r="G1546" s="31">
        <v>2015</v>
      </c>
      <c r="H1546" s="2" t="s">
        <v>15</v>
      </c>
      <c r="I1546" s="29">
        <v>45294</v>
      </c>
      <c r="J1546" s="8"/>
      <c r="K1546" s="8"/>
      <c r="L1546" s="154" t="s">
        <v>2683</v>
      </c>
    </row>
    <row r="1547" spans="1:16" ht="25.5" customHeight="1">
      <c r="A1547" s="2" t="s">
        <v>2178</v>
      </c>
      <c r="B1547" s="1" t="s">
        <v>1579</v>
      </c>
      <c r="C1547" s="1" t="s">
        <v>2175</v>
      </c>
      <c r="D1547" s="1" t="s">
        <v>1581</v>
      </c>
      <c r="E1547" s="32" t="s">
        <v>2179</v>
      </c>
      <c r="F1547" s="1" t="s">
        <v>2180</v>
      </c>
      <c r="G1547" s="31">
        <v>2015</v>
      </c>
      <c r="H1547" s="2" t="s">
        <v>15</v>
      </c>
      <c r="I1547" s="29">
        <v>45294</v>
      </c>
      <c r="J1547" s="8"/>
      <c r="K1547" s="8"/>
      <c r="L1547" s="154" t="s">
        <v>2683</v>
      </c>
    </row>
    <row r="1548" spans="1:16" s="151" customFormat="1" ht="25.5" customHeight="1">
      <c r="A1548" s="287" t="s">
        <v>49</v>
      </c>
      <c r="B1548" s="287"/>
      <c r="C1548" s="287"/>
      <c r="D1548" s="287"/>
      <c r="E1548" s="287"/>
      <c r="F1548" s="287"/>
      <c r="G1548" s="287"/>
      <c r="H1548" s="287"/>
      <c r="I1548" s="287"/>
      <c r="J1548" s="58">
        <f>SUM(J1545:J1547)</f>
        <v>0</v>
      </c>
      <c r="K1548" s="58">
        <f>SUM(K1545:K1547)</f>
        <v>0</v>
      </c>
      <c r="L1548" s="34"/>
      <c r="M1548" s="143"/>
      <c r="N1548" s="143"/>
      <c r="O1548" s="143"/>
      <c r="P1548" s="143"/>
    </row>
    <row r="1549" spans="1:16" ht="14.25" customHeight="1">
      <c r="A1549" s="285" t="s">
        <v>83</v>
      </c>
      <c r="B1549" s="285"/>
      <c r="C1549" s="285"/>
      <c r="D1549" s="285"/>
      <c r="E1549" s="285"/>
      <c r="F1549" s="285"/>
      <c r="G1549" s="285"/>
      <c r="H1549" s="285"/>
      <c r="I1549" s="285"/>
      <c r="J1549" s="57"/>
      <c r="K1549" s="57"/>
    </row>
    <row r="1550" spans="1:16" s="151" customFormat="1" ht="25.5" customHeight="1">
      <c r="A1550" s="59"/>
      <c r="B1550" s="60"/>
      <c r="C1550" s="60"/>
      <c r="D1550" s="60"/>
      <c r="E1550" s="61"/>
      <c r="F1550" s="60"/>
      <c r="G1550" s="62"/>
      <c r="H1550" s="62"/>
      <c r="I1550" s="63"/>
      <c r="J1550" s="64"/>
      <c r="K1550" s="64"/>
      <c r="L1550" s="34"/>
      <c r="M1550" s="143"/>
      <c r="N1550" s="143"/>
      <c r="O1550" s="143"/>
      <c r="P1550" s="143"/>
    </row>
    <row r="1551" spans="1:16" s="242" customFormat="1" ht="20.100000000000001" customHeight="1">
      <c r="A1551" s="286" t="s">
        <v>2660</v>
      </c>
      <c r="B1551" s="286"/>
      <c r="C1551" s="286"/>
      <c r="D1551" s="286"/>
      <c r="E1551" s="286"/>
      <c r="F1551" s="286"/>
      <c r="G1551" s="286"/>
      <c r="H1551" s="286"/>
      <c r="I1551" s="286"/>
      <c r="J1551" s="286"/>
      <c r="K1551" s="241"/>
      <c r="L1551" s="113"/>
    </row>
    <row r="1552" spans="1:16" s="52" customFormat="1" ht="26.25" customHeight="1">
      <c r="A1552" s="124">
        <v>1</v>
      </c>
      <c r="B1552" s="125" t="s">
        <v>2181</v>
      </c>
      <c r="C1552" s="125" t="s">
        <v>2182</v>
      </c>
      <c r="D1552" s="125" t="s">
        <v>2183</v>
      </c>
      <c r="E1552" s="126" t="s">
        <v>2184</v>
      </c>
      <c r="F1552" s="125" t="s">
        <v>2185</v>
      </c>
      <c r="G1552" s="124">
        <v>2015</v>
      </c>
      <c r="H1552" s="124" t="s">
        <v>117</v>
      </c>
      <c r="I1552" s="127">
        <v>45451</v>
      </c>
      <c r="J1552" s="8"/>
      <c r="K1552" s="8"/>
      <c r="L1552" s="154" t="s">
        <v>2683</v>
      </c>
      <c r="M1552" s="143"/>
      <c r="N1552" s="143"/>
      <c r="O1552" s="143"/>
      <c r="P1552" s="143"/>
    </row>
    <row r="1553" spans="1:16" s="52" customFormat="1" ht="26.25" customHeight="1">
      <c r="A1553" s="31">
        <v>2</v>
      </c>
      <c r="B1553" s="67" t="s">
        <v>1171</v>
      </c>
      <c r="C1553" s="67" t="s">
        <v>2186</v>
      </c>
      <c r="D1553" s="67" t="s">
        <v>1169</v>
      </c>
      <c r="E1553" s="68">
        <v>70092001</v>
      </c>
      <c r="F1553" s="80" t="s">
        <v>2187</v>
      </c>
      <c r="G1553" s="51" t="s">
        <v>1154</v>
      </c>
      <c r="H1553" s="81" t="s">
        <v>70</v>
      </c>
      <c r="I1553" s="29">
        <v>45522</v>
      </c>
      <c r="J1553" s="8"/>
      <c r="K1553" s="8"/>
      <c r="L1553" s="154" t="s">
        <v>2683</v>
      </c>
      <c r="M1553" s="143"/>
      <c r="N1553" s="143"/>
      <c r="O1553" s="143"/>
      <c r="P1553" s="143"/>
    </row>
    <row r="1554" spans="1:16" s="52" customFormat="1" ht="26.25" customHeight="1">
      <c r="A1554" s="31">
        <v>3</v>
      </c>
      <c r="B1554" s="67" t="s">
        <v>1171</v>
      </c>
      <c r="C1554" s="67" t="s">
        <v>2186</v>
      </c>
      <c r="D1554" s="67" t="s">
        <v>1169</v>
      </c>
      <c r="E1554" s="68">
        <v>70092002</v>
      </c>
      <c r="F1554" s="80" t="s">
        <v>2188</v>
      </c>
      <c r="G1554" s="51" t="s">
        <v>1154</v>
      </c>
      <c r="H1554" s="81" t="s">
        <v>70</v>
      </c>
      <c r="I1554" s="29">
        <v>45522</v>
      </c>
      <c r="J1554" s="8"/>
      <c r="K1554" s="8"/>
      <c r="L1554" s="154" t="s">
        <v>2683</v>
      </c>
      <c r="M1554" s="143"/>
      <c r="N1554" s="143"/>
      <c r="O1554" s="143"/>
      <c r="P1554" s="143"/>
    </row>
    <row r="1555" spans="1:16" s="151" customFormat="1" ht="25.5" customHeight="1">
      <c r="A1555" s="287" t="s">
        <v>49</v>
      </c>
      <c r="B1555" s="287"/>
      <c r="C1555" s="287"/>
      <c r="D1555" s="287"/>
      <c r="E1555" s="287"/>
      <c r="F1555" s="287"/>
      <c r="G1555" s="287"/>
      <c r="H1555" s="287"/>
      <c r="I1555" s="287"/>
      <c r="J1555" s="58">
        <f>SUM(J1552:J1554)</f>
        <v>0</v>
      </c>
      <c r="K1555" s="58">
        <f>SUM(K1552:K1554)</f>
        <v>0</v>
      </c>
      <c r="L1555" s="34"/>
      <c r="M1555" s="143"/>
      <c r="N1555" s="143"/>
      <c r="O1555" s="143"/>
      <c r="P1555" s="143"/>
    </row>
    <row r="1556" spans="1:16" ht="14.25" customHeight="1">
      <c r="A1556" s="285" t="s">
        <v>83</v>
      </c>
      <c r="B1556" s="285"/>
      <c r="C1556" s="285"/>
      <c r="D1556" s="285"/>
      <c r="E1556" s="285"/>
      <c r="F1556" s="285"/>
      <c r="G1556" s="285"/>
      <c r="H1556" s="285"/>
      <c r="I1556" s="285"/>
      <c r="J1556" s="57"/>
      <c r="K1556" s="57"/>
    </row>
    <row r="1557" spans="1:16" s="151" customFormat="1" ht="25.5" customHeight="1">
      <c r="A1557" s="59"/>
      <c r="B1557" s="60"/>
      <c r="C1557" s="60"/>
      <c r="D1557" s="60"/>
      <c r="E1557" s="61"/>
      <c r="F1557" s="60"/>
      <c r="G1557" s="62"/>
      <c r="H1557" s="62"/>
      <c r="I1557" s="63"/>
      <c r="J1557" s="64"/>
      <c r="K1557" s="64"/>
      <c r="L1557" s="34"/>
      <c r="M1557" s="143"/>
      <c r="N1557" s="143"/>
      <c r="O1557" s="143"/>
      <c r="P1557" s="143"/>
    </row>
    <row r="1558" spans="1:16" s="242" customFormat="1" ht="20.100000000000001" customHeight="1">
      <c r="A1558" s="286" t="s">
        <v>2661</v>
      </c>
      <c r="B1558" s="286"/>
      <c r="C1558" s="286"/>
      <c r="D1558" s="286"/>
      <c r="E1558" s="286"/>
      <c r="F1558" s="286"/>
      <c r="G1558" s="286"/>
      <c r="H1558" s="286"/>
      <c r="I1558" s="286"/>
      <c r="J1558" s="286"/>
      <c r="K1558" s="241"/>
      <c r="L1558" s="113"/>
    </row>
    <row r="1559" spans="1:16" s="52" customFormat="1" ht="26.25" customHeight="1">
      <c r="A1559" s="124">
        <v>1</v>
      </c>
      <c r="B1559" s="125" t="s">
        <v>2189</v>
      </c>
      <c r="C1559" s="125" t="s">
        <v>2190</v>
      </c>
      <c r="D1559" s="125" t="s">
        <v>343</v>
      </c>
      <c r="E1559" s="126" t="s">
        <v>1211</v>
      </c>
      <c r="F1559" s="125" t="s">
        <v>2191</v>
      </c>
      <c r="G1559" s="124">
        <v>2015</v>
      </c>
      <c r="H1559" s="124" t="s">
        <v>117</v>
      </c>
      <c r="I1559" s="127">
        <v>45486</v>
      </c>
      <c r="J1559" s="128"/>
      <c r="K1559" s="8"/>
      <c r="L1559" s="154" t="s">
        <v>2683</v>
      </c>
      <c r="M1559" s="143"/>
      <c r="N1559" s="143"/>
      <c r="O1559" s="143"/>
      <c r="P1559" s="143"/>
    </row>
    <row r="1560" spans="1:16" s="52" customFormat="1" ht="26.25" customHeight="1">
      <c r="A1560" s="124">
        <v>2</v>
      </c>
      <c r="B1560" s="125" t="s">
        <v>2192</v>
      </c>
      <c r="C1560" s="125" t="s">
        <v>2193</v>
      </c>
      <c r="D1560" s="125" t="s">
        <v>343</v>
      </c>
      <c r="E1560" s="126" t="s">
        <v>2194</v>
      </c>
      <c r="F1560" s="125" t="s">
        <v>700</v>
      </c>
      <c r="G1560" s="124">
        <v>2015</v>
      </c>
      <c r="H1560" s="124" t="s">
        <v>117</v>
      </c>
      <c r="I1560" s="127">
        <v>45486</v>
      </c>
      <c r="J1560" s="128"/>
      <c r="K1560" s="8"/>
      <c r="L1560" s="154"/>
      <c r="M1560" s="143"/>
      <c r="N1560" s="143"/>
      <c r="O1560" s="143"/>
      <c r="P1560" s="143"/>
    </row>
    <row r="1561" spans="1:16" s="151" customFormat="1" ht="25.5" customHeight="1">
      <c r="A1561" s="287" t="s">
        <v>49</v>
      </c>
      <c r="B1561" s="287"/>
      <c r="C1561" s="287"/>
      <c r="D1561" s="287"/>
      <c r="E1561" s="287"/>
      <c r="F1561" s="287"/>
      <c r="G1561" s="287"/>
      <c r="H1561" s="287"/>
      <c r="I1561" s="287"/>
      <c r="J1561" s="58">
        <f>SUM(J1559:J1560)</f>
        <v>0</v>
      </c>
      <c r="K1561" s="58">
        <f>SUM(K1559:K1560)</f>
        <v>0</v>
      </c>
      <c r="L1561" s="34"/>
      <c r="M1561" s="143"/>
      <c r="N1561" s="143"/>
      <c r="O1561" s="143"/>
      <c r="P1561" s="143"/>
    </row>
    <row r="1562" spans="1:16" ht="14.25" customHeight="1">
      <c r="A1562" s="285" t="s">
        <v>83</v>
      </c>
      <c r="B1562" s="285"/>
      <c r="C1562" s="285"/>
      <c r="D1562" s="285"/>
      <c r="E1562" s="285"/>
      <c r="F1562" s="285"/>
      <c r="G1562" s="285"/>
      <c r="H1562" s="285"/>
      <c r="I1562" s="285"/>
      <c r="J1562" s="57"/>
      <c r="K1562" s="57"/>
    </row>
    <row r="1563" spans="1:16" s="151" customFormat="1" ht="25.5" customHeight="1">
      <c r="A1563" s="59"/>
      <c r="B1563" s="60"/>
      <c r="C1563" s="60"/>
      <c r="D1563" s="60"/>
      <c r="E1563" s="61"/>
      <c r="F1563" s="60"/>
      <c r="G1563" s="62"/>
      <c r="H1563" s="62"/>
      <c r="I1563" s="63"/>
      <c r="J1563" s="64"/>
      <c r="K1563" s="64"/>
      <c r="L1563" s="34"/>
      <c r="M1563" s="143"/>
      <c r="N1563" s="143"/>
      <c r="O1563" s="143"/>
      <c r="P1563" s="143"/>
    </row>
    <row r="1564" spans="1:16" ht="20.100000000000001" customHeight="1">
      <c r="A1564" s="286" t="s">
        <v>2662</v>
      </c>
      <c r="B1564" s="286"/>
      <c r="C1564" s="286"/>
      <c r="D1564" s="286"/>
      <c r="E1564" s="286"/>
      <c r="F1564" s="286"/>
      <c r="G1564" s="286"/>
      <c r="H1564" s="286"/>
      <c r="I1564" s="286"/>
      <c r="J1564" s="286"/>
      <c r="K1564" s="19"/>
    </row>
    <row r="1565" spans="1:16" s="52" customFormat="1" ht="26.25" customHeight="1">
      <c r="A1565" s="124">
        <v>1</v>
      </c>
      <c r="B1565" s="125" t="s">
        <v>2195</v>
      </c>
      <c r="C1565" s="125" t="s">
        <v>2196</v>
      </c>
      <c r="D1565" s="125" t="s">
        <v>107</v>
      </c>
      <c r="E1565" s="126" t="s">
        <v>2197</v>
      </c>
      <c r="F1565" s="125" t="s">
        <v>2198</v>
      </c>
      <c r="G1565" s="124">
        <v>2017</v>
      </c>
      <c r="H1565" s="124" t="s">
        <v>382</v>
      </c>
      <c r="I1565" s="127">
        <v>45326</v>
      </c>
      <c r="J1565" s="128"/>
      <c r="K1565" s="8"/>
      <c r="L1565" s="154" t="s">
        <v>2683</v>
      </c>
      <c r="M1565" s="143"/>
      <c r="N1565" s="143"/>
      <c r="O1565" s="143"/>
      <c r="P1565" s="143"/>
    </row>
    <row r="1566" spans="1:16" s="151" customFormat="1" ht="25.5" customHeight="1">
      <c r="A1566" s="31">
        <v>2</v>
      </c>
      <c r="B1566" s="129" t="s">
        <v>2199</v>
      </c>
      <c r="C1566" s="129" t="s">
        <v>2200</v>
      </c>
      <c r="D1566" s="129" t="s">
        <v>107</v>
      </c>
      <c r="E1566" s="9" t="s">
        <v>2201</v>
      </c>
      <c r="F1566" s="1" t="s">
        <v>2202</v>
      </c>
      <c r="G1566" s="1" t="s">
        <v>80</v>
      </c>
      <c r="H1566" s="2" t="s">
        <v>237</v>
      </c>
      <c r="I1566" s="110">
        <v>45314</v>
      </c>
      <c r="J1566" s="128"/>
      <c r="K1566" s="8"/>
      <c r="L1566" s="154" t="s">
        <v>2683</v>
      </c>
      <c r="M1566" s="143"/>
      <c r="N1566" s="143"/>
      <c r="O1566" s="143"/>
      <c r="P1566" s="143"/>
    </row>
    <row r="1567" spans="1:16" s="151" customFormat="1" ht="25.5" customHeight="1">
      <c r="A1567" s="31">
        <v>3</v>
      </c>
      <c r="B1567" s="129" t="s">
        <v>2203</v>
      </c>
      <c r="C1567" s="129" t="s">
        <v>2196</v>
      </c>
      <c r="D1567" s="129" t="s">
        <v>107</v>
      </c>
      <c r="E1567" s="32" t="s">
        <v>2204</v>
      </c>
      <c r="F1567" s="1" t="s">
        <v>2205</v>
      </c>
      <c r="G1567" s="2" t="s">
        <v>80</v>
      </c>
      <c r="H1567" s="2" t="s">
        <v>15</v>
      </c>
      <c r="I1567" s="110">
        <v>45314</v>
      </c>
      <c r="J1567" s="128"/>
      <c r="K1567" s="8"/>
      <c r="L1567" s="154" t="s">
        <v>2683</v>
      </c>
      <c r="M1567" s="143"/>
      <c r="N1567" s="143"/>
      <c r="O1567" s="143"/>
      <c r="P1567" s="143"/>
    </row>
    <row r="1568" spans="1:16" s="151" customFormat="1" ht="25.5" customHeight="1">
      <c r="A1568" s="287" t="s">
        <v>49</v>
      </c>
      <c r="B1568" s="287"/>
      <c r="C1568" s="287"/>
      <c r="D1568" s="287"/>
      <c r="E1568" s="287"/>
      <c r="F1568" s="287"/>
      <c r="G1568" s="287"/>
      <c r="H1568" s="287"/>
      <c r="I1568" s="287"/>
      <c r="J1568" s="58">
        <f>SUM(J1565:J1567)</f>
        <v>0</v>
      </c>
      <c r="K1568" s="58">
        <f>SUM(K1565:K1567)</f>
        <v>0</v>
      </c>
      <c r="L1568" s="34"/>
      <c r="M1568" s="143"/>
      <c r="N1568" s="143"/>
      <c r="O1568" s="143"/>
      <c r="P1568" s="143"/>
    </row>
    <row r="1569" spans="1:16" ht="14.25" customHeight="1">
      <c r="A1569" s="285" t="s">
        <v>83</v>
      </c>
      <c r="B1569" s="285"/>
      <c r="C1569" s="285"/>
      <c r="D1569" s="285"/>
      <c r="E1569" s="285"/>
      <c r="F1569" s="285"/>
      <c r="G1569" s="285"/>
      <c r="H1569" s="285"/>
      <c r="I1569" s="285"/>
      <c r="J1569" s="57"/>
      <c r="K1569" s="57"/>
    </row>
    <row r="1570" spans="1:16" s="151" customFormat="1" ht="25.5" customHeight="1">
      <c r="A1570" s="59"/>
      <c r="B1570" s="60"/>
      <c r="C1570" s="60"/>
      <c r="D1570" s="60"/>
      <c r="E1570" s="61"/>
      <c r="F1570" s="60"/>
      <c r="G1570" s="62"/>
      <c r="H1570" s="62"/>
      <c r="I1570" s="63"/>
      <c r="J1570" s="64"/>
      <c r="K1570" s="64"/>
      <c r="L1570" s="34"/>
      <c r="M1570" s="143"/>
      <c r="N1570" s="143"/>
      <c r="O1570" s="143"/>
      <c r="P1570" s="143"/>
    </row>
    <row r="1571" spans="1:16" ht="20.100000000000001" customHeight="1">
      <c r="A1571" s="286" t="s">
        <v>2685</v>
      </c>
      <c r="B1571" s="286"/>
      <c r="C1571" s="286"/>
      <c r="D1571" s="286"/>
      <c r="E1571" s="286"/>
      <c r="F1571" s="286"/>
      <c r="G1571" s="286"/>
      <c r="H1571" s="286"/>
      <c r="I1571" s="286"/>
      <c r="J1571" s="286"/>
      <c r="K1571" s="19"/>
    </row>
    <row r="1572" spans="1:16" s="52" customFormat="1" ht="26.25" customHeight="1">
      <c r="A1572" s="124">
        <v>1</v>
      </c>
      <c r="B1572" s="125" t="s">
        <v>2206</v>
      </c>
      <c r="C1572" s="125" t="s">
        <v>2207</v>
      </c>
      <c r="D1572" s="125" t="s">
        <v>406</v>
      </c>
      <c r="E1572" s="126" t="s">
        <v>2208</v>
      </c>
      <c r="F1572" s="125" t="s">
        <v>700</v>
      </c>
      <c r="G1572" s="124">
        <v>2017</v>
      </c>
      <c r="H1572" s="124" t="s">
        <v>336</v>
      </c>
      <c r="I1572" s="127">
        <v>45493</v>
      </c>
      <c r="J1572" s="128"/>
      <c r="K1572" s="8"/>
      <c r="L1572" s="154"/>
      <c r="M1572" s="143"/>
      <c r="N1572" s="143"/>
      <c r="O1572" s="143"/>
      <c r="P1572" s="143"/>
    </row>
    <row r="1573" spans="1:16" s="151" customFormat="1" ht="25.5" customHeight="1">
      <c r="A1573" s="287" t="s">
        <v>49</v>
      </c>
      <c r="B1573" s="287"/>
      <c r="C1573" s="287"/>
      <c r="D1573" s="287"/>
      <c r="E1573" s="287"/>
      <c r="F1573" s="287"/>
      <c r="G1573" s="287"/>
      <c r="H1573" s="287"/>
      <c r="I1573" s="287"/>
      <c r="J1573" s="58">
        <f>SUM(J1572)</f>
        <v>0</v>
      </c>
      <c r="K1573" s="58">
        <f>SUM(K1572)</f>
        <v>0</v>
      </c>
      <c r="L1573" s="34"/>
      <c r="M1573" s="143"/>
      <c r="N1573" s="143"/>
      <c r="O1573" s="143"/>
      <c r="P1573" s="143"/>
    </row>
    <row r="1574" spans="1:16" ht="14.25" customHeight="1">
      <c r="A1574" s="285" t="s">
        <v>83</v>
      </c>
      <c r="B1574" s="285"/>
      <c r="C1574" s="285"/>
      <c r="D1574" s="285"/>
      <c r="E1574" s="285"/>
      <c r="F1574" s="285"/>
      <c r="G1574" s="285"/>
      <c r="H1574" s="285"/>
      <c r="I1574" s="285"/>
      <c r="J1574" s="57"/>
      <c r="K1574" s="57"/>
    </row>
    <row r="1575" spans="1:16" s="151" customFormat="1" ht="25.5" customHeight="1">
      <c r="A1575" s="59"/>
      <c r="B1575" s="60"/>
      <c r="C1575" s="60"/>
      <c r="D1575" s="60"/>
      <c r="E1575" s="61"/>
      <c r="F1575" s="60"/>
      <c r="G1575" s="62"/>
      <c r="H1575" s="62"/>
      <c r="I1575" s="63"/>
      <c r="J1575" s="64"/>
      <c r="K1575" s="64"/>
      <c r="L1575" s="34"/>
      <c r="M1575" s="143"/>
      <c r="N1575" s="143"/>
      <c r="O1575" s="143"/>
      <c r="P1575" s="143"/>
    </row>
    <row r="1576" spans="1:16" s="242" customFormat="1" ht="20.100000000000001" customHeight="1">
      <c r="A1576" s="286" t="s">
        <v>2663</v>
      </c>
      <c r="B1576" s="286"/>
      <c r="C1576" s="286"/>
      <c r="D1576" s="286"/>
      <c r="E1576" s="286"/>
      <c r="F1576" s="286"/>
      <c r="G1576" s="286"/>
      <c r="H1576" s="286"/>
      <c r="I1576" s="286"/>
      <c r="J1576" s="286"/>
      <c r="K1576" s="241"/>
      <c r="L1576" s="113"/>
    </row>
    <row r="1577" spans="1:16" s="52" customFormat="1" ht="26.25" customHeight="1">
      <c r="A1577" s="124">
        <v>1</v>
      </c>
      <c r="B1577" s="125" t="s">
        <v>259</v>
      </c>
      <c r="C1577" s="125" t="s">
        <v>2209</v>
      </c>
      <c r="D1577" s="125" t="s">
        <v>2210</v>
      </c>
      <c r="E1577" s="126" t="s">
        <v>2211</v>
      </c>
      <c r="F1577" s="125" t="s">
        <v>2212</v>
      </c>
      <c r="G1577" s="124">
        <v>2018</v>
      </c>
      <c r="H1577" s="124" t="s">
        <v>382</v>
      </c>
      <c r="I1577" s="127">
        <v>45423</v>
      </c>
      <c r="J1577" s="128"/>
      <c r="K1577" s="8"/>
      <c r="L1577" s="154" t="s">
        <v>2683</v>
      </c>
      <c r="M1577" s="143"/>
      <c r="N1577" s="143"/>
      <c r="O1577" s="143"/>
      <c r="P1577" s="143"/>
    </row>
    <row r="1578" spans="1:16" s="151" customFormat="1" ht="25.5" customHeight="1">
      <c r="A1578" s="287" t="s">
        <v>49</v>
      </c>
      <c r="B1578" s="287"/>
      <c r="C1578" s="287"/>
      <c r="D1578" s="287"/>
      <c r="E1578" s="287"/>
      <c r="F1578" s="287"/>
      <c r="G1578" s="287"/>
      <c r="H1578" s="287"/>
      <c r="I1578" s="287"/>
      <c r="J1578" s="58">
        <f>SUM(J1577)</f>
        <v>0</v>
      </c>
      <c r="K1578" s="58">
        <f>SUM(K1577)</f>
        <v>0</v>
      </c>
      <c r="L1578" s="34"/>
      <c r="M1578" s="143"/>
      <c r="N1578" s="143"/>
      <c r="O1578" s="143"/>
      <c r="P1578" s="143"/>
    </row>
    <row r="1579" spans="1:16" ht="14.25" customHeight="1">
      <c r="A1579" s="285" t="s">
        <v>83</v>
      </c>
      <c r="B1579" s="285"/>
      <c r="C1579" s="285"/>
      <c r="D1579" s="285"/>
      <c r="E1579" s="285"/>
      <c r="F1579" s="285"/>
      <c r="G1579" s="285"/>
      <c r="H1579" s="285"/>
      <c r="I1579" s="285"/>
      <c r="J1579" s="57"/>
      <c r="K1579" s="57"/>
    </row>
    <row r="1580" spans="1:16" s="151" customFormat="1" ht="25.5" customHeight="1">
      <c r="A1580" s="59"/>
      <c r="B1580" s="59"/>
      <c r="C1580" s="59"/>
      <c r="D1580" s="59"/>
      <c r="E1580" s="186"/>
      <c r="F1580" s="59"/>
      <c r="G1580" s="59"/>
      <c r="H1580" s="59"/>
      <c r="I1580" s="187"/>
      <c r="J1580" s="91"/>
      <c r="K1580" s="91"/>
      <c r="L1580" s="34"/>
      <c r="M1580" s="143"/>
      <c r="N1580" s="143"/>
      <c r="O1580" s="143"/>
      <c r="P1580" s="143"/>
    </row>
    <row r="1581" spans="1:16" s="244" customFormat="1" ht="25.5" customHeight="1">
      <c r="A1581" s="286" t="s">
        <v>2664</v>
      </c>
      <c r="B1581" s="286"/>
      <c r="C1581" s="286"/>
      <c r="D1581" s="286"/>
      <c r="E1581" s="286"/>
      <c r="F1581" s="286"/>
      <c r="G1581" s="286"/>
      <c r="H1581" s="286"/>
      <c r="I1581" s="286"/>
      <c r="J1581" s="286"/>
      <c r="K1581" s="243"/>
      <c r="L1581" s="113"/>
      <c r="M1581" s="242"/>
      <c r="N1581" s="242"/>
      <c r="O1581" s="242"/>
      <c r="P1581" s="242"/>
    </row>
    <row r="1582" spans="1:16" s="151" customFormat="1" ht="25.5" customHeight="1">
      <c r="A1582" s="288">
        <v>1</v>
      </c>
      <c r="B1582" s="1" t="s">
        <v>2213</v>
      </c>
      <c r="C1582" s="306" t="s">
        <v>229</v>
      </c>
      <c r="D1582" s="289" t="s">
        <v>2214</v>
      </c>
      <c r="E1582" s="9"/>
      <c r="F1582" s="289" t="s">
        <v>2215</v>
      </c>
      <c r="G1582" s="289" t="s">
        <v>564</v>
      </c>
      <c r="H1582" s="290" t="s">
        <v>237</v>
      </c>
      <c r="I1582" s="307">
        <v>45528</v>
      </c>
      <c r="J1582" s="308"/>
      <c r="K1582" s="309"/>
      <c r="L1582" s="305"/>
      <c r="M1582" s="143"/>
      <c r="N1582" s="143"/>
      <c r="O1582" s="143"/>
      <c r="P1582" s="143"/>
    </row>
    <row r="1583" spans="1:16" s="151" customFormat="1" ht="25.5" customHeight="1">
      <c r="A1583" s="288"/>
      <c r="B1583" s="1" t="s">
        <v>2370</v>
      </c>
      <c r="C1583" s="306"/>
      <c r="D1583" s="289"/>
      <c r="E1583" s="188"/>
      <c r="F1583" s="289"/>
      <c r="G1583" s="289"/>
      <c r="H1583" s="290"/>
      <c r="I1583" s="307"/>
      <c r="J1583" s="308"/>
      <c r="K1583" s="308"/>
      <c r="L1583" s="305"/>
      <c r="M1583" s="143"/>
      <c r="N1583" s="143"/>
      <c r="O1583" s="143"/>
      <c r="P1583" s="143"/>
    </row>
    <row r="1584" spans="1:16" s="151" customFormat="1" ht="25.5" customHeight="1">
      <c r="A1584" s="288"/>
      <c r="B1584" s="1" t="s">
        <v>2216</v>
      </c>
      <c r="C1584" s="306"/>
      <c r="D1584" s="289"/>
      <c r="E1584" s="32" t="s">
        <v>2217</v>
      </c>
      <c r="F1584" s="289"/>
      <c r="G1584" s="289"/>
      <c r="H1584" s="290"/>
      <c r="I1584" s="307"/>
      <c r="J1584" s="308"/>
      <c r="K1584" s="308"/>
      <c r="L1584" s="305"/>
      <c r="M1584" s="143"/>
      <c r="N1584" s="143"/>
      <c r="O1584" s="143"/>
      <c r="P1584" s="143"/>
    </row>
    <row r="1585" spans="1:16" s="151" customFormat="1" ht="25.5" customHeight="1">
      <c r="A1585" s="288"/>
      <c r="B1585" s="1" t="s">
        <v>2218</v>
      </c>
      <c r="C1585" s="306"/>
      <c r="D1585" s="289"/>
      <c r="E1585" s="32" t="s">
        <v>2219</v>
      </c>
      <c r="F1585" s="289"/>
      <c r="G1585" s="289"/>
      <c r="H1585" s="290"/>
      <c r="I1585" s="307"/>
      <c r="J1585" s="308"/>
      <c r="K1585" s="308"/>
      <c r="L1585" s="305"/>
      <c r="M1585" s="143"/>
      <c r="N1585" s="143"/>
      <c r="O1585" s="143"/>
      <c r="P1585" s="143"/>
    </row>
    <row r="1586" spans="1:16" s="151" customFormat="1" ht="25.5" customHeight="1">
      <c r="A1586" s="288"/>
      <c r="B1586" s="1" t="s">
        <v>2220</v>
      </c>
      <c r="C1586" s="306"/>
      <c r="D1586" s="289"/>
      <c r="E1586" s="32" t="s">
        <v>2221</v>
      </c>
      <c r="F1586" s="289"/>
      <c r="G1586" s="289"/>
      <c r="H1586" s="290"/>
      <c r="I1586" s="307"/>
      <c r="J1586" s="308"/>
      <c r="K1586" s="308"/>
      <c r="L1586" s="305"/>
      <c r="M1586" s="143"/>
      <c r="N1586" s="143"/>
      <c r="O1586" s="143"/>
      <c r="P1586" s="143"/>
    </row>
    <row r="1587" spans="1:16" s="151" customFormat="1" ht="25.5" customHeight="1">
      <c r="A1587" s="287" t="s">
        <v>49</v>
      </c>
      <c r="B1587" s="287"/>
      <c r="C1587" s="287"/>
      <c r="D1587" s="287"/>
      <c r="E1587" s="287"/>
      <c r="F1587" s="287"/>
      <c r="G1587" s="287"/>
      <c r="H1587" s="287"/>
      <c r="I1587" s="287"/>
      <c r="J1587" s="58">
        <f>SUM(J1582)</f>
        <v>0</v>
      </c>
      <c r="K1587" s="58">
        <f>SUM(K1582)</f>
        <v>0</v>
      </c>
      <c r="L1587" s="34"/>
      <c r="M1587" s="143"/>
      <c r="N1587" s="143"/>
      <c r="O1587" s="143"/>
      <c r="P1587" s="143"/>
    </row>
    <row r="1588" spans="1:16" ht="14.25" customHeight="1">
      <c r="A1588" s="285" t="s">
        <v>83</v>
      </c>
      <c r="B1588" s="285"/>
      <c r="C1588" s="285"/>
      <c r="D1588" s="285"/>
      <c r="E1588" s="285"/>
      <c r="F1588" s="285"/>
      <c r="G1588" s="285"/>
      <c r="H1588" s="285"/>
      <c r="I1588" s="285"/>
      <c r="J1588" s="57"/>
      <c r="K1588" s="57"/>
    </row>
    <row r="1589" spans="1:16" s="151" customFormat="1" ht="25.5" customHeight="1">
      <c r="A1589" s="59"/>
      <c r="B1589" s="60"/>
      <c r="C1589" s="60"/>
      <c r="D1589" s="60"/>
      <c r="E1589" s="61"/>
      <c r="F1589" s="60"/>
      <c r="G1589" s="62"/>
      <c r="H1589" s="62"/>
      <c r="I1589" s="63"/>
      <c r="J1589" s="64"/>
      <c r="K1589" s="64"/>
      <c r="L1589" s="34"/>
      <c r="M1589" s="143"/>
      <c r="N1589" s="143"/>
      <c r="O1589" s="143"/>
      <c r="P1589" s="143"/>
    </row>
    <row r="1590" spans="1:16" s="242" customFormat="1" ht="20.100000000000001" customHeight="1">
      <c r="A1590" s="286" t="s">
        <v>2665</v>
      </c>
      <c r="B1590" s="286"/>
      <c r="C1590" s="286"/>
      <c r="D1590" s="286"/>
      <c r="E1590" s="286"/>
      <c r="F1590" s="286"/>
      <c r="G1590" s="286"/>
      <c r="H1590" s="286"/>
      <c r="I1590" s="286"/>
      <c r="J1590" s="286"/>
      <c r="K1590" s="241"/>
      <c r="L1590" s="113"/>
    </row>
    <row r="1591" spans="1:16" ht="20.100000000000001" customHeight="1">
      <c r="A1591" s="2">
        <v>1</v>
      </c>
      <c r="B1591" s="67" t="s">
        <v>2222</v>
      </c>
      <c r="C1591" s="67" t="s">
        <v>357</v>
      </c>
      <c r="D1591" s="67" t="s">
        <v>343</v>
      </c>
      <c r="E1591" s="68" t="s">
        <v>2223</v>
      </c>
      <c r="F1591" s="80" t="s">
        <v>2224</v>
      </c>
      <c r="G1591" s="81">
        <v>2015</v>
      </c>
      <c r="H1591" s="81" t="s">
        <v>70</v>
      </c>
      <c r="I1591" s="29">
        <v>45480</v>
      </c>
      <c r="J1591" s="8"/>
      <c r="K1591" s="8"/>
      <c r="L1591" s="189" t="s">
        <v>2683</v>
      </c>
    </row>
    <row r="1592" spans="1:16" ht="20.100000000000001" customHeight="1">
      <c r="A1592" s="2">
        <v>2</v>
      </c>
      <c r="B1592" s="67" t="s">
        <v>2222</v>
      </c>
      <c r="C1592" s="67" t="s">
        <v>357</v>
      </c>
      <c r="D1592" s="67" t="s">
        <v>343</v>
      </c>
      <c r="E1592" s="68" t="s">
        <v>2225</v>
      </c>
      <c r="F1592" s="80" t="s">
        <v>2226</v>
      </c>
      <c r="G1592" s="81">
        <v>2015</v>
      </c>
      <c r="H1592" s="81" t="s">
        <v>70</v>
      </c>
      <c r="I1592" s="29">
        <v>45480</v>
      </c>
      <c r="J1592" s="8"/>
      <c r="K1592" s="8"/>
      <c r="L1592" s="189" t="s">
        <v>2683</v>
      </c>
    </row>
    <row r="1593" spans="1:16" ht="20.100000000000001" customHeight="1">
      <c r="A1593" s="2">
        <v>3</v>
      </c>
      <c r="B1593" s="67" t="s">
        <v>2222</v>
      </c>
      <c r="C1593" s="67" t="s">
        <v>357</v>
      </c>
      <c r="D1593" s="67" t="s">
        <v>343</v>
      </c>
      <c r="E1593" s="68" t="s">
        <v>2227</v>
      </c>
      <c r="F1593" s="80" t="s">
        <v>2228</v>
      </c>
      <c r="G1593" s="81">
        <v>2015</v>
      </c>
      <c r="H1593" s="81" t="s">
        <v>70</v>
      </c>
      <c r="I1593" s="29">
        <v>45480</v>
      </c>
      <c r="J1593" s="8"/>
      <c r="K1593" s="8"/>
      <c r="L1593" s="189" t="s">
        <v>2683</v>
      </c>
    </row>
    <row r="1594" spans="1:16" ht="20.100000000000001" customHeight="1">
      <c r="A1594" s="2">
        <v>4</v>
      </c>
      <c r="B1594" s="67" t="s">
        <v>2222</v>
      </c>
      <c r="C1594" s="67" t="s">
        <v>357</v>
      </c>
      <c r="D1594" s="67" t="s">
        <v>343</v>
      </c>
      <c r="E1594" s="68" t="s">
        <v>2229</v>
      </c>
      <c r="F1594" s="80" t="s">
        <v>2230</v>
      </c>
      <c r="G1594" s="81">
        <v>2015</v>
      </c>
      <c r="H1594" s="81" t="s">
        <v>70</v>
      </c>
      <c r="I1594" s="29">
        <v>45405</v>
      </c>
      <c r="J1594" s="8"/>
      <c r="K1594" s="8"/>
      <c r="L1594" s="189" t="s">
        <v>2683</v>
      </c>
    </row>
    <row r="1595" spans="1:16" ht="28.5" customHeight="1">
      <c r="A1595" s="2">
        <v>5</v>
      </c>
      <c r="B1595" s="67" t="s">
        <v>2231</v>
      </c>
      <c r="C1595" s="67" t="s">
        <v>2232</v>
      </c>
      <c r="D1595" s="67" t="s">
        <v>343</v>
      </c>
      <c r="E1595" s="68" t="s">
        <v>2233</v>
      </c>
      <c r="F1595" s="80" t="s">
        <v>2234</v>
      </c>
      <c r="G1595" s="81">
        <v>2015</v>
      </c>
      <c r="H1595" s="81" t="s">
        <v>70</v>
      </c>
      <c r="I1595" s="29">
        <v>45480</v>
      </c>
      <c r="J1595" s="8"/>
      <c r="K1595" s="8"/>
      <c r="L1595" s="189" t="s">
        <v>2683</v>
      </c>
    </row>
    <row r="1596" spans="1:16" ht="29.25" customHeight="1">
      <c r="A1596" s="2">
        <v>6</v>
      </c>
      <c r="B1596" s="67" t="s">
        <v>2231</v>
      </c>
      <c r="C1596" s="67" t="s">
        <v>2232</v>
      </c>
      <c r="D1596" s="67" t="s">
        <v>343</v>
      </c>
      <c r="E1596" s="68" t="s">
        <v>2235</v>
      </c>
      <c r="F1596" s="80" t="s">
        <v>2236</v>
      </c>
      <c r="G1596" s="81">
        <v>2015</v>
      </c>
      <c r="H1596" s="81" t="s">
        <v>70</v>
      </c>
      <c r="I1596" s="29">
        <v>45480</v>
      </c>
      <c r="J1596" s="8"/>
      <c r="K1596" s="8"/>
      <c r="L1596" s="189" t="s">
        <v>2683</v>
      </c>
    </row>
    <row r="1597" spans="1:16" s="151" customFormat="1" ht="25.5" customHeight="1">
      <c r="A1597" s="287" t="s">
        <v>49</v>
      </c>
      <c r="B1597" s="287"/>
      <c r="C1597" s="287"/>
      <c r="D1597" s="287"/>
      <c r="E1597" s="287"/>
      <c r="F1597" s="287"/>
      <c r="G1597" s="287"/>
      <c r="H1597" s="287"/>
      <c r="I1597" s="287"/>
      <c r="J1597" s="58">
        <f>SUM(J1591:J1596)</f>
        <v>0</v>
      </c>
      <c r="K1597" s="58">
        <f>SUM(K1591:K1596)</f>
        <v>0</v>
      </c>
      <c r="L1597" s="34"/>
      <c r="M1597" s="143"/>
      <c r="N1597" s="143"/>
      <c r="O1597" s="143"/>
      <c r="P1597" s="143"/>
    </row>
    <row r="1598" spans="1:16" ht="14.25" customHeight="1">
      <c r="A1598" s="285" t="s">
        <v>83</v>
      </c>
      <c r="B1598" s="285"/>
      <c r="C1598" s="285"/>
      <c r="D1598" s="285"/>
      <c r="E1598" s="285"/>
      <c r="F1598" s="285"/>
      <c r="G1598" s="285"/>
      <c r="H1598" s="285"/>
      <c r="I1598" s="285"/>
      <c r="J1598" s="57"/>
      <c r="K1598" s="57"/>
    </row>
    <row r="1599" spans="1:16" s="151" customFormat="1" ht="25.5" customHeight="1">
      <c r="A1599" s="59"/>
      <c r="B1599" s="60"/>
      <c r="C1599" s="60"/>
      <c r="D1599" s="60"/>
      <c r="E1599" s="61"/>
      <c r="F1599" s="60"/>
      <c r="G1599" s="62"/>
      <c r="H1599" s="62"/>
      <c r="I1599" s="63"/>
      <c r="J1599" s="64"/>
      <c r="K1599" s="64"/>
      <c r="L1599" s="34"/>
      <c r="M1599" s="143"/>
      <c r="N1599" s="143"/>
      <c r="O1599" s="143"/>
      <c r="P1599" s="143"/>
    </row>
    <row r="1600" spans="1:16" s="242" customFormat="1" ht="20.100000000000001" customHeight="1">
      <c r="A1600" s="286" t="s">
        <v>2666</v>
      </c>
      <c r="B1600" s="286"/>
      <c r="C1600" s="286"/>
      <c r="D1600" s="286"/>
      <c r="E1600" s="286"/>
      <c r="F1600" s="286"/>
      <c r="G1600" s="286"/>
      <c r="H1600" s="286"/>
      <c r="I1600" s="286"/>
      <c r="J1600" s="286"/>
      <c r="K1600" s="241"/>
      <c r="L1600" s="113"/>
    </row>
    <row r="1601" spans="1:16" ht="29.25" customHeight="1">
      <c r="A1601" s="2" t="s">
        <v>2237</v>
      </c>
      <c r="B1601" s="67" t="s">
        <v>34</v>
      </c>
      <c r="C1601" s="67" t="s">
        <v>1510</v>
      </c>
      <c r="D1601" s="67" t="s">
        <v>1511</v>
      </c>
      <c r="E1601" s="68" t="s">
        <v>2238</v>
      </c>
      <c r="F1601" s="80" t="s">
        <v>2239</v>
      </c>
      <c r="G1601" s="81" t="s">
        <v>1514</v>
      </c>
      <c r="H1601" s="81" t="s">
        <v>15</v>
      </c>
      <c r="I1601" s="29">
        <v>45622</v>
      </c>
      <c r="J1601" s="8"/>
      <c r="K1601" s="8"/>
      <c r="L1601" s="189" t="s">
        <v>2683</v>
      </c>
    </row>
    <row r="1602" spans="1:16" ht="29.25" customHeight="1">
      <c r="A1602" s="2" t="s">
        <v>2174</v>
      </c>
      <c r="B1602" s="67" t="s">
        <v>34</v>
      </c>
      <c r="C1602" s="67" t="s">
        <v>1510</v>
      </c>
      <c r="D1602" s="67" t="s">
        <v>1511</v>
      </c>
      <c r="E1602" s="68" t="s">
        <v>2240</v>
      </c>
      <c r="F1602" s="80" t="s">
        <v>2241</v>
      </c>
      <c r="G1602" s="81" t="s">
        <v>1514</v>
      </c>
      <c r="H1602" s="81" t="s">
        <v>15</v>
      </c>
      <c r="I1602" s="29">
        <v>45622</v>
      </c>
      <c r="J1602" s="8"/>
      <c r="K1602" s="8"/>
      <c r="L1602" s="189" t="s">
        <v>2683</v>
      </c>
    </row>
    <row r="1603" spans="1:16" ht="29.25" customHeight="1">
      <c r="A1603" s="2" t="s">
        <v>2178</v>
      </c>
      <c r="B1603" s="67" t="s">
        <v>34</v>
      </c>
      <c r="C1603" s="67" t="s">
        <v>1510</v>
      </c>
      <c r="D1603" s="67" t="s">
        <v>1511</v>
      </c>
      <c r="E1603" s="68" t="s">
        <v>2242</v>
      </c>
      <c r="F1603" s="80" t="s">
        <v>2243</v>
      </c>
      <c r="G1603" s="81" t="s">
        <v>1514</v>
      </c>
      <c r="H1603" s="81" t="s">
        <v>15</v>
      </c>
      <c r="I1603" s="29">
        <v>45622</v>
      </c>
      <c r="J1603" s="8"/>
      <c r="K1603" s="8"/>
      <c r="L1603" s="189" t="s">
        <v>2683</v>
      </c>
    </row>
    <row r="1604" spans="1:16" ht="29.25" customHeight="1">
      <c r="A1604" s="2" t="s">
        <v>2244</v>
      </c>
      <c r="B1604" s="67" t="s">
        <v>34</v>
      </c>
      <c r="C1604" s="67" t="s">
        <v>1510</v>
      </c>
      <c r="D1604" s="67" t="s">
        <v>1511</v>
      </c>
      <c r="E1604" s="68" t="s">
        <v>2245</v>
      </c>
      <c r="F1604" s="80" t="s">
        <v>2246</v>
      </c>
      <c r="G1604" s="81" t="s">
        <v>1514</v>
      </c>
      <c r="H1604" s="81" t="s">
        <v>15</v>
      </c>
      <c r="I1604" s="29">
        <v>45622</v>
      </c>
      <c r="J1604" s="8"/>
      <c r="K1604" s="8"/>
      <c r="L1604" s="189" t="s">
        <v>2683</v>
      </c>
    </row>
    <row r="1605" spans="1:16" ht="29.25" customHeight="1">
      <c r="A1605" s="2" t="s">
        <v>2247</v>
      </c>
      <c r="B1605" s="67" t="s">
        <v>34</v>
      </c>
      <c r="C1605" s="67" t="s">
        <v>1510</v>
      </c>
      <c r="D1605" s="67" t="s">
        <v>1511</v>
      </c>
      <c r="E1605" s="68" t="s">
        <v>2248</v>
      </c>
      <c r="F1605" s="80" t="s">
        <v>2249</v>
      </c>
      <c r="G1605" s="81" t="s">
        <v>1514</v>
      </c>
      <c r="H1605" s="81" t="s">
        <v>15</v>
      </c>
      <c r="I1605" s="29">
        <v>45622</v>
      </c>
      <c r="J1605" s="8"/>
      <c r="K1605" s="8"/>
      <c r="L1605" s="189" t="s">
        <v>2683</v>
      </c>
    </row>
    <row r="1606" spans="1:16" s="151" customFormat="1" ht="25.5" customHeight="1">
      <c r="A1606" s="287" t="s">
        <v>49</v>
      </c>
      <c r="B1606" s="287"/>
      <c r="C1606" s="287"/>
      <c r="D1606" s="287"/>
      <c r="E1606" s="287"/>
      <c r="F1606" s="287"/>
      <c r="G1606" s="287"/>
      <c r="H1606" s="287"/>
      <c r="I1606" s="287"/>
      <c r="J1606" s="58">
        <f>SUM(J1601:J1605)</f>
        <v>0</v>
      </c>
      <c r="K1606" s="58">
        <f>SUM(K1601:K1605)</f>
        <v>0</v>
      </c>
      <c r="L1606" s="34"/>
      <c r="M1606" s="143"/>
      <c r="N1606" s="143"/>
      <c r="O1606" s="143"/>
      <c r="P1606" s="143"/>
    </row>
    <row r="1607" spans="1:16" ht="14.25" customHeight="1">
      <c r="A1607" s="285" t="s">
        <v>83</v>
      </c>
      <c r="B1607" s="285"/>
      <c r="C1607" s="285"/>
      <c r="D1607" s="285"/>
      <c r="E1607" s="285"/>
      <c r="F1607" s="285"/>
      <c r="G1607" s="285"/>
      <c r="H1607" s="285"/>
      <c r="I1607" s="285"/>
      <c r="J1607" s="57"/>
      <c r="K1607" s="57"/>
    </row>
    <row r="1608" spans="1:16" ht="17.25" customHeight="1"/>
    <row r="1609" spans="1:16" s="151" customFormat="1" ht="25.5" customHeight="1">
      <c r="A1609" s="286" t="s">
        <v>2667</v>
      </c>
      <c r="B1609" s="286"/>
      <c r="C1609" s="286"/>
      <c r="D1609" s="286"/>
      <c r="E1609" s="286"/>
      <c r="F1609" s="286"/>
      <c r="G1609" s="286"/>
      <c r="H1609" s="286"/>
      <c r="I1609" s="286"/>
      <c r="J1609" s="286"/>
      <c r="K1609" s="19"/>
      <c r="L1609" s="34"/>
      <c r="M1609" s="143"/>
      <c r="N1609" s="143"/>
      <c r="O1609" s="143"/>
      <c r="P1609" s="143"/>
    </row>
    <row r="1610" spans="1:16" s="151" customFormat="1" ht="25.5" customHeight="1">
      <c r="A1610" s="2">
        <v>1</v>
      </c>
      <c r="B1610" s="1" t="s">
        <v>2251</v>
      </c>
      <c r="C1610" s="3" t="s">
        <v>2252</v>
      </c>
      <c r="D1610" s="1" t="s">
        <v>2253</v>
      </c>
      <c r="E1610" s="9" t="s">
        <v>2254</v>
      </c>
      <c r="F1610" s="1" t="s">
        <v>2255</v>
      </c>
      <c r="G1610" s="1" t="s">
        <v>564</v>
      </c>
      <c r="H1610" s="1" t="s">
        <v>136</v>
      </c>
      <c r="I1610" s="11">
        <v>45633</v>
      </c>
      <c r="J1610" s="8"/>
      <c r="K1610" s="8"/>
      <c r="L1610" s="34"/>
      <c r="M1610" s="143"/>
      <c r="N1610" s="143"/>
      <c r="O1610" s="143"/>
      <c r="P1610" s="143"/>
    </row>
    <row r="1611" spans="1:16" s="151" customFormat="1" ht="25.5" customHeight="1">
      <c r="A1611" s="2">
        <v>2</v>
      </c>
      <c r="B1611" s="1" t="s">
        <v>2251</v>
      </c>
      <c r="C1611" s="3" t="s">
        <v>2252</v>
      </c>
      <c r="D1611" s="1" t="s">
        <v>2253</v>
      </c>
      <c r="E1611" s="9" t="s">
        <v>2256</v>
      </c>
      <c r="F1611" s="1" t="s">
        <v>2257</v>
      </c>
      <c r="G1611" s="1" t="s">
        <v>564</v>
      </c>
      <c r="H1611" s="1" t="s">
        <v>136</v>
      </c>
      <c r="I1611" s="11">
        <v>45633</v>
      </c>
      <c r="J1611" s="8"/>
      <c r="K1611" s="8"/>
      <c r="L1611" s="34"/>
      <c r="M1611" s="143"/>
      <c r="N1611" s="143"/>
      <c r="O1611" s="143"/>
      <c r="P1611" s="143"/>
    </row>
    <row r="1612" spans="1:16" s="151" customFormat="1" ht="25.5" customHeight="1">
      <c r="A1612" s="287" t="s">
        <v>49</v>
      </c>
      <c r="B1612" s="287"/>
      <c r="C1612" s="287"/>
      <c r="D1612" s="287"/>
      <c r="E1612" s="287"/>
      <c r="F1612" s="287"/>
      <c r="G1612" s="287"/>
      <c r="H1612" s="287"/>
      <c r="I1612" s="287"/>
      <c r="J1612" s="58">
        <f>SUM(J1610:J1611)</f>
        <v>0</v>
      </c>
      <c r="K1612" s="58">
        <f>SUM(K1610:K1611)</f>
        <v>0</v>
      </c>
      <c r="L1612" s="34"/>
      <c r="M1612" s="143"/>
      <c r="N1612" s="143"/>
      <c r="O1612" s="143"/>
      <c r="P1612" s="143"/>
    </row>
    <row r="1613" spans="1:16" ht="14.25" customHeight="1">
      <c r="A1613" s="285" t="s">
        <v>83</v>
      </c>
      <c r="B1613" s="285"/>
      <c r="C1613" s="285"/>
      <c r="D1613" s="285"/>
      <c r="E1613" s="285"/>
      <c r="F1613" s="285"/>
      <c r="G1613" s="285"/>
      <c r="H1613" s="285"/>
      <c r="I1613" s="285"/>
      <c r="J1613" s="57"/>
      <c r="K1613" s="57"/>
    </row>
    <row r="1614" spans="1:16" s="151" customFormat="1" ht="25.5" customHeight="1">
      <c r="A1614" s="59"/>
      <c r="B1614" s="60"/>
      <c r="C1614" s="60"/>
      <c r="D1614" s="60"/>
      <c r="E1614" s="61"/>
      <c r="F1614" s="60"/>
      <c r="G1614" s="62"/>
      <c r="H1614" s="62"/>
      <c r="I1614" s="63"/>
      <c r="J1614" s="64"/>
      <c r="K1614" s="64"/>
      <c r="L1614" s="34"/>
      <c r="M1614" s="143"/>
      <c r="N1614" s="143"/>
      <c r="O1614" s="143"/>
      <c r="P1614" s="143"/>
    </row>
    <row r="1615" spans="1:16" ht="20.100000000000001" customHeight="1">
      <c r="A1615" s="286" t="s">
        <v>2668</v>
      </c>
      <c r="B1615" s="286"/>
      <c r="C1615" s="286"/>
      <c r="D1615" s="286"/>
      <c r="E1615" s="286"/>
      <c r="F1615" s="286"/>
      <c r="G1615" s="286"/>
      <c r="H1615" s="286"/>
      <c r="I1615" s="286"/>
      <c r="J1615" s="286"/>
      <c r="K1615" s="19"/>
    </row>
    <row r="1616" spans="1:16" ht="20.25" customHeight="1">
      <c r="A1616" s="22">
        <v>1</v>
      </c>
      <c r="B1616" s="6" t="s">
        <v>2258</v>
      </c>
      <c r="C1616" s="6" t="s">
        <v>2283</v>
      </c>
      <c r="D1616" s="6" t="s">
        <v>1496</v>
      </c>
      <c r="E1616" s="23" t="s">
        <v>2259</v>
      </c>
      <c r="F1616" s="6" t="s">
        <v>2260</v>
      </c>
      <c r="G1616" s="25"/>
      <c r="H1616" s="25" t="s">
        <v>377</v>
      </c>
      <c r="I1616" s="93">
        <v>45321</v>
      </c>
      <c r="J1616" s="8"/>
      <c r="K1616" s="8"/>
    </row>
    <row r="1617" spans="1:16" ht="20.25" customHeight="1">
      <c r="A1617" s="22">
        <v>2</v>
      </c>
      <c r="B1617" s="6" t="s">
        <v>2261</v>
      </c>
      <c r="C1617" s="6" t="s">
        <v>2283</v>
      </c>
      <c r="D1617" s="6" t="s">
        <v>1496</v>
      </c>
      <c r="E1617" s="23" t="s">
        <v>2262</v>
      </c>
      <c r="F1617" s="6" t="s">
        <v>2263</v>
      </c>
      <c r="G1617" s="25"/>
      <c r="H1617" s="25" t="s">
        <v>377</v>
      </c>
      <c r="I1617" s="93">
        <v>45321</v>
      </c>
      <c r="J1617" s="8"/>
      <c r="K1617" s="8"/>
    </row>
    <row r="1618" spans="1:16" ht="20.25" customHeight="1">
      <c r="A1618" s="279">
        <v>3</v>
      </c>
      <c r="B1618" s="6" t="s">
        <v>2264</v>
      </c>
      <c r="C1618" s="6" t="s">
        <v>2577</v>
      </c>
      <c r="D1618" s="6" t="s">
        <v>1496</v>
      </c>
      <c r="E1618" s="23" t="s">
        <v>2265</v>
      </c>
      <c r="F1618" s="6" t="s">
        <v>2266</v>
      </c>
      <c r="G1618" s="25"/>
      <c r="H1618" s="25" t="s">
        <v>377</v>
      </c>
      <c r="I1618" s="93">
        <v>45321</v>
      </c>
      <c r="J1618" s="8"/>
      <c r="K1618" s="8"/>
    </row>
    <row r="1619" spans="1:16" ht="20.25" customHeight="1">
      <c r="A1619" s="279">
        <v>4</v>
      </c>
      <c r="B1619" s="6" t="s">
        <v>2264</v>
      </c>
      <c r="C1619" s="6" t="s">
        <v>2283</v>
      </c>
      <c r="D1619" s="6" t="s">
        <v>1496</v>
      </c>
      <c r="E1619" s="23">
        <v>1181501</v>
      </c>
      <c r="F1619" s="6" t="s">
        <v>2267</v>
      </c>
      <c r="G1619" s="25"/>
      <c r="H1619" s="25" t="s">
        <v>377</v>
      </c>
      <c r="I1619" s="93">
        <v>45321</v>
      </c>
      <c r="J1619" s="8"/>
      <c r="K1619" s="8"/>
    </row>
    <row r="1620" spans="1:16" ht="20.25" customHeight="1">
      <c r="A1620" s="279">
        <v>5</v>
      </c>
      <c r="B1620" s="6" t="s">
        <v>2268</v>
      </c>
      <c r="C1620" s="6"/>
      <c r="D1620" s="6" t="s">
        <v>1496</v>
      </c>
      <c r="E1620" s="23" t="s">
        <v>2269</v>
      </c>
      <c r="F1620" s="6" t="s">
        <v>2270</v>
      </c>
      <c r="G1620" s="25" t="s">
        <v>2271</v>
      </c>
      <c r="H1620" s="25" t="s">
        <v>377</v>
      </c>
      <c r="I1620" s="93">
        <v>45321</v>
      </c>
      <c r="J1620" s="8"/>
      <c r="K1620" s="8"/>
    </row>
    <row r="1621" spans="1:16" ht="20.25" customHeight="1">
      <c r="A1621" s="279">
        <v>6</v>
      </c>
      <c r="B1621" s="6" t="s">
        <v>2272</v>
      </c>
      <c r="C1621" s="6"/>
      <c r="D1621" s="6"/>
      <c r="E1621" s="23" t="s">
        <v>2273</v>
      </c>
      <c r="F1621" s="6" t="s">
        <v>2274</v>
      </c>
      <c r="G1621" s="25"/>
      <c r="H1621" s="25" t="s">
        <v>1498</v>
      </c>
      <c r="I1621" s="93">
        <v>45578</v>
      </c>
      <c r="J1621" s="8"/>
      <c r="K1621" s="8"/>
    </row>
    <row r="1622" spans="1:16" ht="20.25" customHeight="1">
      <c r="A1622" s="279">
        <v>7</v>
      </c>
      <c r="B1622" s="6" t="s">
        <v>2282</v>
      </c>
      <c r="C1622" s="6" t="s">
        <v>2283</v>
      </c>
      <c r="D1622" s="6" t="s">
        <v>1496</v>
      </c>
      <c r="E1622" s="23" t="s">
        <v>2284</v>
      </c>
      <c r="F1622" s="6" t="s">
        <v>2285</v>
      </c>
      <c r="G1622" s="25"/>
      <c r="H1622" s="25" t="s">
        <v>1498</v>
      </c>
      <c r="I1622" s="93">
        <v>45338</v>
      </c>
      <c r="J1622" s="8"/>
      <c r="K1622" s="8"/>
    </row>
    <row r="1623" spans="1:16" ht="20.25" customHeight="1">
      <c r="A1623" s="279">
        <v>8</v>
      </c>
      <c r="B1623" s="6" t="s">
        <v>2286</v>
      </c>
      <c r="C1623" s="6" t="s">
        <v>2283</v>
      </c>
      <c r="D1623" s="6" t="s">
        <v>1496</v>
      </c>
      <c r="E1623" s="23" t="s">
        <v>2287</v>
      </c>
      <c r="F1623" s="6" t="s">
        <v>2288</v>
      </c>
      <c r="G1623" s="25"/>
      <c r="H1623" s="25" t="s">
        <v>1498</v>
      </c>
      <c r="I1623" s="93">
        <v>45338</v>
      </c>
      <c r="J1623" s="8"/>
      <c r="K1623" s="8"/>
    </row>
    <row r="1624" spans="1:16" s="151" customFormat="1" ht="25.5" customHeight="1">
      <c r="A1624" s="287" t="s">
        <v>49</v>
      </c>
      <c r="B1624" s="287"/>
      <c r="C1624" s="287"/>
      <c r="D1624" s="287"/>
      <c r="E1624" s="287"/>
      <c r="F1624" s="287"/>
      <c r="G1624" s="287"/>
      <c r="H1624" s="287"/>
      <c r="I1624" s="287"/>
      <c r="J1624" s="58">
        <f>SUM(J1616:J1623)</f>
        <v>0</v>
      </c>
      <c r="K1624" s="58">
        <f>SUM(K1616:K1623)</f>
        <v>0</v>
      </c>
      <c r="L1624" s="34"/>
      <c r="M1624" s="143"/>
      <c r="N1624" s="143"/>
      <c r="O1624" s="143"/>
      <c r="P1624" s="143"/>
    </row>
    <row r="1625" spans="1:16" ht="14.25" customHeight="1">
      <c r="A1625" s="285" t="s">
        <v>83</v>
      </c>
      <c r="B1625" s="285"/>
      <c r="C1625" s="285"/>
      <c r="D1625" s="285"/>
      <c r="E1625" s="285"/>
      <c r="F1625" s="285"/>
      <c r="G1625" s="285"/>
      <c r="H1625" s="285"/>
      <c r="I1625" s="285"/>
      <c r="J1625" s="57"/>
      <c r="K1625" s="57"/>
    </row>
    <row r="1626" spans="1:16" ht="36.75" customHeight="1"/>
    <row r="1627" spans="1:16" ht="20.100000000000001" customHeight="1">
      <c r="A1627" s="286" t="s">
        <v>2669</v>
      </c>
      <c r="B1627" s="286"/>
      <c r="C1627" s="286"/>
      <c r="D1627" s="286"/>
      <c r="E1627" s="286"/>
      <c r="F1627" s="286"/>
      <c r="G1627" s="286"/>
      <c r="H1627" s="286"/>
      <c r="I1627" s="286"/>
      <c r="J1627" s="286"/>
      <c r="K1627" s="19"/>
    </row>
    <row r="1628" spans="1:16" ht="30" customHeight="1">
      <c r="A1628" s="22">
        <v>1</v>
      </c>
      <c r="B1628" s="6" t="s">
        <v>2378</v>
      </c>
      <c r="C1628" s="6" t="s">
        <v>2293</v>
      </c>
      <c r="D1628" s="6" t="s">
        <v>2294</v>
      </c>
      <c r="E1628" s="23" t="s">
        <v>2295</v>
      </c>
      <c r="F1628" s="6" t="s">
        <v>2296</v>
      </c>
      <c r="G1628" s="25" t="s">
        <v>564</v>
      </c>
      <c r="H1628" s="25" t="s">
        <v>382</v>
      </c>
      <c r="I1628" s="93">
        <v>45382</v>
      </c>
      <c r="J1628" s="8"/>
      <c r="K1628" s="8"/>
      <c r="L1628" s="189" t="s">
        <v>2683</v>
      </c>
    </row>
    <row r="1629" spans="1:16" s="151" customFormat="1" ht="25.5" customHeight="1">
      <c r="A1629" s="287" t="s">
        <v>49</v>
      </c>
      <c r="B1629" s="287"/>
      <c r="C1629" s="287"/>
      <c r="D1629" s="287"/>
      <c r="E1629" s="287"/>
      <c r="F1629" s="287"/>
      <c r="G1629" s="287"/>
      <c r="H1629" s="287"/>
      <c r="I1629" s="287"/>
      <c r="J1629" s="58">
        <f>SUM(J1628)</f>
        <v>0</v>
      </c>
      <c r="K1629" s="58">
        <f>K1628</f>
        <v>0</v>
      </c>
      <c r="L1629" s="34"/>
      <c r="M1629" s="143"/>
      <c r="N1629" s="143"/>
      <c r="O1629" s="143"/>
      <c r="P1629" s="143"/>
    </row>
    <row r="1630" spans="1:16" ht="14.25" customHeight="1">
      <c r="A1630" s="285" t="s">
        <v>83</v>
      </c>
      <c r="B1630" s="285"/>
      <c r="C1630" s="285"/>
      <c r="D1630" s="285"/>
      <c r="E1630" s="285"/>
      <c r="F1630" s="285"/>
      <c r="G1630" s="285"/>
      <c r="H1630" s="285"/>
      <c r="I1630" s="285"/>
      <c r="J1630" s="57"/>
      <c r="K1630" s="57"/>
    </row>
    <row r="1632" spans="1:16" ht="20.100000000000001" customHeight="1">
      <c r="A1632" s="286" t="s">
        <v>2670</v>
      </c>
      <c r="B1632" s="286"/>
      <c r="C1632" s="286"/>
      <c r="D1632" s="286"/>
      <c r="E1632" s="286"/>
      <c r="F1632" s="286"/>
      <c r="G1632" s="286"/>
      <c r="H1632" s="286"/>
      <c r="I1632" s="286"/>
      <c r="J1632" s="286"/>
      <c r="K1632" s="19"/>
    </row>
    <row r="1633" spans="1:16" ht="30" customHeight="1">
      <c r="A1633" s="22">
        <v>1</v>
      </c>
      <c r="B1633" s="6" t="s">
        <v>2297</v>
      </c>
      <c r="C1633" s="6" t="s">
        <v>2298</v>
      </c>
      <c r="D1633" s="6"/>
      <c r="E1633" s="23" t="s">
        <v>2299</v>
      </c>
      <c r="F1633" s="6" t="s">
        <v>2300</v>
      </c>
      <c r="G1633" s="25" t="s">
        <v>2301</v>
      </c>
      <c r="H1633" s="25" t="s">
        <v>382</v>
      </c>
      <c r="I1633" s="93">
        <v>45368</v>
      </c>
      <c r="J1633" s="8"/>
      <c r="K1633" s="8"/>
    </row>
    <row r="1634" spans="1:16" s="151" customFormat="1" ht="25.5" customHeight="1">
      <c r="A1634" s="287" t="s">
        <v>49</v>
      </c>
      <c r="B1634" s="287"/>
      <c r="C1634" s="287"/>
      <c r="D1634" s="287"/>
      <c r="E1634" s="287"/>
      <c r="F1634" s="287"/>
      <c r="G1634" s="287"/>
      <c r="H1634" s="287"/>
      <c r="I1634" s="287"/>
      <c r="J1634" s="58">
        <f>J1633</f>
        <v>0</v>
      </c>
      <c r="K1634" s="58">
        <f>K1633</f>
        <v>0</v>
      </c>
      <c r="L1634" s="34"/>
      <c r="M1634" s="143"/>
      <c r="N1634" s="143"/>
      <c r="O1634" s="143"/>
      <c r="P1634" s="143"/>
    </row>
    <row r="1635" spans="1:16" ht="14.25" customHeight="1">
      <c r="A1635" s="285" t="s">
        <v>83</v>
      </c>
      <c r="B1635" s="285"/>
      <c r="C1635" s="285"/>
      <c r="D1635" s="285"/>
      <c r="E1635" s="285"/>
      <c r="F1635" s="285"/>
      <c r="G1635" s="285"/>
      <c r="H1635" s="285"/>
      <c r="I1635" s="285"/>
      <c r="J1635" s="57"/>
      <c r="K1635" s="57"/>
    </row>
    <row r="1637" spans="1:16" ht="20.100000000000001" customHeight="1">
      <c r="A1637" s="286" t="s">
        <v>2671</v>
      </c>
      <c r="B1637" s="286"/>
      <c r="C1637" s="286"/>
      <c r="D1637" s="286"/>
      <c r="E1637" s="286"/>
      <c r="F1637" s="286"/>
      <c r="G1637" s="286"/>
      <c r="H1637" s="286"/>
      <c r="I1637" s="286"/>
      <c r="J1637" s="286"/>
      <c r="K1637" s="19"/>
    </row>
    <row r="1638" spans="1:16" ht="20.25" customHeight="1">
      <c r="A1638" s="301">
        <v>1</v>
      </c>
      <c r="B1638" s="302" t="s">
        <v>2302</v>
      </c>
      <c r="C1638" s="303" t="s">
        <v>2303</v>
      </c>
      <c r="D1638" s="303" t="s">
        <v>2304</v>
      </c>
      <c r="E1638" s="304" t="s">
        <v>2305</v>
      </c>
      <c r="F1638" s="303" t="s">
        <v>2306</v>
      </c>
      <c r="G1638" s="303" t="s">
        <v>2307</v>
      </c>
      <c r="H1638" s="303" t="s">
        <v>2308</v>
      </c>
      <c r="I1638" s="130">
        <v>45449</v>
      </c>
      <c r="J1638" s="8"/>
      <c r="K1638" s="8"/>
    </row>
    <row r="1639" spans="1:16" ht="20.25" customHeight="1">
      <c r="A1639" s="301"/>
      <c r="B1639" s="302"/>
      <c r="C1639" s="303"/>
      <c r="D1639" s="303"/>
      <c r="E1639" s="304"/>
      <c r="F1639" s="303"/>
      <c r="G1639" s="303"/>
      <c r="H1639" s="303"/>
      <c r="I1639" s="130">
        <v>45632</v>
      </c>
      <c r="J1639" s="8"/>
      <c r="K1639" s="8"/>
    </row>
    <row r="1640" spans="1:16" ht="20.25" customHeight="1">
      <c r="A1640" s="301">
        <v>2</v>
      </c>
      <c r="B1640" s="302" t="s">
        <v>2309</v>
      </c>
      <c r="C1640" s="303" t="s">
        <v>2310</v>
      </c>
      <c r="D1640" s="303" t="s">
        <v>2304</v>
      </c>
      <c r="E1640" s="304" t="s">
        <v>2311</v>
      </c>
      <c r="F1640" s="303" t="s">
        <v>2312</v>
      </c>
      <c r="G1640" s="303" t="s">
        <v>459</v>
      </c>
      <c r="H1640" s="303" t="s">
        <v>2308</v>
      </c>
      <c r="I1640" s="130">
        <v>45449</v>
      </c>
      <c r="J1640" s="8"/>
      <c r="K1640" s="8"/>
    </row>
    <row r="1641" spans="1:16" ht="20.25" customHeight="1">
      <c r="A1641" s="301"/>
      <c r="B1641" s="302"/>
      <c r="C1641" s="303"/>
      <c r="D1641" s="303"/>
      <c r="E1641" s="304"/>
      <c r="F1641" s="303"/>
      <c r="G1641" s="303"/>
      <c r="H1641" s="303"/>
      <c r="I1641" s="130">
        <v>45632</v>
      </c>
      <c r="J1641" s="8"/>
      <c r="K1641" s="8"/>
    </row>
    <row r="1642" spans="1:16" s="151" customFormat="1" ht="25.5" customHeight="1">
      <c r="A1642" s="287" t="s">
        <v>49</v>
      </c>
      <c r="B1642" s="287"/>
      <c r="C1642" s="287"/>
      <c r="D1642" s="287"/>
      <c r="E1642" s="287"/>
      <c r="F1642" s="287"/>
      <c r="G1642" s="287"/>
      <c r="H1642" s="287"/>
      <c r="I1642" s="287"/>
      <c r="J1642" s="58">
        <f>SUM(J$1638:J$1640)</f>
        <v>0</v>
      </c>
      <c r="K1642" s="58">
        <f>SUM(K$1638:K$1640)</f>
        <v>0</v>
      </c>
      <c r="L1642" s="34"/>
      <c r="M1642" s="143"/>
      <c r="N1642" s="143"/>
      <c r="O1642" s="143"/>
      <c r="P1642" s="143"/>
    </row>
    <row r="1643" spans="1:16" ht="14.25" customHeight="1">
      <c r="A1643" s="285" t="s">
        <v>83</v>
      </c>
      <c r="B1643" s="285"/>
      <c r="C1643" s="285"/>
      <c r="D1643" s="285"/>
      <c r="E1643" s="285"/>
      <c r="F1643" s="285"/>
      <c r="G1643" s="285"/>
      <c r="H1643" s="285"/>
      <c r="I1643" s="285"/>
      <c r="J1643" s="57"/>
      <c r="K1643" s="57"/>
    </row>
    <row r="1644" spans="1:16" s="151" customFormat="1" ht="25.5" customHeight="1">
      <c r="A1644" s="59"/>
      <c r="B1644" s="59"/>
      <c r="C1644" s="59"/>
      <c r="D1644" s="59"/>
      <c r="E1644" s="186"/>
      <c r="F1644" s="59"/>
      <c r="G1644" s="59"/>
      <c r="H1644" s="59"/>
      <c r="I1644" s="187"/>
      <c r="J1644" s="91"/>
      <c r="K1644" s="91"/>
      <c r="L1644" s="34"/>
      <c r="M1644" s="143"/>
      <c r="N1644" s="143"/>
      <c r="O1644" s="143"/>
      <c r="P1644" s="143"/>
    </row>
    <row r="1645" spans="1:16" ht="20.100000000000001" customHeight="1">
      <c r="A1645" s="286" t="s">
        <v>2672</v>
      </c>
      <c r="B1645" s="286"/>
      <c r="C1645" s="286"/>
      <c r="D1645" s="286"/>
      <c r="E1645" s="286"/>
      <c r="F1645" s="286"/>
      <c r="G1645" s="286"/>
      <c r="H1645" s="286"/>
      <c r="I1645" s="286"/>
      <c r="J1645" s="286"/>
      <c r="K1645" s="19"/>
    </row>
    <row r="1646" spans="1:16" ht="20.25" customHeight="1">
      <c r="A1646" s="288">
        <v>1</v>
      </c>
      <c r="B1646" s="289" t="s">
        <v>2313</v>
      </c>
      <c r="C1646" s="290" t="s">
        <v>2314</v>
      </c>
      <c r="D1646" s="290" t="s">
        <v>2315</v>
      </c>
      <c r="E1646" s="295" t="s">
        <v>2316</v>
      </c>
      <c r="F1646" s="290" t="s">
        <v>2317</v>
      </c>
      <c r="G1646" s="290" t="s">
        <v>459</v>
      </c>
      <c r="H1646" s="290" t="s">
        <v>2318</v>
      </c>
      <c r="I1646" s="110">
        <v>45449</v>
      </c>
      <c r="J1646" s="8"/>
      <c r="K1646" s="8"/>
    </row>
    <row r="1647" spans="1:16" ht="20.25" customHeight="1">
      <c r="A1647" s="288"/>
      <c r="B1647" s="289"/>
      <c r="C1647" s="290"/>
      <c r="D1647" s="290"/>
      <c r="E1647" s="295"/>
      <c r="F1647" s="290"/>
      <c r="G1647" s="290"/>
      <c r="H1647" s="290"/>
      <c r="I1647" s="110">
        <v>45632</v>
      </c>
      <c r="J1647" s="8"/>
      <c r="K1647" s="8"/>
    </row>
    <row r="1648" spans="1:16" ht="20.25" customHeight="1">
      <c r="A1648" s="288">
        <v>2</v>
      </c>
      <c r="B1648" s="289" t="s">
        <v>2313</v>
      </c>
      <c r="C1648" s="290" t="s">
        <v>2319</v>
      </c>
      <c r="D1648" s="290" t="s">
        <v>2315</v>
      </c>
      <c r="E1648" s="295" t="s">
        <v>2320</v>
      </c>
      <c r="F1648" s="290" t="s">
        <v>1544</v>
      </c>
      <c r="G1648" s="290" t="s">
        <v>459</v>
      </c>
      <c r="H1648" s="290" t="s">
        <v>2318</v>
      </c>
      <c r="I1648" s="110">
        <v>45449</v>
      </c>
      <c r="J1648" s="8"/>
      <c r="K1648" s="8"/>
    </row>
    <row r="1649" spans="1:16" ht="20.25" customHeight="1">
      <c r="A1649" s="288"/>
      <c r="B1649" s="289"/>
      <c r="C1649" s="290"/>
      <c r="D1649" s="290"/>
      <c r="E1649" s="295"/>
      <c r="F1649" s="290"/>
      <c r="G1649" s="290"/>
      <c r="H1649" s="290"/>
      <c r="I1649" s="110">
        <v>45632</v>
      </c>
      <c r="J1649" s="8"/>
      <c r="K1649" s="8"/>
    </row>
    <row r="1650" spans="1:16" ht="20.25" customHeight="1">
      <c r="A1650" s="288">
        <v>3</v>
      </c>
      <c r="B1650" s="289" t="s">
        <v>2321</v>
      </c>
      <c r="C1650" s="290" t="s">
        <v>2322</v>
      </c>
      <c r="D1650" s="290" t="s">
        <v>2315</v>
      </c>
      <c r="E1650" s="295" t="s">
        <v>2323</v>
      </c>
      <c r="F1650" s="290" t="s">
        <v>1544</v>
      </c>
      <c r="G1650" s="290" t="s">
        <v>459</v>
      </c>
      <c r="H1650" s="290" t="s">
        <v>2318</v>
      </c>
      <c r="I1650" s="110">
        <v>45449</v>
      </c>
      <c r="J1650" s="8"/>
      <c r="K1650" s="8"/>
    </row>
    <row r="1651" spans="1:16" ht="20.25" customHeight="1">
      <c r="A1651" s="288"/>
      <c r="B1651" s="289"/>
      <c r="C1651" s="290"/>
      <c r="D1651" s="290"/>
      <c r="E1651" s="295"/>
      <c r="F1651" s="290"/>
      <c r="G1651" s="290"/>
      <c r="H1651" s="290"/>
      <c r="I1651" s="110">
        <v>45632</v>
      </c>
      <c r="J1651" s="8"/>
      <c r="K1651" s="8"/>
    </row>
    <row r="1652" spans="1:16" ht="20.25" customHeight="1">
      <c r="A1652" s="288">
        <v>4</v>
      </c>
      <c r="B1652" s="289" t="s">
        <v>2309</v>
      </c>
      <c r="C1652" s="290" t="s">
        <v>2324</v>
      </c>
      <c r="D1652" s="290" t="s">
        <v>2315</v>
      </c>
      <c r="E1652" s="295" t="s">
        <v>2325</v>
      </c>
      <c r="F1652" s="290" t="s">
        <v>2326</v>
      </c>
      <c r="G1652" s="290" t="s">
        <v>459</v>
      </c>
      <c r="H1652" s="290" t="s">
        <v>2318</v>
      </c>
      <c r="I1652" s="110">
        <v>45449</v>
      </c>
      <c r="J1652" s="8"/>
      <c r="K1652" s="8"/>
    </row>
    <row r="1653" spans="1:16" ht="20.25" customHeight="1">
      <c r="A1653" s="288"/>
      <c r="B1653" s="289"/>
      <c r="C1653" s="290"/>
      <c r="D1653" s="290"/>
      <c r="E1653" s="295"/>
      <c r="F1653" s="290"/>
      <c r="G1653" s="290"/>
      <c r="H1653" s="290"/>
      <c r="I1653" s="110">
        <v>45632</v>
      </c>
      <c r="J1653" s="8"/>
      <c r="K1653" s="8"/>
    </row>
    <row r="1654" spans="1:16" ht="20.25" customHeight="1">
      <c r="A1654" s="288">
        <v>5</v>
      </c>
      <c r="B1654" s="289" t="s">
        <v>2309</v>
      </c>
      <c r="C1654" s="290" t="s">
        <v>2324</v>
      </c>
      <c r="D1654" s="290" t="s">
        <v>2315</v>
      </c>
      <c r="E1654" s="295" t="s">
        <v>2327</v>
      </c>
      <c r="F1654" s="290" t="s">
        <v>2328</v>
      </c>
      <c r="G1654" s="290" t="s">
        <v>459</v>
      </c>
      <c r="H1654" s="290" t="s">
        <v>2318</v>
      </c>
      <c r="I1654" s="110">
        <v>45449</v>
      </c>
      <c r="J1654" s="8"/>
      <c r="K1654" s="8"/>
    </row>
    <row r="1655" spans="1:16" ht="20.25" customHeight="1">
      <c r="A1655" s="288"/>
      <c r="B1655" s="289"/>
      <c r="C1655" s="290"/>
      <c r="D1655" s="290"/>
      <c r="E1655" s="295"/>
      <c r="F1655" s="290"/>
      <c r="G1655" s="290"/>
      <c r="H1655" s="290"/>
      <c r="I1655" s="110">
        <v>45632</v>
      </c>
      <c r="J1655" s="8"/>
      <c r="K1655" s="8"/>
    </row>
    <row r="1656" spans="1:16" s="151" customFormat="1" ht="25.5" customHeight="1">
      <c r="A1656" s="287" t="s">
        <v>49</v>
      </c>
      <c r="B1656" s="287"/>
      <c r="C1656" s="287"/>
      <c r="D1656" s="287"/>
      <c r="E1656" s="287"/>
      <c r="F1656" s="287"/>
      <c r="G1656" s="287"/>
      <c r="H1656" s="287"/>
      <c r="I1656" s="287"/>
      <c r="J1656" s="58">
        <f>SUM(J1646:J1654)</f>
        <v>0</v>
      </c>
      <c r="K1656" s="58">
        <f>SUM(K1646:K1654)</f>
        <v>0</v>
      </c>
      <c r="L1656" s="34"/>
      <c r="M1656" s="143"/>
      <c r="N1656" s="143"/>
      <c r="O1656" s="143"/>
      <c r="P1656" s="143"/>
    </row>
    <row r="1657" spans="1:16" ht="14.25" customHeight="1">
      <c r="A1657" s="285" t="s">
        <v>83</v>
      </c>
      <c r="B1657" s="285"/>
      <c r="C1657" s="285"/>
      <c r="D1657" s="285"/>
      <c r="E1657" s="285"/>
      <c r="F1657" s="285"/>
      <c r="G1657" s="285"/>
      <c r="H1657" s="285"/>
      <c r="I1657" s="285"/>
      <c r="J1657" s="57"/>
      <c r="K1657" s="57"/>
    </row>
    <row r="1658" spans="1:16" ht="24" customHeight="1"/>
    <row r="1659" spans="1:16" ht="20.25" customHeight="1">
      <c r="A1659" s="286" t="s">
        <v>2673</v>
      </c>
      <c r="B1659" s="286"/>
      <c r="C1659" s="286"/>
      <c r="D1659" s="286"/>
      <c r="E1659" s="286"/>
      <c r="F1659" s="286"/>
      <c r="G1659" s="286"/>
      <c r="H1659" s="286"/>
      <c r="I1659" s="286"/>
      <c r="J1659" s="286"/>
      <c r="K1659" s="19"/>
    </row>
    <row r="1660" spans="1:16" ht="20.25" customHeight="1">
      <c r="A1660" s="31">
        <v>1</v>
      </c>
      <c r="B1660" s="1" t="s">
        <v>2375</v>
      </c>
      <c r="C1660" s="2" t="s">
        <v>2329</v>
      </c>
      <c r="D1660" s="2"/>
      <c r="E1660" s="131" t="s">
        <v>2330</v>
      </c>
      <c r="F1660" s="1" t="s">
        <v>2331</v>
      </c>
      <c r="G1660" s="2"/>
      <c r="H1660" s="2" t="s">
        <v>181</v>
      </c>
      <c r="I1660" s="110">
        <v>45324</v>
      </c>
      <c r="J1660" s="8"/>
      <c r="K1660" s="8"/>
    </row>
    <row r="1661" spans="1:16" ht="20.25" customHeight="1">
      <c r="A1661" s="31">
        <v>2</v>
      </c>
      <c r="B1661" s="1" t="s">
        <v>2375</v>
      </c>
      <c r="C1661" s="2" t="s">
        <v>2329</v>
      </c>
      <c r="D1661" s="2"/>
      <c r="E1661" s="131" t="s">
        <v>2332</v>
      </c>
      <c r="F1661" s="1"/>
      <c r="G1661" s="2"/>
      <c r="H1661" s="2" t="s">
        <v>166</v>
      </c>
      <c r="I1661" s="110">
        <v>45324</v>
      </c>
      <c r="J1661" s="8"/>
      <c r="K1661" s="8"/>
    </row>
    <row r="1662" spans="1:16" s="151" customFormat="1" ht="25.5" customHeight="1">
      <c r="A1662" s="287" t="s">
        <v>49</v>
      </c>
      <c r="B1662" s="287"/>
      <c r="C1662" s="287"/>
      <c r="D1662" s="287"/>
      <c r="E1662" s="287"/>
      <c r="F1662" s="287"/>
      <c r="G1662" s="287"/>
      <c r="H1662" s="287"/>
      <c r="I1662" s="287"/>
      <c r="J1662" s="58">
        <f>SUM(J1660:J1661)</f>
        <v>0</v>
      </c>
      <c r="K1662" s="58">
        <f>SUM(K1660:K1661)</f>
        <v>0</v>
      </c>
      <c r="L1662" s="34"/>
      <c r="M1662" s="143"/>
      <c r="N1662" s="143"/>
      <c r="O1662" s="143"/>
      <c r="P1662" s="143"/>
    </row>
    <row r="1663" spans="1:16" ht="14.25" customHeight="1">
      <c r="A1663" s="285" t="s">
        <v>83</v>
      </c>
      <c r="B1663" s="285"/>
      <c r="C1663" s="285"/>
      <c r="D1663" s="285"/>
      <c r="E1663" s="285"/>
      <c r="F1663" s="285"/>
      <c r="G1663" s="285"/>
      <c r="H1663" s="285"/>
      <c r="I1663" s="285"/>
      <c r="J1663" s="57"/>
      <c r="K1663" s="57"/>
    </row>
    <row r="1664" spans="1:16" s="190" customFormat="1" ht="27.95" customHeight="1">
      <c r="A1664" s="138"/>
      <c r="B1664" s="35"/>
      <c r="C1664" s="139"/>
      <c r="D1664" s="35"/>
      <c r="E1664" s="140"/>
      <c r="F1664" s="139"/>
      <c r="G1664" s="141"/>
      <c r="H1664" s="138"/>
      <c r="I1664" s="142"/>
      <c r="J1664" s="14"/>
      <c r="K1664" s="145"/>
      <c r="L1664" s="34"/>
    </row>
    <row r="1665" spans="1:16" ht="27.95" customHeight="1">
      <c r="A1665" s="286" t="s">
        <v>2686</v>
      </c>
      <c r="B1665" s="286"/>
      <c r="C1665" s="286"/>
      <c r="D1665" s="286"/>
      <c r="E1665" s="286"/>
      <c r="F1665" s="286"/>
      <c r="G1665" s="286"/>
      <c r="H1665" s="286"/>
      <c r="I1665" s="286"/>
      <c r="J1665" s="286"/>
      <c r="K1665" s="167"/>
    </row>
    <row r="1666" spans="1:16" ht="27.95" customHeight="1">
      <c r="A1666" s="173" t="s">
        <v>2386</v>
      </c>
      <c r="B1666" s="191" t="s">
        <v>2387</v>
      </c>
      <c r="C1666" s="99" t="s">
        <v>2389</v>
      </c>
      <c r="D1666" s="99" t="s">
        <v>2388</v>
      </c>
      <c r="E1666" s="192">
        <v>2005443</v>
      </c>
      <c r="F1666" s="99" t="s">
        <v>2390</v>
      </c>
      <c r="G1666" s="193">
        <v>43971</v>
      </c>
      <c r="H1666" s="173" t="s">
        <v>2397</v>
      </c>
      <c r="I1666" s="177">
        <v>45436</v>
      </c>
      <c r="J1666" s="8"/>
      <c r="K1666" s="8"/>
    </row>
    <row r="1667" spans="1:16" ht="27.95" customHeight="1">
      <c r="A1667" s="173" t="s">
        <v>2393</v>
      </c>
      <c r="B1667" s="191" t="s">
        <v>2387</v>
      </c>
      <c r="C1667" s="99" t="s">
        <v>2395</v>
      </c>
      <c r="D1667" s="99" t="s">
        <v>2388</v>
      </c>
      <c r="E1667" s="192">
        <v>2005441</v>
      </c>
      <c r="F1667" s="99" t="s">
        <v>2391</v>
      </c>
      <c r="G1667" s="193">
        <v>43971</v>
      </c>
      <c r="H1667" s="173" t="s">
        <v>181</v>
      </c>
      <c r="I1667" s="177">
        <v>45437</v>
      </c>
      <c r="J1667" s="8"/>
      <c r="K1667" s="8"/>
    </row>
    <row r="1668" spans="1:16" ht="27.95" customHeight="1">
      <c r="A1668" s="173" t="s">
        <v>2394</v>
      </c>
      <c r="B1668" s="191" t="s">
        <v>2387</v>
      </c>
      <c r="C1668" s="99" t="s">
        <v>2396</v>
      </c>
      <c r="D1668" s="99" t="s">
        <v>2388</v>
      </c>
      <c r="E1668" s="192">
        <v>2005450</v>
      </c>
      <c r="F1668" s="99" t="s">
        <v>2392</v>
      </c>
      <c r="G1668" s="193">
        <v>43971</v>
      </c>
      <c r="H1668" s="173" t="s">
        <v>166</v>
      </c>
      <c r="I1668" s="177">
        <v>45438</v>
      </c>
      <c r="J1668" s="8"/>
      <c r="K1668" s="8"/>
    </row>
    <row r="1669" spans="1:16" s="151" customFormat="1" ht="25.5" customHeight="1">
      <c r="A1669" s="287" t="s">
        <v>49</v>
      </c>
      <c r="B1669" s="287"/>
      <c r="C1669" s="287"/>
      <c r="D1669" s="287"/>
      <c r="E1669" s="287"/>
      <c r="F1669" s="287"/>
      <c r="G1669" s="287"/>
      <c r="H1669" s="287"/>
      <c r="I1669" s="287"/>
      <c r="J1669" s="58">
        <f>SUM(J1666:J1668)</f>
        <v>0</v>
      </c>
      <c r="K1669" s="58">
        <f>SUM(K1666:K1668)</f>
        <v>0</v>
      </c>
      <c r="L1669" s="34"/>
      <c r="M1669" s="143"/>
      <c r="N1669" s="143"/>
      <c r="O1669" s="143"/>
      <c r="P1669" s="143"/>
    </row>
    <row r="1670" spans="1:16" ht="14.25" customHeight="1">
      <c r="A1670" s="285" t="s">
        <v>83</v>
      </c>
      <c r="B1670" s="285"/>
      <c r="C1670" s="285"/>
      <c r="D1670" s="285"/>
      <c r="E1670" s="285"/>
      <c r="F1670" s="285"/>
      <c r="G1670" s="285"/>
      <c r="H1670" s="285"/>
      <c r="I1670" s="285"/>
      <c r="J1670" s="57"/>
      <c r="K1670" s="57"/>
    </row>
    <row r="1671" spans="1:16" s="190" customFormat="1" ht="27.95" customHeight="1">
      <c r="A1671" s="138"/>
      <c r="B1671" s="35"/>
      <c r="C1671" s="139"/>
      <c r="D1671" s="35"/>
      <c r="E1671" s="140"/>
      <c r="F1671" s="139"/>
      <c r="G1671" s="141"/>
      <c r="H1671" s="138"/>
      <c r="I1671" s="142"/>
      <c r="J1671" s="14"/>
      <c r="K1671" s="145"/>
      <c r="L1671" s="34"/>
    </row>
    <row r="1672" spans="1:16" ht="27.95" customHeight="1">
      <c r="A1672" s="286" t="s">
        <v>2700</v>
      </c>
      <c r="B1672" s="286"/>
      <c r="C1672" s="286"/>
      <c r="D1672" s="286"/>
      <c r="E1672" s="286"/>
      <c r="F1672" s="286"/>
      <c r="G1672" s="286"/>
      <c r="H1672" s="286"/>
      <c r="I1672" s="286"/>
      <c r="J1672" s="286"/>
      <c r="K1672" s="167"/>
    </row>
    <row r="1673" spans="1:16" ht="27.95" customHeight="1">
      <c r="A1673" s="173">
        <v>1</v>
      </c>
      <c r="B1673" s="194" t="s">
        <v>2398</v>
      </c>
      <c r="C1673" s="195" t="s">
        <v>2402</v>
      </c>
      <c r="D1673" s="195" t="s">
        <v>1546</v>
      </c>
      <c r="E1673" s="196" t="s">
        <v>2404</v>
      </c>
      <c r="F1673" s="197" t="s">
        <v>2408</v>
      </c>
      <c r="G1673" s="198">
        <v>43943</v>
      </c>
      <c r="H1673" s="173" t="s">
        <v>166</v>
      </c>
      <c r="I1673" s="177">
        <v>45443</v>
      </c>
      <c r="J1673" s="8"/>
      <c r="K1673" s="8"/>
    </row>
    <row r="1674" spans="1:16" ht="27.95" customHeight="1">
      <c r="A1674" s="173">
        <v>2</v>
      </c>
      <c r="B1674" s="194" t="s">
        <v>2398</v>
      </c>
      <c r="C1674" s="195" t="s">
        <v>2402</v>
      </c>
      <c r="D1674" s="195" t="s">
        <v>1546</v>
      </c>
      <c r="E1674" s="196" t="s">
        <v>2405</v>
      </c>
      <c r="F1674" s="197" t="s">
        <v>2409</v>
      </c>
      <c r="G1674" s="198">
        <v>43943</v>
      </c>
      <c r="H1674" s="173" t="s">
        <v>166</v>
      </c>
      <c r="I1674" s="177">
        <v>45443</v>
      </c>
      <c r="J1674" s="8"/>
      <c r="K1674" s="8"/>
    </row>
    <row r="1675" spans="1:16" ht="27.95" customHeight="1">
      <c r="A1675" s="173">
        <v>3</v>
      </c>
      <c r="B1675" s="194" t="s">
        <v>2398</v>
      </c>
      <c r="C1675" s="195" t="s">
        <v>2402</v>
      </c>
      <c r="D1675" s="195" t="s">
        <v>1546</v>
      </c>
      <c r="E1675" s="196" t="s">
        <v>2406</v>
      </c>
      <c r="F1675" s="197" t="s">
        <v>2410</v>
      </c>
      <c r="G1675" s="198">
        <v>43943</v>
      </c>
      <c r="H1675" s="173" t="s">
        <v>166</v>
      </c>
      <c r="I1675" s="177">
        <v>45443</v>
      </c>
      <c r="J1675" s="8"/>
      <c r="K1675" s="8"/>
    </row>
    <row r="1676" spans="1:16" ht="27.95" customHeight="1">
      <c r="A1676" s="282">
        <v>4</v>
      </c>
      <c r="B1676" s="194" t="s">
        <v>2399</v>
      </c>
      <c r="C1676" s="297" t="s">
        <v>2403</v>
      </c>
      <c r="D1676" s="297" t="s">
        <v>1546</v>
      </c>
      <c r="E1676" s="196" t="s">
        <v>2407</v>
      </c>
      <c r="F1676" s="297" t="s">
        <v>2411</v>
      </c>
      <c r="G1676" s="296">
        <v>43943</v>
      </c>
      <c r="H1676" s="298" t="s">
        <v>166</v>
      </c>
      <c r="I1676" s="299">
        <v>45443</v>
      </c>
      <c r="J1676" s="8"/>
      <c r="K1676" s="8"/>
    </row>
    <row r="1677" spans="1:16" ht="27.95" customHeight="1">
      <c r="A1677" s="283"/>
      <c r="B1677" s="194" t="s">
        <v>2400</v>
      </c>
      <c r="C1677" s="297"/>
      <c r="D1677" s="297"/>
      <c r="E1677" s="196"/>
      <c r="F1677" s="297"/>
      <c r="G1677" s="296"/>
      <c r="H1677" s="298"/>
      <c r="I1677" s="299"/>
      <c r="J1677" s="8"/>
      <c r="K1677" s="8"/>
    </row>
    <row r="1678" spans="1:16" ht="27.95" customHeight="1">
      <c r="A1678" s="283"/>
      <c r="B1678" s="194" t="s">
        <v>84</v>
      </c>
      <c r="C1678" s="297"/>
      <c r="D1678" s="297"/>
      <c r="E1678" s="196" t="s">
        <v>2420</v>
      </c>
      <c r="F1678" s="297"/>
      <c r="G1678" s="296"/>
      <c r="H1678" s="298"/>
      <c r="I1678" s="299"/>
      <c r="J1678" s="8"/>
      <c r="K1678" s="8"/>
    </row>
    <row r="1679" spans="1:16" ht="27.95" customHeight="1">
      <c r="A1679" s="284"/>
      <c r="B1679" s="194" t="s">
        <v>2401</v>
      </c>
      <c r="C1679" s="297"/>
      <c r="D1679" s="297"/>
      <c r="E1679" s="196" t="s">
        <v>2421</v>
      </c>
      <c r="F1679" s="297"/>
      <c r="G1679" s="296"/>
      <c r="H1679" s="298"/>
      <c r="I1679" s="299"/>
      <c r="J1679" s="8"/>
      <c r="K1679" s="8"/>
    </row>
    <row r="1680" spans="1:16" ht="27.95" customHeight="1">
      <c r="A1680" s="282">
        <v>5</v>
      </c>
      <c r="B1680" s="194" t="s">
        <v>2399</v>
      </c>
      <c r="C1680" s="297" t="s">
        <v>2403</v>
      </c>
      <c r="D1680" s="297" t="s">
        <v>1546</v>
      </c>
      <c r="E1680" s="196" t="s">
        <v>2412</v>
      </c>
      <c r="F1680" s="297" t="s">
        <v>2418</v>
      </c>
      <c r="G1680" s="300">
        <v>44012</v>
      </c>
      <c r="H1680" s="298" t="s">
        <v>278</v>
      </c>
      <c r="I1680" s="299">
        <v>45443</v>
      </c>
      <c r="J1680" s="8"/>
      <c r="K1680" s="8"/>
    </row>
    <row r="1681" spans="1:16" ht="27.95" customHeight="1">
      <c r="A1681" s="283"/>
      <c r="B1681" s="194" t="s">
        <v>2400</v>
      </c>
      <c r="C1681" s="297"/>
      <c r="D1681" s="297"/>
      <c r="E1681" s="175"/>
      <c r="F1681" s="297"/>
      <c r="G1681" s="300"/>
      <c r="H1681" s="298"/>
      <c r="I1681" s="299"/>
      <c r="J1681" s="8"/>
      <c r="K1681" s="8"/>
    </row>
    <row r="1682" spans="1:16" ht="27.95" customHeight="1">
      <c r="A1682" s="283"/>
      <c r="B1682" s="194" t="s">
        <v>84</v>
      </c>
      <c r="C1682" s="297"/>
      <c r="D1682" s="297"/>
      <c r="E1682" s="196" t="s">
        <v>2413</v>
      </c>
      <c r="F1682" s="297"/>
      <c r="G1682" s="300"/>
      <c r="H1682" s="298"/>
      <c r="I1682" s="299"/>
      <c r="J1682" s="8"/>
      <c r="K1682" s="8"/>
    </row>
    <row r="1683" spans="1:16" ht="27.95" customHeight="1">
      <c r="A1683" s="284"/>
      <c r="B1683" s="194" t="s">
        <v>2401</v>
      </c>
      <c r="C1683" s="297"/>
      <c r="D1683" s="297"/>
      <c r="E1683" s="196" t="s">
        <v>2414</v>
      </c>
      <c r="F1683" s="297"/>
      <c r="G1683" s="300"/>
      <c r="H1683" s="298"/>
      <c r="I1683" s="299"/>
      <c r="J1683" s="8"/>
      <c r="K1683" s="8"/>
    </row>
    <row r="1684" spans="1:16" ht="27.95" customHeight="1">
      <c r="A1684" s="282">
        <v>6</v>
      </c>
      <c r="B1684" s="194" t="s">
        <v>2399</v>
      </c>
      <c r="C1684" s="297" t="s">
        <v>2403</v>
      </c>
      <c r="D1684" s="297" t="s">
        <v>1546</v>
      </c>
      <c r="E1684" s="196" t="s">
        <v>2415</v>
      </c>
      <c r="F1684" s="297" t="s">
        <v>2419</v>
      </c>
      <c r="G1684" s="300">
        <v>44012</v>
      </c>
      <c r="H1684" s="298" t="s">
        <v>237</v>
      </c>
      <c r="I1684" s="299">
        <v>45443</v>
      </c>
      <c r="J1684" s="8"/>
      <c r="K1684" s="8"/>
    </row>
    <row r="1685" spans="1:16" ht="27.95" customHeight="1">
      <c r="A1685" s="283"/>
      <c r="B1685" s="194" t="s">
        <v>2400</v>
      </c>
      <c r="C1685" s="297"/>
      <c r="D1685" s="297"/>
      <c r="E1685" s="175"/>
      <c r="F1685" s="297"/>
      <c r="G1685" s="300"/>
      <c r="H1685" s="298"/>
      <c r="I1685" s="299"/>
      <c r="J1685" s="8"/>
      <c r="K1685" s="8"/>
    </row>
    <row r="1686" spans="1:16" ht="27.95" customHeight="1">
      <c r="A1686" s="283"/>
      <c r="B1686" s="194" t="s">
        <v>84</v>
      </c>
      <c r="C1686" s="297"/>
      <c r="D1686" s="297"/>
      <c r="E1686" s="196" t="s">
        <v>2416</v>
      </c>
      <c r="F1686" s="297"/>
      <c r="G1686" s="300"/>
      <c r="H1686" s="298"/>
      <c r="I1686" s="299"/>
      <c r="J1686" s="8"/>
      <c r="K1686" s="8"/>
    </row>
    <row r="1687" spans="1:16" ht="27.95" customHeight="1">
      <c r="A1687" s="284"/>
      <c r="B1687" s="194" t="s">
        <v>2401</v>
      </c>
      <c r="C1687" s="297"/>
      <c r="D1687" s="297"/>
      <c r="E1687" s="196" t="s">
        <v>2417</v>
      </c>
      <c r="F1687" s="297"/>
      <c r="G1687" s="300"/>
      <c r="H1687" s="298"/>
      <c r="I1687" s="299"/>
      <c r="J1687" s="8"/>
      <c r="K1687" s="8"/>
    </row>
    <row r="1688" spans="1:16" s="151" customFormat="1" ht="25.5" customHeight="1">
      <c r="A1688" s="287" t="s">
        <v>49</v>
      </c>
      <c r="B1688" s="287"/>
      <c r="C1688" s="287"/>
      <c r="D1688" s="287"/>
      <c r="E1688" s="287"/>
      <c r="F1688" s="287"/>
      <c r="G1688" s="287"/>
      <c r="H1688" s="287"/>
      <c r="I1688" s="287"/>
      <c r="J1688" s="58">
        <f>SUM(J1673:J1687)</f>
        <v>0</v>
      </c>
      <c r="K1688" s="58">
        <f>SUM(K1673:K1687)</f>
        <v>0</v>
      </c>
      <c r="L1688" s="34"/>
      <c r="M1688" s="143"/>
      <c r="N1688" s="143"/>
      <c r="O1688" s="143"/>
      <c r="P1688" s="143"/>
    </row>
    <row r="1689" spans="1:16" ht="14.25" customHeight="1">
      <c r="A1689" s="285" t="s">
        <v>83</v>
      </c>
      <c r="B1689" s="285"/>
      <c r="C1689" s="285"/>
      <c r="D1689" s="285"/>
      <c r="E1689" s="285"/>
      <c r="F1689" s="285"/>
      <c r="G1689" s="285"/>
      <c r="H1689" s="285"/>
      <c r="I1689" s="285"/>
      <c r="J1689" s="57"/>
      <c r="K1689" s="57"/>
    </row>
    <row r="1690" spans="1:16" ht="27.95" customHeight="1"/>
    <row r="1691" spans="1:16" ht="27.95" customHeight="1">
      <c r="A1691" s="286" t="s">
        <v>2674</v>
      </c>
      <c r="B1691" s="286"/>
      <c r="C1691" s="286"/>
      <c r="D1691" s="286"/>
      <c r="E1691" s="286"/>
      <c r="F1691" s="286"/>
      <c r="G1691" s="286"/>
      <c r="H1691" s="286"/>
      <c r="I1691" s="286"/>
      <c r="J1691" s="286"/>
      <c r="K1691" s="167"/>
    </row>
    <row r="1692" spans="1:16" ht="27.95" customHeight="1">
      <c r="A1692" s="173">
        <v>1</v>
      </c>
      <c r="B1692" s="191" t="s">
        <v>581</v>
      </c>
      <c r="C1692" s="99" t="s">
        <v>2422</v>
      </c>
      <c r="D1692" s="199" t="s">
        <v>2423</v>
      </c>
      <c r="E1692" s="200" t="s">
        <v>2424</v>
      </c>
      <c r="F1692" s="201" t="s">
        <v>2425</v>
      </c>
      <c r="G1692" s="202">
        <v>43878</v>
      </c>
      <c r="H1692" s="173" t="s">
        <v>2426</v>
      </c>
      <c r="I1692" s="177">
        <v>45465</v>
      </c>
      <c r="J1692" s="8"/>
      <c r="K1692" s="8"/>
    </row>
    <row r="1693" spans="1:16" s="151" customFormat="1" ht="25.5" customHeight="1">
      <c r="A1693" s="287" t="s">
        <v>49</v>
      </c>
      <c r="B1693" s="287"/>
      <c r="C1693" s="287"/>
      <c r="D1693" s="287"/>
      <c r="E1693" s="287"/>
      <c r="F1693" s="287"/>
      <c r="G1693" s="287"/>
      <c r="H1693" s="287"/>
      <c r="I1693" s="287"/>
      <c r="J1693" s="58">
        <f>SUM(J1692)</f>
        <v>0</v>
      </c>
      <c r="K1693" s="58">
        <f>SUM(K1692)</f>
        <v>0</v>
      </c>
      <c r="L1693" s="34"/>
      <c r="M1693" s="143"/>
      <c r="N1693" s="143"/>
      <c r="O1693" s="143"/>
      <c r="P1693" s="143"/>
    </row>
    <row r="1694" spans="1:16" ht="14.25" customHeight="1">
      <c r="A1694" s="285" t="s">
        <v>83</v>
      </c>
      <c r="B1694" s="285"/>
      <c r="C1694" s="285"/>
      <c r="D1694" s="285"/>
      <c r="E1694" s="285"/>
      <c r="F1694" s="285"/>
      <c r="G1694" s="285"/>
      <c r="H1694" s="285"/>
      <c r="I1694" s="285"/>
      <c r="J1694" s="57"/>
      <c r="K1694" s="57"/>
    </row>
    <row r="1695" spans="1:16" ht="27.95" customHeight="1"/>
    <row r="1696" spans="1:16" ht="27.95" customHeight="1">
      <c r="A1696" s="286" t="s">
        <v>2675</v>
      </c>
      <c r="B1696" s="286"/>
      <c r="C1696" s="286"/>
      <c r="D1696" s="286"/>
      <c r="E1696" s="286"/>
      <c r="F1696" s="286"/>
      <c r="G1696" s="286"/>
      <c r="H1696" s="286"/>
      <c r="I1696" s="286"/>
      <c r="J1696" s="286"/>
      <c r="K1696" s="167"/>
    </row>
    <row r="1697" spans="1:16" ht="27.95" customHeight="1">
      <c r="A1697" s="203">
        <v>1</v>
      </c>
      <c r="B1697" s="95" t="s">
        <v>2433</v>
      </c>
      <c r="C1697" s="204" t="s">
        <v>2428</v>
      </c>
      <c r="D1697" s="205" t="s">
        <v>2427</v>
      </c>
      <c r="E1697" s="206" t="s">
        <v>2434</v>
      </c>
      <c r="F1697" s="205" t="s">
        <v>2437</v>
      </c>
      <c r="G1697" s="207"/>
      <c r="H1697" s="132" t="s">
        <v>264</v>
      </c>
      <c r="I1697" s="208">
        <v>45417</v>
      </c>
      <c r="J1697" s="8"/>
      <c r="K1697" s="8"/>
    </row>
    <row r="1698" spans="1:16" ht="27.95" customHeight="1">
      <c r="A1698" s="203">
        <v>2</v>
      </c>
      <c r="B1698" s="95" t="s">
        <v>2433</v>
      </c>
      <c r="C1698" s="204" t="s">
        <v>2428</v>
      </c>
      <c r="D1698" s="205" t="s">
        <v>2427</v>
      </c>
      <c r="E1698" s="206" t="s">
        <v>2435</v>
      </c>
      <c r="F1698" s="205" t="s">
        <v>2438</v>
      </c>
      <c r="G1698" s="207"/>
      <c r="H1698" s="132" t="s">
        <v>264</v>
      </c>
      <c r="I1698" s="208">
        <v>45417</v>
      </c>
      <c r="J1698" s="8"/>
      <c r="K1698" s="8"/>
    </row>
    <row r="1699" spans="1:16" ht="27.95" customHeight="1">
      <c r="A1699" s="203">
        <v>3</v>
      </c>
      <c r="B1699" s="95" t="s">
        <v>2433</v>
      </c>
      <c r="C1699" s="204" t="s">
        <v>2428</v>
      </c>
      <c r="D1699" s="205" t="s">
        <v>2427</v>
      </c>
      <c r="E1699" s="206" t="s">
        <v>2436</v>
      </c>
      <c r="F1699" s="205" t="s">
        <v>2439</v>
      </c>
      <c r="G1699" s="207"/>
      <c r="H1699" s="132" t="s">
        <v>264</v>
      </c>
      <c r="I1699" s="208">
        <v>45417</v>
      </c>
      <c r="J1699" s="8"/>
      <c r="K1699" s="8"/>
    </row>
    <row r="1700" spans="1:16" ht="27.95" customHeight="1">
      <c r="A1700" s="173">
        <v>4</v>
      </c>
      <c r="B1700" s="191" t="s">
        <v>2433</v>
      </c>
      <c r="C1700" s="209" t="s">
        <v>2428</v>
      </c>
      <c r="D1700" s="201" t="s">
        <v>2427</v>
      </c>
      <c r="E1700" s="175" t="s">
        <v>2429</v>
      </c>
      <c r="F1700" s="201" t="s">
        <v>2430</v>
      </c>
      <c r="G1700" s="176"/>
      <c r="H1700" s="199" t="s">
        <v>181</v>
      </c>
      <c r="I1700" s="210">
        <v>45417</v>
      </c>
      <c r="J1700" s="8"/>
      <c r="K1700" s="8"/>
    </row>
    <row r="1701" spans="1:16" ht="27.95" customHeight="1">
      <c r="A1701" s="173">
        <v>5</v>
      </c>
      <c r="B1701" s="191" t="s">
        <v>2433</v>
      </c>
      <c r="C1701" s="209" t="s">
        <v>2428</v>
      </c>
      <c r="D1701" s="201" t="s">
        <v>2427</v>
      </c>
      <c r="E1701" s="175" t="s">
        <v>2431</v>
      </c>
      <c r="F1701" s="201" t="s">
        <v>2432</v>
      </c>
      <c r="G1701" s="176"/>
      <c r="H1701" s="199" t="s">
        <v>181</v>
      </c>
      <c r="I1701" s="210">
        <v>45417</v>
      </c>
      <c r="J1701" s="8"/>
      <c r="K1701" s="8"/>
    </row>
    <row r="1702" spans="1:16" s="151" customFormat="1" ht="25.5" customHeight="1">
      <c r="A1702" s="287" t="s">
        <v>49</v>
      </c>
      <c r="B1702" s="287"/>
      <c r="C1702" s="287"/>
      <c r="D1702" s="287"/>
      <c r="E1702" s="287"/>
      <c r="F1702" s="287"/>
      <c r="G1702" s="287"/>
      <c r="H1702" s="287"/>
      <c r="I1702" s="287"/>
      <c r="J1702" s="58">
        <f>SUM(J1697:J1701)</f>
        <v>0</v>
      </c>
      <c r="K1702" s="58">
        <f>SUM(K1697:K1701)</f>
        <v>0</v>
      </c>
      <c r="L1702" s="34"/>
      <c r="M1702" s="143"/>
      <c r="N1702" s="143"/>
      <c r="O1702" s="143"/>
      <c r="P1702" s="143"/>
    </row>
    <row r="1703" spans="1:16" ht="14.25" customHeight="1">
      <c r="A1703" s="285" t="s">
        <v>83</v>
      </c>
      <c r="B1703" s="285"/>
      <c r="C1703" s="285"/>
      <c r="D1703" s="285"/>
      <c r="E1703" s="285"/>
      <c r="F1703" s="285"/>
      <c r="G1703" s="285"/>
      <c r="H1703" s="285"/>
      <c r="I1703" s="285"/>
      <c r="J1703" s="57"/>
      <c r="K1703" s="57"/>
    </row>
    <row r="1704" spans="1:16" ht="27.95" customHeight="1"/>
    <row r="1705" spans="1:16" ht="27.95" customHeight="1">
      <c r="A1705" s="286" t="s">
        <v>2701</v>
      </c>
      <c r="B1705" s="286"/>
      <c r="C1705" s="286"/>
      <c r="D1705" s="286"/>
      <c r="E1705" s="286"/>
      <c r="F1705" s="286"/>
      <c r="G1705" s="286"/>
      <c r="H1705" s="286"/>
      <c r="I1705" s="286"/>
      <c r="J1705" s="286"/>
      <c r="K1705" s="167"/>
    </row>
    <row r="1706" spans="1:16" ht="27.95" customHeight="1">
      <c r="A1706" s="69">
        <v>1</v>
      </c>
      <c r="B1706" s="95" t="s">
        <v>2250</v>
      </c>
      <c r="C1706" s="204" t="s">
        <v>2448</v>
      </c>
      <c r="D1706" s="204" t="s">
        <v>2449</v>
      </c>
      <c r="E1706" s="211">
        <v>19762</v>
      </c>
      <c r="F1706" s="205" t="s">
        <v>2450</v>
      </c>
      <c r="G1706" s="212">
        <v>44095</v>
      </c>
      <c r="H1706" s="213" t="s">
        <v>382</v>
      </c>
      <c r="I1706" s="214">
        <v>45576</v>
      </c>
      <c r="J1706" s="8"/>
      <c r="K1706" s="8"/>
    </row>
    <row r="1707" spans="1:16" ht="27.95" customHeight="1">
      <c r="A1707" s="69">
        <v>2</v>
      </c>
      <c r="B1707" s="95" t="s">
        <v>2250</v>
      </c>
      <c r="C1707" s="204" t="s">
        <v>2448</v>
      </c>
      <c r="D1707" s="204" t="s">
        <v>2449</v>
      </c>
      <c r="E1707" s="211">
        <v>19765</v>
      </c>
      <c r="F1707" s="205" t="s">
        <v>2451</v>
      </c>
      <c r="G1707" s="212">
        <v>44095</v>
      </c>
      <c r="H1707" s="213" t="s">
        <v>382</v>
      </c>
      <c r="I1707" s="214">
        <v>45576</v>
      </c>
      <c r="J1707" s="8"/>
      <c r="K1707" s="8"/>
    </row>
    <row r="1708" spans="1:16" ht="27.95" customHeight="1">
      <c r="A1708" s="69">
        <v>3</v>
      </c>
      <c r="B1708" s="95" t="s">
        <v>2250</v>
      </c>
      <c r="C1708" s="204" t="s">
        <v>2448</v>
      </c>
      <c r="D1708" s="204" t="s">
        <v>2449</v>
      </c>
      <c r="E1708" s="211">
        <v>19766</v>
      </c>
      <c r="F1708" s="205" t="s">
        <v>2452</v>
      </c>
      <c r="G1708" s="212">
        <v>44095</v>
      </c>
      <c r="H1708" s="213" t="s">
        <v>382</v>
      </c>
      <c r="I1708" s="214">
        <v>45576</v>
      </c>
      <c r="J1708" s="8"/>
      <c r="K1708" s="8"/>
    </row>
    <row r="1709" spans="1:16" ht="27.95" customHeight="1">
      <c r="A1709" s="173">
        <v>4</v>
      </c>
      <c r="B1709" s="191" t="s">
        <v>2250</v>
      </c>
      <c r="C1709" s="209" t="s">
        <v>2448</v>
      </c>
      <c r="D1709" s="209" t="s">
        <v>2449</v>
      </c>
      <c r="E1709" s="215">
        <v>20254</v>
      </c>
      <c r="F1709" s="201" t="s">
        <v>2453</v>
      </c>
      <c r="G1709" s="216">
        <v>44095</v>
      </c>
      <c r="H1709" s="199" t="s">
        <v>15</v>
      </c>
      <c r="I1709" s="177">
        <v>45572</v>
      </c>
      <c r="J1709" s="8"/>
      <c r="K1709" s="8"/>
    </row>
    <row r="1710" spans="1:16" ht="27.95" customHeight="1">
      <c r="A1710" s="173">
        <v>5</v>
      </c>
      <c r="B1710" s="191" t="s">
        <v>2250</v>
      </c>
      <c r="C1710" s="209" t="s">
        <v>2448</v>
      </c>
      <c r="D1710" s="209" t="s">
        <v>2449</v>
      </c>
      <c r="E1710" s="215">
        <v>20255</v>
      </c>
      <c r="F1710" s="201" t="s">
        <v>2454</v>
      </c>
      <c r="G1710" s="216">
        <v>44095</v>
      </c>
      <c r="H1710" s="199" t="s">
        <v>15</v>
      </c>
      <c r="I1710" s="177">
        <v>45572</v>
      </c>
      <c r="J1710" s="8"/>
      <c r="K1710" s="8"/>
    </row>
    <row r="1711" spans="1:16" s="151" customFormat="1" ht="25.5" customHeight="1">
      <c r="A1711" s="287" t="s">
        <v>49</v>
      </c>
      <c r="B1711" s="287"/>
      <c r="C1711" s="287"/>
      <c r="D1711" s="287"/>
      <c r="E1711" s="287"/>
      <c r="F1711" s="287"/>
      <c r="G1711" s="287"/>
      <c r="H1711" s="287"/>
      <c r="I1711" s="287"/>
      <c r="J1711" s="58">
        <f>SUM(J1706:J1710)</f>
        <v>0</v>
      </c>
      <c r="K1711" s="58">
        <f>SUM(K1706:K1710)</f>
        <v>0</v>
      </c>
      <c r="L1711" s="34"/>
      <c r="M1711" s="143"/>
      <c r="N1711" s="143"/>
      <c r="O1711" s="143"/>
      <c r="P1711" s="143"/>
    </row>
    <row r="1712" spans="1:16" ht="14.25" customHeight="1">
      <c r="A1712" s="285" t="s">
        <v>83</v>
      </c>
      <c r="B1712" s="285"/>
      <c r="C1712" s="285"/>
      <c r="D1712" s="285"/>
      <c r="E1712" s="285"/>
      <c r="F1712" s="285"/>
      <c r="G1712" s="285"/>
      <c r="H1712" s="285"/>
      <c r="I1712" s="285"/>
      <c r="J1712" s="57"/>
      <c r="K1712" s="57"/>
    </row>
    <row r="1713" spans="1:16" ht="27.95" customHeight="1"/>
    <row r="1714" spans="1:16" ht="27.95" customHeight="1">
      <c r="A1714" s="286" t="s">
        <v>2676</v>
      </c>
      <c r="B1714" s="286"/>
      <c r="C1714" s="286"/>
      <c r="D1714" s="286"/>
      <c r="E1714" s="286"/>
      <c r="F1714" s="286"/>
      <c r="G1714" s="286"/>
      <c r="H1714" s="286"/>
      <c r="I1714" s="286"/>
      <c r="J1714" s="286"/>
      <c r="K1714" s="167"/>
    </row>
    <row r="1715" spans="1:16" ht="27.95" customHeight="1">
      <c r="A1715" s="69">
        <v>1</v>
      </c>
      <c r="B1715" s="95" t="s">
        <v>2250</v>
      </c>
      <c r="C1715" s="204" t="s">
        <v>2455</v>
      </c>
      <c r="D1715" s="204" t="s">
        <v>2456</v>
      </c>
      <c r="E1715" s="217" t="s">
        <v>2457</v>
      </c>
      <c r="F1715" s="205" t="s">
        <v>2459</v>
      </c>
      <c r="G1715" s="212">
        <v>44044</v>
      </c>
      <c r="H1715" s="213" t="s">
        <v>382</v>
      </c>
      <c r="I1715" s="214">
        <v>45575</v>
      </c>
      <c r="J1715" s="8"/>
      <c r="K1715" s="8"/>
    </row>
    <row r="1716" spans="1:16" ht="27.95" customHeight="1">
      <c r="A1716" s="69">
        <v>2</v>
      </c>
      <c r="B1716" s="95" t="s">
        <v>2250</v>
      </c>
      <c r="C1716" s="204" t="s">
        <v>2455</v>
      </c>
      <c r="D1716" s="204" t="s">
        <v>2456</v>
      </c>
      <c r="E1716" s="217" t="s">
        <v>2458</v>
      </c>
      <c r="F1716" s="205" t="s">
        <v>2460</v>
      </c>
      <c r="G1716" s="212">
        <v>44044</v>
      </c>
      <c r="H1716" s="213" t="s">
        <v>382</v>
      </c>
      <c r="I1716" s="214">
        <v>45575</v>
      </c>
      <c r="J1716" s="8"/>
      <c r="K1716" s="8"/>
    </row>
    <row r="1717" spans="1:16" ht="27.95" customHeight="1">
      <c r="A1717" s="173">
        <v>3</v>
      </c>
      <c r="B1717" s="218" t="s">
        <v>2250</v>
      </c>
      <c r="C1717" s="209" t="s">
        <v>2455</v>
      </c>
      <c r="D1717" s="209" t="s">
        <v>2456</v>
      </c>
      <c r="E1717" s="196" t="s">
        <v>2461</v>
      </c>
      <c r="F1717" s="201" t="s">
        <v>2462</v>
      </c>
      <c r="G1717" s="216">
        <v>44044</v>
      </c>
      <c r="H1717" s="199" t="s">
        <v>15</v>
      </c>
      <c r="I1717" s="177">
        <v>45582</v>
      </c>
      <c r="J1717" s="8"/>
      <c r="K1717" s="8"/>
    </row>
    <row r="1718" spans="1:16" s="151" customFormat="1" ht="25.5" customHeight="1">
      <c r="A1718" s="287" t="s">
        <v>49</v>
      </c>
      <c r="B1718" s="287"/>
      <c r="C1718" s="287"/>
      <c r="D1718" s="287"/>
      <c r="E1718" s="287"/>
      <c r="F1718" s="287"/>
      <c r="G1718" s="287"/>
      <c r="H1718" s="287"/>
      <c r="I1718" s="287"/>
      <c r="J1718" s="58">
        <f>SUM(J1715:J1717)</f>
        <v>0</v>
      </c>
      <c r="K1718" s="58">
        <f>SUM(K1715:K1717)</f>
        <v>0</v>
      </c>
      <c r="L1718" s="34"/>
      <c r="M1718" s="143"/>
      <c r="N1718" s="143"/>
      <c r="O1718" s="143"/>
      <c r="P1718" s="143"/>
    </row>
    <row r="1719" spans="1:16" ht="14.25" customHeight="1">
      <c r="A1719" s="285" t="s">
        <v>83</v>
      </c>
      <c r="B1719" s="285"/>
      <c r="C1719" s="285"/>
      <c r="D1719" s="285"/>
      <c r="E1719" s="285"/>
      <c r="F1719" s="285"/>
      <c r="G1719" s="285"/>
      <c r="H1719" s="285"/>
      <c r="I1719" s="285"/>
      <c r="J1719" s="57"/>
      <c r="K1719" s="57"/>
    </row>
    <row r="1720" spans="1:16" ht="27.95" customHeight="1">
      <c r="C1720" s="219"/>
      <c r="D1720" s="219"/>
    </row>
    <row r="1721" spans="1:16" ht="27.95" customHeight="1">
      <c r="A1721" s="286" t="s">
        <v>2677</v>
      </c>
      <c r="B1721" s="286"/>
      <c r="C1721" s="286"/>
      <c r="D1721" s="286"/>
      <c r="E1721" s="286"/>
      <c r="F1721" s="286"/>
      <c r="G1721" s="286"/>
      <c r="H1721" s="286"/>
      <c r="I1721" s="286"/>
      <c r="J1721" s="286"/>
      <c r="K1721" s="167"/>
    </row>
    <row r="1722" spans="1:16" ht="27.95" customHeight="1">
      <c r="A1722" s="173">
        <v>1</v>
      </c>
      <c r="B1722" s="191" t="s">
        <v>75</v>
      </c>
      <c r="C1722" s="209" t="s">
        <v>2463</v>
      </c>
      <c r="D1722" s="201" t="s">
        <v>177</v>
      </c>
      <c r="E1722" s="196">
        <v>31029</v>
      </c>
      <c r="F1722" s="201" t="s">
        <v>2464</v>
      </c>
      <c r="G1722" s="176"/>
      <c r="H1722" s="173" t="s">
        <v>1552</v>
      </c>
      <c r="I1722" s="177">
        <v>45619</v>
      </c>
      <c r="J1722" s="8"/>
      <c r="K1722" s="8"/>
    </row>
    <row r="1723" spans="1:16" s="151" customFormat="1" ht="25.5" customHeight="1">
      <c r="A1723" s="287" t="s">
        <v>49</v>
      </c>
      <c r="B1723" s="287"/>
      <c r="C1723" s="287"/>
      <c r="D1723" s="287"/>
      <c r="E1723" s="287"/>
      <c r="F1723" s="287"/>
      <c r="G1723" s="287"/>
      <c r="H1723" s="287"/>
      <c r="I1723" s="287"/>
      <c r="J1723" s="58">
        <f>SUM(J1722)</f>
        <v>0</v>
      </c>
      <c r="K1723" s="58">
        <f>SUM(K1722)</f>
        <v>0</v>
      </c>
      <c r="L1723" s="34"/>
      <c r="M1723" s="143"/>
      <c r="N1723" s="143"/>
      <c r="O1723" s="143"/>
      <c r="P1723" s="143"/>
    </row>
    <row r="1724" spans="1:16" ht="14.25" customHeight="1">
      <c r="A1724" s="285" t="s">
        <v>83</v>
      </c>
      <c r="B1724" s="285"/>
      <c r="C1724" s="285"/>
      <c r="D1724" s="285"/>
      <c r="E1724" s="285"/>
      <c r="F1724" s="285"/>
      <c r="G1724" s="285"/>
      <c r="H1724" s="285"/>
      <c r="I1724" s="285"/>
      <c r="J1724" s="57"/>
      <c r="K1724" s="57"/>
    </row>
    <row r="1725" spans="1:16" ht="27.95" customHeight="1"/>
    <row r="1726" spans="1:16" ht="27.95" customHeight="1">
      <c r="A1726" s="286" t="s">
        <v>2678</v>
      </c>
      <c r="B1726" s="286"/>
      <c r="C1726" s="286"/>
      <c r="D1726" s="286"/>
      <c r="E1726" s="286"/>
      <c r="F1726" s="286"/>
      <c r="G1726" s="286"/>
      <c r="H1726" s="286"/>
      <c r="I1726" s="286"/>
      <c r="J1726" s="286"/>
      <c r="K1726" s="167"/>
    </row>
    <row r="1727" spans="1:16" ht="27.95" customHeight="1">
      <c r="A1727" s="173" t="s">
        <v>2386</v>
      </c>
      <c r="B1727" s="191" t="s">
        <v>2309</v>
      </c>
      <c r="C1727" s="209" t="s">
        <v>2465</v>
      </c>
      <c r="D1727" s="201" t="s">
        <v>2355</v>
      </c>
      <c r="E1727" s="196" t="s">
        <v>2356</v>
      </c>
      <c r="F1727" s="201" t="s">
        <v>2466</v>
      </c>
      <c r="G1727" s="176"/>
      <c r="H1727" s="173" t="s">
        <v>2318</v>
      </c>
      <c r="I1727" s="177">
        <v>45564</v>
      </c>
      <c r="J1727" s="8"/>
      <c r="K1727" s="8"/>
    </row>
    <row r="1728" spans="1:16" s="151" customFormat="1" ht="25.5" customHeight="1">
      <c r="A1728" s="287" t="s">
        <v>49</v>
      </c>
      <c r="B1728" s="287"/>
      <c r="C1728" s="287"/>
      <c r="D1728" s="287"/>
      <c r="E1728" s="287"/>
      <c r="F1728" s="287"/>
      <c r="G1728" s="287"/>
      <c r="H1728" s="287"/>
      <c r="I1728" s="287"/>
      <c r="J1728" s="58">
        <f>SUM(J1727)</f>
        <v>0</v>
      </c>
      <c r="K1728" s="58">
        <f>SUM(K1727)</f>
        <v>0</v>
      </c>
      <c r="L1728" s="34"/>
      <c r="M1728" s="143"/>
      <c r="N1728" s="143"/>
      <c r="O1728" s="143"/>
      <c r="P1728" s="143"/>
    </row>
    <row r="1729" spans="1:16" ht="14.25" customHeight="1">
      <c r="A1729" s="285" t="s">
        <v>83</v>
      </c>
      <c r="B1729" s="285"/>
      <c r="C1729" s="285"/>
      <c r="D1729" s="285"/>
      <c r="E1729" s="285"/>
      <c r="F1729" s="285"/>
      <c r="G1729" s="285"/>
      <c r="H1729" s="285"/>
      <c r="I1729" s="285"/>
      <c r="J1729" s="57"/>
      <c r="K1729" s="57"/>
    </row>
    <row r="1730" spans="1:16" ht="27.95" customHeight="1"/>
    <row r="1731" spans="1:16" ht="27.95" customHeight="1">
      <c r="A1731" s="286" t="s">
        <v>2702</v>
      </c>
      <c r="B1731" s="286"/>
      <c r="C1731" s="286"/>
      <c r="D1731" s="286"/>
      <c r="E1731" s="286"/>
      <c r="F1731" s="286"/>
      <c r="G1731" s="286"/>
      <c r="H1731" s="286"/>
      <c r="I1731" s="286"/>
      <c r="J1731" s="286"/>
      <c r="K1731" s="167"/>
    </row>
    <row r="1732" spans="1:16" ht="27.95" customHeight="1">
      <c r="A1732" s="213">
        <v>1</v>
      </c>
      <c r="B1732" s="95" t="s">
        <v>2468</v>
      </c>
      <c r="C1732" s="204" t="s">
        <v>2467</v>
      </c>
      <c r="D1732" s="204" t="s">
        <v>2469</v>
      </c>
      <c r="E1732" s="217">
        <v>2043030036</v>
      </c>
      <c r="F1732" s="220"/>
      <c r="G1732" s="212">
        <v>44128</v>
      </c>
      <c r="H1732" s="213" t="s">
        <v>264</v>
      </c>
      <c r="I1732" s="74">
        <v>45599</v>
      </c>
      <c r="J1732" s="8"/>
      <c r="K1732" s="8"/>
    </row>
    <row r="1733" spans="1:16" ht="27.95" customHeight="1">
      <c r="A1733" s="213">
        <v>2</v>
      </c>
      <c r="B1733" s="95" t="s">
        <v>2468</v>
      </c>
      <c r="C1733" s="204" t="s">
        <v>2467</v>
      </c>
      <c r="D1733" s="204" t="s">
        <v>2469</v>
      </c>
      <c r="E1733" s="217">
        <v>2043030038</v>
      </c>
      <c r="F1733" s="220"/>
      <c r="G1733" s="212">
        <v>44128</v>
      </c>
      <c r="H1733" s="213" t="s">
        <v>264</v>
      </c>
      <c r="I1733" s="74">
        <v>45599</v>
      </c>
      <c r="J1733" s="8"/>
      <c r="K1733" s="8"/>
    </row>
    <row r="1734" spans="1:16" ht="27.95" customHeight="1">
      <c r="A1734" s="213">
        <v>3</v>
      </c>
      <c r="B1734" s="95" t="s">
        <v>2468</v>
      </c>
      <c r="C1734" s="204" t="s">
        <v>2467</v>
      </c>
      <c r="D1734" s="204" t="s">
        <v>2469</v>
      </c>
      <c r="E1734" s="217">
        <v>2043030040</v>
      </c>
      <c r="F1734" s="220"/>
      <c r="G1734" s="212">
        <v>44128</v>
      </c>
      <c r="H1734" s="213" t="s">
        <v>264</v>
      </c>
      <c r="I1734" s="74">
        <v>45599</v>
      </c>
      <c r="J1734" s="8"/>
      <c r="K1734" s="8"/>
    </row>
    <row r="1735" spans="1:16" ht="27.95" customHeight="1">
      <c r="A1735" s="213">
        <v>4</v>
      </c>
      <c r="B1735" s="95" t="s">
        <v>2468</v>
      </c>
      <c r="C1735" s="204" t="s">
        <v>2467</v>
      </c>
      <c r="D1735" s="204" t="s">
        <v>2469</v>
      </c>
      <c r="E1735" s="217">
        <v>2043030053</v>
      </c>
      <c r="F1735" s="220"/>
      <c r="G1735" s="212">
        <v>44128</v>
      </c>
      <c r="H1735" s="213" t="s">
        <v>382</v>
      </c>
      <c r="I1735" s="74">
        <v>45599</v>
      </c>
      <c r="J1735" s="8"/>
      <c r="K1735" s="8"/>
    </row>
    <row r="1736" spans="1:16" ht="27.95" customHeight="1">
      <c r="A1736" s="213">
        <v>5</v>
      </c>
      <c r="B1736" s="95" t="s">
        <v>2468</v>
      </c>
      <c r="C1736" s="204" t="s">
        <v>2467</v>
      </c>
      <c r="D1736" s="204" t="s">
        <v>2469</v>
      </c>
      <c r="E1736" s="217">
        <v>2043030056</v>
      </c>
      <c r="F1736" s="220"/>
      <c r="G1736" s="212">
        <v>44128</v>
      </c>
      <c r="H1736" s="213" t="s">
        <v>264</v>
      </c>
      <c r="I1736" s="74">
        <v>45599</v>
      </c>
      <c r="J1736" s="8"/>
      <c r="K1736" s="8"/>
    </row>
    <row r="1737" spans="1:16" ht="27.95" customHeight="1">
      <c r="A1737" s="213">
        <v>6</v>
      </c>
      <c r="B1737" s="95" t="s">
        <v>2468</v>
      </c>
      <c r="C1737" s="204" t="s">
        <v>2467</v>
      </c>
      <c r="D1737" s="204" t="s">
        <v>2469</v>
      </c>
      <c r="E1737" s="217">
        <v>2043030068</v>
      </c>
      <c r="F1737" s="220"/>
      <c r="G1737" s="212">
        <v>44128</v>
      </c>
      <c r="H1737" s="213" t="s">
        <v>264</v>
      </c>
      <c r="I1737" s="74">
        <v>45599</v>
      </c>
      <c r="J1737" s="8"/>
      <c r="K1737" s="8"/>
    </row>
    <row r="1738" spans="1:16" ht="27.95" customHeight="1">
      <c r="A1738" s="213">
        <v>7</v>
      </c>
      <c r="B1738" s="95" t="s">
        <v>2468</v>
      </c>
      <c r="C1738" s="204" t="s">
        <v>2467</v>
      </c>
      <c r="D1738" s="204" t="s">
        <v>2469</v>
      </c>
      <c r="E1738" s="217">
        <v>2043030075</v>
      </c>
      <c r="F1738" s="220"/>
      <c r="G1738" s="212">
        <v>44128</v>
      </c>
      <c r="H1738" s="213" t="s">
        <v>382</v>
      </c>
      <c r="I1738" s="74">
        <v>45599</v>
      </c>
      <c r="J1738" s="8"/>
      <c r="K1738" s="8"/>
    </row>
    <row r="1739" spans="1:16" ht="27.95" customHeight="1">
      <c r="A1739" s="173">
        <v>8</v>
      </c>
      <c r="B1739" s="191" t="s">
        <v>2468</v>
      </c>
      <c r="C1739" s="209" t="s">
        <v>2467</v>
      </c>
      <c r="D1739" s="209" t="s">
        <v>2469</v>
      </c>
      <c r="E1739" s="196">
        <v>2043030082</v>
      </c>
      <c r="F1739" s="174"/>
      <c r="G1739" s="216">
        <v>44128</v>
      </c>
      <c r="H1739" s="173" t="s">
        <v>181</v>
      </c>
      <c r="I1739" s="177">
        <v>45599</v>
      </c>
      <c r="J1739" s="8"/>
      <c r="K1739" s="8"/>
    </row>
    <row r="1740" spans="1:16" ht="27.95" customHeight="1">
      <c r="A1740" s="173">
        <v>9</v>
      </c>
      <c r="B1740" s="191" t="s">
        <v>2468</v>
      </c>
      <c r="C1740" s="209" t="s">
        <v>2467</v>
      </c>
      <c r="D1740" s="209" t="s">
        <v>2469</v>
      </c>
      <c r="E1740" s="196">
        <v>2043030022</v>
      </c>
      <c r="F1740" s="174"/>
      <c r="G1740" s="216">
        <v>44128</v>
      </c>
      <c r="H1740" s="173" t="s">
        <v>181</v>
      </c>
      <c r="I1740" s="177">
        <v>45599</v>
      </c>
      <c r="J1740" s="8"/>
      <c r="K1740" s="8"/>
    </row>
    <row r="1741" spans="1:16" ht="27.95" customHeight="1">
      <c r="A1741" s="173">
        <v>10</v>
      </c>
      <c r="B1741" s="191" t="s">
        <v>2468</v>
      </c>
      <c r="C1741" s="209" t="s">
        <v>2467</v>
      </c>
      <c r="D1741" s="209" t="s">
        <v>2469</v>
      </c>
      <c r="E1741" s="196">
        <v>2043030072</v>
      </c>
      <c r="F1741" s="174"/>
      <c r="G1741" s="216">
        <v>44128</v>
      </c>
      <c r="H1741" s="173" t="s">
        <v>15</v>
      </c>
      <c r="I1741" s="177">
        <v>45599</v>
      </c>
      <c r="J1741" s="8"/>
      <c r="K1741" s="8"/>
    </row>
    <row r="1742" spans="1:16" s="151" customFormat="1" ht="25.5" customHeight="1">
      <c r="A1742" s="287" t="s">
        <v>49</v>
      </c>
      <c r="B1742" s="287"/>
      <c r="C1742" s="287"/>
      <c r="D1742" s="287"/>
      <c r="E1742" s="287"/>
      <c r="F1742" s="287"/>
      <c r="G1742" s="287"/>
      <c r="H1742" s="287"/>
      <c r="I1742" s="287"/>
      <c r="J1742" s="58">
        <f>SUM(J1732:J1741)</f>
        <v>0</v>
      </c>
      <c r="K1742" s="58">
        <f>SUM(K1732:K1741)</f>
        <v>0</v>
      </c>
      <c r="L1742" s="34"/>
      <c r="M1742" s="143"/>
      <c r="N1742" s="143"/>
      <c r="O1742" s="143"/>
      <c r="P1742" s="143"/>
    </row>
    <row r="1743" spans="1:16" ht="14.25" customHeight="1">
      <c r="A1743" s="285" t="s">
        <v>83</v>
      </c>
      <c r="B1743" s="285"/>
      <c r="C1743" s="285"/>
      <c r="D1743" s="285"/>
      <c r="E1743" s="285"/>
      <c r="F1743" s="285"/>
      <c r="G1743" s="285"/>
      <c r="H1743" s="285"/>
      <c r="I1743" s="285"/>
      <c r="J1743" s="57"/>
      <c r="K1743" s="57"/>
    </row>
    <row r="1744" spans="1:16" ht="27.95" customHeight="1"/>
    <row r="1745" spans="1:16383" ht="27.95" customHeight="1">
      <c r="A1745" s="286" t="s">
        <v>2703</v>
      </c>
      <c r="B1745" s="286"/>
      <c r="C1745" s="286"/>
      <c r="D1745" s="286"/>
      <c r="E1745" s="286"/>
      <c r="F1745" s="286"/>
      <c r="G1745" s="286"/>
      <c r="H1745" s="286"/>
      <c r="I1745" s="286"/>
      <c r="J1745" s="286"/>
      <c r="K1745" s="167"/>
    </row>
    <row r="1746" spans="1:16383" ht="27.95" customHeight="1">
      <c r="A1746" s="173">
        <v>1</v>
      </c>
      <c r="B1746" s="191" t="s">
        <v>352</v>
      </c>
      <c r="C1746" s="209" t="s">
        <v>2482</v>
      </c>
      <c r="D1746" s="201" t="s">
        <v>2483</v>
      </c>
      <c r="E1746" s="196" t="s">
        <v>2485</v>
      </c>
      <c r="F1746" s="201" t="s">
        <v>2484</v>
      </c>
      <c r="G1746" s="176"/>
      <c r="H1746" s="173" t="s">
        <v>15</v>
      </c>
      <c r="I1746" s="177">
        <v>45656</v>
      </c>
      <c r="J1746" s="8"/>
      <c r="K1746" s="8"/>
    </row>
    <row r="1747" spans="1:16383" s="151" customFormat="1" ht="25.5" customHeight="1">
      <c r="A1747" s="287" t="s">
        <v>49</v>
      </c>
      <c r="B1747" s="287"/>
      <c r="C1747" s="287"/>
      <c r="D1747" s="287"/>
      <c r="E1747" s="287"/>
      <c r="F1747" s="287"/>
      <c r="G1747" s="287"/>
      <c r="H1747" s="287"/>
      <c r="I1747" s="287"/>
      <c r="J1747" s="58">
        <f>SUM(J1746)</f>
        <v>0</v>
      </c>
      <c r="K1747" s="58">
        <f>SUM(K1746)</f>
        <v>0</v>
      </c>
      <c r="L1747" s="34"/>
      <c r="M1747" s="143"/>
      <c r="N1747" s="143"/>
      <c r="O1747" s="143"/>
      <c r="P1747" s="143"/>
    </row>
    <row r="1748" spans="1:16383" ht="14.25" customHeight="1">
      <c r="A1748" s="285" t="s">
        <v>83</v>
      </c>
      <c r="B1748" s="285"/>
      <c r="C1748" s="285"/>
      <c r="D1748" s="285"/>
      <c r="E1748" s="285"/>
      <c r="F1748" s="285"/>
      <c r="G1748" s="285"/>
      <c r="H1748" s="285"/>
      <c r="I1748" s="285"/>
      <c r="J1748" s="57"/>
      <c r="K1748" s="57"/>
    </row>
    <row r="1749" spans="1:16383" ht="27.95" customHeight="1"/>
    <row r="1750" spans="1:16383" ht="27.75" customHeight="1">
      <c r="A1750" s="286" t="s">
        <v>2704</v>
      </c>
      <c r="B1750" s="286"/>
      <c r="C1750" s="286"/>
      <c r="D1750" s="286"/>
      <c r="E1750" s="286"/>
      <c r="F1750" s="286"/>
      <c r="G1750" s="286"/>
      <c r="H1750" s="286"/>
      <c r="I1750" s="286"/>
      <c r="J1750" s="286"/>
      <c r="K1750" s="167"/>
    </row>
    <row r="1751" spans="1:16383" ht="27.95" customHeight="1">
      <c r="A1751" s="213">
        <v>1</v>
      </c>
      <c r="B1751" s="95" t="s">
        <v>2468</v>
      </c>
      <c r="C1751" s="204" t="s">
        <v>2486</v>
      </c>
      <c r="D1751" s="204" t="s">
        <v>2487</v>
      </c>
      <c r="E1751" s="221" t="s">
        <v>2490</v>
      </c>
      <c r="F1751" s="220"/>
      <c r="G1751" s="205"/>
      <c r="H1751" s="213" t="s">
        <v>1805</v>
      </c>
      <c r="I1751" s="214">
        <v>45365</v>
      </c>
      <c r="J1751" s="8"/>
      <c r="K1751" s="8"/>
      <c r="M1751" s="222"/>
      <c r="N1751" s="222"/>
      <c r="O1751" s="222"/>
      <c r="P1751" s="222"/>
      <c r="Q1751" s="222"/>
      <c r="R1751" s="222"/>
      <c r="S1751" s="222"/>
      <c r="T1751" s="222"/>
      <c r="U1751" s="222"/>
      <c r="V1751" s="222"/>
      <c r="W1751" s="222"/>
      <c r="X1751" s="222"/>
      <c r="Y1751" s="222"/>
      <c r="Z1751" s="222"/>
      <c r="AA1751" s="222"/>
      <c r="AB1751" s="222"/>
      <c r="AC1751" s="222"/>
      <c r="AD1751" s="222"/>
      <c r="AE1751" s="222"/>
      <c r="AF1751" s="222"/>
      <c r="AG1751" s="222"/>
      <c r="AH1751" s="222"/>
      <c r="AI1751" s="222"/>
      <c r="AJ1751" s="222"/>
      <c r="AK1751" s="222"/>
      <c r="AL1751" s="222"/>
      <c r="AM1751" s="222"/>
      <c r="AN1751" s="222"/>
      <c r="AO1751" s="222"/>
      <c r="AP1751" s="222"/>
      <c r="AQ1751" s="222"/>
      <c r="AR1751" s="222"/>
      <c r="AS1751" s="222"/>
      <c r="AT1751" s="222"/>
      <c r="AU1751" s="222"/>
      <c r="AV1751" s="222"/>
      <c r="AW1751" s="222"/>
      <c r="AX1751" s="222"/>
      <c r="AY1751" s="222"/>
      <c r="AZ1751" s="222"/>
      <c r="BA1751" s="222"/>
      <c r="BB1751" s="222"/>
      <c r="BC1751" s="222"/>
      <c r="BD1751" s="222"/>
      <c r="BE1751" s="222"/>
      <c r="BF1751" s="222"/>
      <c r="BG1751" s="222"/>
      <c r="BH1751" s="222"/>
      <c r="BI1751" s="222"/>
      <c r="BJ1751" s="222"/>
      <c r="BK1751" s="222"/>
      <c r="BL1751" s="222"/>
      <c r="BM1751" s="222"/>
      <c r="BN1751" s="222"/>
      <c r="BO1751" s="222"/>
      <c r="BP1751" s="222"/>
      <c r="BQ1751" s="222"/>
      <c r="BR1751" s="222"/>
      <c r="BS1751" s="222"/>
      <c r="BT1751" s="222"/>
      <c r="BU1751" s="222"/>
      <c r="BV1751" s="222"/>
      <c r="BW1751" s="222"/>
      <c r="BX1751" s="222"/>
      <c r="BY1751" s="222"/>
      <c r="BZ1751" s="222"/>
      <c r="CA1751" s="222"/>
      <c r="CB1751" s="222"/>
      <c r="CC1751" s="222"/>
      <c r="CD1751" s="222"/>
      <c r="CE1751" s="222"/>
      <c r="CF1751" s="222"/>
      <c r="CG1751" s="222"/>
      <c r="CH1751" s="222"/>
      <c r="CI1751" s="222"/>
      <c r="CJ1751" s="222"/>
      <c r="CK1751" s="222"/>
      <c r="CL1751" s="222"/>
      <c r="CM1751" s="222"/>
      <c r="CN1751" s="222"/>
      <c r="CO1751" s="222"/>
      <c r="CP1751" s="222"/>
      <c r="CQ1751" s="222"/>
      <c r="CR1751" s="222"/>
      <c r="CS1751" s="222"/>
      <c r="CT1751" s="222"/>
      <c r="CU1751" s="222"/>
      <c r="CV1751" s="222"/>
      <c r="CW1751" s="222"/>
      <c r="CX1751" s="222"/>
      <c r="CY1751" s="222"/>
      <c r="CZ1751" s="222"/>
      <c r="DA1751" s="222"/>
      <c r="DB1751" s="222"/>
      <c r="DC1751" s="222"/>
      <c r="DD1751" s="222"/>
      <c r="DE1751" s="222"/>
      <c r="DF1751" s="222"/>
      <c r="DG1751" s="222"/>
      <c r="DH1751" s="222"/>
      <c r="DI1751" s="222"/>
      <c r="DJ1751" s="222"/>
      <c r="DK1751" s="222"/>
      <c r="DL1751" s="222"/>
      <c r="DM1751" s="222"/>
      <c r="DN1751" s="222"/>
      <c r="DO1751" s="222"/>
      <c r="DP1751" s="222"/>
      <c r="DQ1751" s="222"/>
      <c r="DR1751" s="222"/>
      <c r="DS1751" s="222"/>
      <c r="DT1751" s="222"/>
      <c r="DU1751" s="222"/>
      <c r="DV1751" s="222"/>
      <c r="DW1751" s="222"/>
      <c r="DX1751" s="222"/>
      <c r="DY1751" s="222"/>
      <c r="DZ1751" s="222"/>
      <c r="EA1751" s="222"/>
      <c r="EB1751" s="222"/>
      <c r="EC1751" s="222"/>
      <c r="ED1751" s="222"/>
      <c r="EE1751" s="222"/>
      <c r="EF1751" s="222"/>
      <c r="EG1751" s="222"/>
      <c r="EH1751" s="222"/>
      <c r="EI1751" s="222"/>
      <c r="EJ1751" s="222"/>
      <c r="EK1751" s="222"/>
      <c r="EL1751" s="222"/>
      <c r="EM1751" s="222"/>
      <c r="EN1751" s="222"/>
      <c r="EO1751" s="222"/>
      <c r="EP1751" s="222"/>
      <c r="EQ1751" s="222"/>
      <c r="ER1751" s="222"/>
      <c r="ES1751" s="222"/>
      <c r="ET1751" s="222"/>
      <c r="EU1751" s="222"/>
      <c r="EV1751" s="222"/>
      <c r="EW1751" s="222"/>
      <c r="EX1751" s="222"/>
      <c r="EY1751" s="222"/>
      <c r="EZ1751" s="222"/>
      <c r="FA1751" s="222"/>
      <c r="FB1751" s="222"/>
      <c r="FC1751" s="222"/>
      <c r="FD1751" s="222"/>
      <c r="FE1751" s="222"/>
      <c r="FF1751" s="222"/>
      <c r="FG1751" s="222"/>
      <c r="FH1751" s="222"/>
      <c r="FI1751" s="222"/>
      <c r="FJ1751" s="222"/>
      <c r="FK1751" s="222"/>
      <c r="FL1751" s="222"/>
      <c r="FM1751" s="222"/>
      <c r="FN1751" s="222"/>
      <c r="FO1751" s="222"/>
      <c r="FP1751" s="222"/>
      <c r="FQ1751" s="222"/>
      <c r="FR1751" s="222"/>
      <c r="FS1751" s="222"/>
      <c r="FT1751" s="222"/>
      <c r="FU1751" s="222"/>
      <c r="FV1751" s="222"/>
      <c r="FW1751" s="222"/>
      <c r="FX1751" s="222"/>
      <c r="FY1751" s="222"/>
      <c r="FZ1751" s="222"/>
      <c r="GA1751" s="222"/>
      <c r="GB1751" s="222"/>
      <c r="GC1751" s="222"/>
      <c r="GD1751" s="222"/>
      <c r="GE1751" s="222"/>
      <c r="GF1751" s="222"/>
      <c r="GG1751" s="222"/>
      <c r="GH1751" s="222"/>
      <c r="GI1751" s="222"/>
      <c r="GJ1751" s="222"/>
      <c r="GK1751" s="222"/>
      <c r="GL1751" s="222"/>
      <c r="GM1751" s="222"/>
      <c r="GN1751" s="222"/>
      <c r="GO1751" s="222"/>
      <c r="GP1751" s="222"/>
      <c r="GQ1751" s="222"/>
      <c r="GR1751" s="222"/>
      <c r="GS1751" s="222"/>
      <c r="GT1751" s="222"/>
      <c r="GU1751" s="222"/>
      <c r="GV1751" s="222"/>
      <c r="GW1751" s="222"/>
      <c r="GX1751" s="222"/>
      <c r="GY1751" s="222"/>
      <c r="GZ1751" s="222"/>
      <c r="HA1751" s="222"/>
      <c r="HB1751" s="222"/>
      <c r="HC1751" s="222"/>
      <c r="HD1751" s="222"/>
      <c r="HE1751" s="222"/>
      <c r="HF1751" s="222"/>
      <c r="HG1751" s="222"/>
      <c r="HH1751" s="222"/>
      <c r="HI1751" s="222"/>
      <c r="HJ1751" s="222"/>
      <c r="HK1751" s="222"/>
      <c r="HL1751" s="222"/>
      <c r="HM1751" s="222"/>
      <c r="HN1751" s="222"/>
      <c r="HO1751" s="222"/>
      <c r="HP1751" s="222"/>
      <c r="HQ1751" s="222"/>
      <c r="HR1751" s="222"/>
      <c r="HS1751" s="222"/>
      <c r="HT1751" s="222"/>
      <c r="HU1751" s="222"/>
      <c r="HV1751" s="222"/>
      <c r="HW1751" s="222"/>
      <c r="HX1751" s="222"/>
      <c r="HY1751" s="222"/>
      <c r="HZ1751" s="222"/>
      <c r="IA1751" s="222"/>
      <c r="IB1751" s="222"/>
      <c r="IC1751" s="222"/>
      <c r="ID1751" s="222"/>
      <c r="IE1751" s="222"/>
      <c r="IF1751" s="222"/>
      <c r="IG1751" s="222"/>
      <c r="IH1751" s="222"/>
      <c r="II1751" s="222"/>
      <c r="IJ1751" s="222"/>
      <c r="IK1751" s="222"/>
      <c r="IL1751" s="222"/>
      <c r="IM1751" s="222"/>
      <c r="IN1751" s="222"/>
      <c r="IO1751" s="222"/>
      <c r="IP1751" s="222"/>
      <c r="IQ1751" s="222"/>
      <c r="IR1751" s="222"/>
      <c r="IS1751" s="222"/>
      <c r="IT1751" s="222"/>
      <c r="IU1751" s="222"/>
      <c r="IV1751" s="222"/>
      <c r="IW1751" s="222"/>
      <c r="IX1751" s="222"/>
      <c r="IY1751" s="222"/>
      <c r="IZ1751" s="222"/>
      <c r="JA1751" s="222"/>
      <c r="JB1751" s="222"/>
      <c r="JC1751" s="222"/>
      <c r="JD1751" s="222"/>
      <c r="JE1751" s="222"/>
      <c r="JF1751" s="222"/>
      <c r="JG1751" s="222"/>
      <c r="JH1751" s="222"/>
      <c r="JI1751" s="222"/>
      <c r="JJ1751" s="222"/>
      <c r="JK1751" s="222"/>
      <c r="JL1751" s="222"/>
      <c r="JM1751" s="222"/>
      <c r="JN1751" s="222"/>
      <c r="JO1751" s="222"/>
      <c r="JP1751" s="222"/>
      <c r="JQ1751" s="222"/>
      <c r="JR1751" s="222"/>
      <c r="JS1751" s="222"/>
      <c r="JT1751" s="222"/>
      <c r="JU1751" s="222"/>
      <c r="JV1751" s="222"/>
      <c r="JW1751" s="222"/>
      <c r="JX1751" s="222"/>
      <c r="JY1751" s="222"/>
      <c r="JZ1751" s="222"/>
      <c r="KA1751" s="222"/>
      <c r="KB1751" s="222"/>
      <c r="KC1751" s="222"/>
      <c r="KD1751" s="222"/>
      <c r="KE1751" s="222"/>
      <c r="KF1751" s="222"/>
      <c r="KG1751" s="222"/>
      <c r="KH1751" s="222"/>
      <c r="KI1751" s="222"/>
      <c r="KJ1751" s="222"/>
      <c r="KK1751" s="222"/>
      <c r="KL1751" s="222"/>
      <c r="KM1751" s="222"/>
      <c r="KN1751" s="222"/>
      <c r="KO1751" s="222"/>
      <c r="KP1751" s="222"/>
      <c r="KQ1751" s="222"/>
      <c r="KR1751" s="222"/>
      <c r="KS1751" s="222"/>
      <c r="KT1751" s="222"/>
      <c r="KU1751" s="222"/>
      <c r="KV1751" s="222"/>
      <c r="KW1751" s="222"/>
      <c r="KX1751" s="222"/>
      <c r="KY1751" s="222"/>
      <c r="KZ1751" s="222"/>
      <c r="LA1751" s="222"/>
      <c r="LB1751" s="222"/>
      <c r="LC1751" s="222"/>
      <c r="LD1751" s="222"/>
      <c r="LE1751" s="222"/>
      <c r="LF1751" s="222"/>
      <c r="LG1751" s="222"/>
      <c r="LH1751" s="222"/>
      <c r="LI1751" s="222"/>
      <c r="LJ1751" s="222"/>
      <c r="LK1751" s="222"/>
      <c r="LL1751" s="222"/>
      <c r="LM1751" s="222"/>
      <c r="LN1751" s="222"/>
      <c r="LO1751" s="222"/>
      <c r="LP1751" s="222"/>
      <c r="LQ1751" s="222"/>
      <c r="LR1751" s="222"/>
      <c r="LS1751" s="222"/>
      <c r="LT1751" s="222"/>
      <c r="LU1751" s="222"/>
      <c r="LV1751" s="222"/>
      <c r="LW1751" s="222"/>
      <c r="LX1751" s="222"/>
      <c r="LY1751" s="222"/>
      <c r="LZ1751" s="222"/>
      <c r="MA1751" s="222"/>
      <c r="MB1751" s="222"/>
      <c r="MC1751" s="222"/>
      <c r="MD1751" s="222"/>
      <c r="ME1751" s="222"/>
      <c r="MF1751" s="222"/>
      <c r="MG1751" s="222"/>
      <c r="MH1751" s="222"/>
      <c r="MI1751" s="222"/>
      <c r="MJ1751" s="222"/>
      <c r="MK1751" s="222"/>
      <c r="ML1751" s="222"/>
      <c r="MM1751" s="222"/>
      <c r="MN1751" s="222"/>
      <c r="MO1751" s="222"/>
      <c r="MP1751" s="222"/>
      <c r="MQ1751" s="222"/>
      <c r="MR1751" s="222"/>
      <c r="MS1751" s="222"/>
      <c r="MT1751" s="222"/>
      <c r="MU1751" s="222"/>
      <c r="MV1751" s="222"/>
      <c r="MW1751" s="222"/>
      <c r="MX1751" s="222"/>
      <c r="MY1751" s="222"/>
      <c r="MZ1751" s="222"/>
      <c r="NA1751" s="222"/>
      <c r="NB1751" s="222"/>
      <c r="NC1751" s="222"/>
      <c r="ND1751" s="222"/>
      <c r="NE1751" s="222"/>
      <c r="NF1751" s="222"/>
      <c r="NG1751" s="222"/>
      <c r="NH1751" s="222"/>
      <c r="NI1751" s="222"/>
      <c r="NJ1751" s="222"/>
      <c r="NK1751" s="222"/>
      <c r="NL1751" s="222"/>
      <c r="NM1751" s="222"/>
      <c r="NN1751" s="222"/>
      <c r="NO1751" s="222"/>
      <c r="NP1751" s="222"/>
      <c r="NQ1751" s="222"/>
      <c r="NR1751" s="222"/>
      <c r="NS1751" s="222"/>
      <c r="NT1751" s="222"/>
      <c r="NU1751" s="222"/>
      <c r="NV1751" s="222"/>
      <c r="NW1751" s="222"/>
      <c r="NX1751" s="222"/>
      <c r="NY1751" s="222"/>
      <c r="NZ1751" s="222"/>
      <c r="OA1751" s="222"/>
      <c r="OB1751" s="222"/>
      <c r="OC1751" s="222"/>
      <c r="OD1751" s="222"/>
      <c r="OE1751" s="222"/>
      <c r="OF1751" s="222"/>
      <c r="OG1751" s="222"/>
      <c r="OH1751" s="222"/>
      <c r="OI1751" s="222"/>
      <c r="OJ1751" s="222"/>
      <c r="OK1751" s="222"/>
      <c r="OL1751" s="222"/>
      <c r="OM1751" s="222"/>
      <c r="ON1751" s="222"/>
      <c r="OO1751" s="222"/>
      <c r="OP1751" s="222"/>
      <c r="OQ1751" s="222"/>
      <c r="OR1751" s="222"/>
      <c r="OS1751" s="222"/>
      <c r="OT1751" s="222"/>
      <c r="OU1751" s="222"/>
      <c r="OV1751" s="222"/>
      <c r="OW1751" s="222"/>
      <c r="OX1751" s="222"/>
      <c r="OY1751" s="222"/>
      <c r="OZ1751" s="222"/>
      <c r="PA1751" s="222"/>
      <c r="PB1751" s="222"/>
      <c r="PC1751" s="222"/>
      <c r="PD1751" s="222"/>
      <c r="PE1751" s="222"/>
      <c r="PF1751" s="222"/>
      <c r="PG1751" s="222"/>
      <c r="PH1751" s="222"/>
      <c r="PI1751" s="222"/>
      <c r="PJ1751" s="222"/>
      <c r="PK1751" s="222"/>
      <c r="PL1751" s="222"/>
      <c r="PM1751" s="222"/>
      <c r="PN1751" s="222"/>
      <c r="PO1751" s="222"/>
      <c r="PP1751" s="222"/>
      <c r="PQ1751" s="222"/>
      <c r="PR1751" s="222"/>
      <c r="PS1751" s="222"/>
      <c r="PT1751" s="222"/>
      <c r="PU1751" s="222"/>
      <c r="PV1751" s="222"/>
      <c r="PW1751" s="222"/>
      <c r="PX1751" s="222"/>
      <c r="PY1751" s="222"/>
      <c r="PZ1751" s="222"/>
      <c r="QA1751" s="222"/>
      <c r="QB1751" s="222"/>
      <c r="QC1751" s="222"/>
      <c r="QD1751" s="222"/>
      <c r="QE1751" s="222"/>
      <c r="QF1751" s="222"/>
      <c r="QG1751" s="222"/>
      <c r="QH1751" s="222"/>
      <c r="QI1751" s="222"/>
      <c r="QJ1751" s="222"/>
      <c r="QK1751" s="222"/>
      <c r="QL1751" s="222"/>
      <c r="QM1751" s="222"/>
      <c r="QN1751" s="222"/>
      <c r="QO1751" s="222"/>
      <c r="QP1751" s="222"/>
      <c r="QQ1751" s="222"/>
      <c r="QR1751" s="222"/>
      <c r="QS1751" s="222"/>
      <c r="QT1751" s="222"/>
      <c r="QU1751" s="222"/>
      <c r="QV1751" s="222"/>
      <c r="QW1751" s="222"/>
      <c r="QX1751" s="222"/>
      <c r="QY1751" s="222"/>
      <c r="QZ1751" s="222"/>
      <c r="RA1751" s="222"/>
      <c r="RB1751" s="222"/>
      <c r="RC1751" s="222"/>
      <c r="RD1751" s="222"/>
      <c r="RE1751" s="222"/>
      <c r="RF1751" s="222"/>
      <c r="RG1751" s="222"/>
      <c r="RH1751" s="222"/>
      <c r="RI1751" s="222"/>
      <c r="RJ1751" s="222"/>
      <c r="RK1751" s="222"/>
      <c r="RL1751" s="222"/>
      <c r="RM1751" s="222"/>
      <c r="RN1751" s="222"/>
      <c r="RO1751" s="222"/>
      <c r="RP1751" s="222"/>
      <c r="RQ1751" s="222"/>
      <c r="RR1751" s="222"/>
      <c r="RS1751" s="222"/>
      <c r="RT1751" s="222"/>
      <c r="RU1751" s="222"/>
      <c r="RV1751" s="222"/>
      <c r="RW1751" s="222"/>
      <c r="RX1751" s="222"/>
      <c r="RY1751" s="222"/>
      <c r="RZ1751" s="222"/>
      <c r="SA1751" s="222"/>
      <c r="SB1751" s="222"/>
      <c r="SC1751" s="222"/>
      <c r="SD1751" s="222"/>
      <c r="SE1751" s="222"/>
      <c r="SF1751" s="222"/>
      <c r="SG1751" s="222"/>
      <c r="SH1751" s="222"/>
      <c r="SI1751" s="222"/>
      <c r="SJ1751" s="222"/>
      <c r="SK1751" s="222"/>
      <c r="SL1751" s="222"/>
      <c r="SM1751" s="222"/>
      <c r="SN1751" s="222"/>
      <c r="SO1751" s="222"/>
      <c r="SP1751" s="222"/>
      <c r="SQ1751" s="222"/>
      <c r="SR1751" s="222"/>
      <c r="SS1751" s="222"/>
      <c r="ST1751" s="222"/>
      <c r="SU1751" s="222"/>
      <c r="SV1751" s="222"/>
      <c r="SW1751" s="222"/>
      <c r="SX1751" s="222"/>
      <c r="SY1751" s="222"/>
      <c r="SZ1751" s="222"/>
      <c r="TA1751" s="222"/>
      <c r="TB1751" s="222"/>
      <c r="TC1751" s="222"/>
      <c r="TD1751" s="222"/>
      <c r="TE1751" s="222"/>
      <c r="TF1751" s="222"/>
      <c r="TG1751" s="222"/>
      <c r="TH1751" s="222"/>
      <c r="TI1751" s="222"/>
      <c r="TJ1751" s="222"/>
      <c r="TK1751" s="222"/>
      <c r="TL1751" s="222"/>
      <c r="TM1751" s="222"/>
      <c r="TN1751" s="222"/>
      <c r="TO1751" s="222"/>
      <c r="TP1751" s="222"/>
      <c r="TQ1751" s="222"/>
      <c r="TR1751" s="222"/>
      <c r="TS1751" s="222"/>
      <c r="TT1751" s="222"/>
      <c r="TU1751" s="222"/>
      <c r="TV1751" s="222"/>
      <c r="TW1751" s="222"/>
      <c r="TX1751" s="222"/>
      <c r="TY1751" s="222"/>
      <c r="TZ1751" s="222"/>
      <c r="UA1751" s="222"/>
      <c r="UB1751" s="222"/>
      <c r="UC1751" s="222"/>
      <c r="UD1751" s="222"/>
      <c r="UE1751" s="222"/>
      <c r="UF1751" s="222"/>
      <c r="UG1751" s="222"/>
      <c r="UH1751" s="222"/>
      <c r="UI1751" s="222"/>
      <c r="UJ1751" s="222"/>
      <c r="UK1751" s="222"/>
      <c r="UL1751" s="222"/>
      <c r="UM1751" s="222"/>
      <c r="UN1751" s="222"/>
      <c r="UO1751" s="222"/>
      <c r="UP1751" s="222"/>
      <c r="UQ1751" s="222"/>
      <c r="UR1751" s="222"/>
      <c r="US1751" s="222"/>
      <c r="UT1751" s="222"/>
      <c r="UU1751" s="222"/>
      <c r="UV1751" s="222"/>
      <c r="UW1751" s="222"/>
      <c r="UX1751" s="222"/>
      <c r="UY1751" s="222"/>
      <c r="UZ1751" s="222"/>
      <c r="VA1751" s="222"/>
      <c r="VB1751" s="222"/>
      <c r="VC1751" s="222"/>
      <c r="VD1751" s="222"/>
      <c r="VE1751" s="222"/>
      <c r="VF1751" s="222"/>
      <c r="VG1751" s="222"/>
      <c r="VH1751" s="222"/>
      <c r="VI1751" s="222"/>
      <c r="VJ1751" s="222"/>
      <c r="VK1751" s="222"/>
      <c r="VL1751" s="222"/>
      <c r="VM1751" s="222"/>
      <c r="VN1751" s="222"/>
      <c r="VO1751" s="222"/>
      <c r="VP1751" s="222"/>
      <c r="VQ1751" s="222"/>
      <c r="VR1751" s="222"/>
      <c r="VS1751" s="222"/>
      <c r="VT1751" s="222"/>
      <c r="VU1751" s="222"/>
      <c r="VV1751" s="222"/>
      <c r="VW1751" s="222"/>
      <c r="VX1751" s="222"/>
      <c r="VY1751" s="222"/>
      <c r="VZ1751" s="222"/>
      <c r="WA1751" s="222"/>
      <c r="WB1751" s="222"/>
      <c r="WC1751" s="222"/>
      <c r="WD1751" s="222"/>
      <c r="WE1751" s="222"/>
      <c r="WF1751" s="222"/>
      <c r="WG1751" s="222"/>
      <c r="WH1751" s="222"/>
      <c r="WI1751" s="222"/>
      <c r="WJ1751" s="222"/>
      <c r="WK1751" s="222"/>
      <c r="WL1751" s="222"/>
      <c r="WM1751" s="222"/>
      <c r="WN1751" s="222"/>
      <c r="WO1751" s="222"/>
      <c r="WP1751" s="222"/>
      <c r="WQ1751" s="222"/>
      <c r="WR1751" s="222"/>
      <c r="WS1751" s="222"/>
      <c r="WT1751" s="222"/>
      <c r="WU1751" s="222"/>
      <c r="WV1751" s="222"/>
      <c r="WW1751" s="222"/>
      <c r="WX1751" s="222"/>
      <c r="WY1751" s="222"/>
      <c r="WZ1751" s="222"/>
      <c r="XA1751" s="222"/>
      <c r="XB1751" s="222"/>
      <c r="XC1751" s="222"/>
      <c r="XD1751" s="222"/>
      <c r="XE1751" s="222"/>
      <c r="XF1751" s="222"/>
      <c r="XG1751" s="222"/>
      <c r="XH1751" s="222"/>
      <c r="XI1751" s="222"/>
      <c r="XJ1751" s="222"/>
      <c r="XK1751" s="222"/>
      <c r="XL1751" s="222"/>
      <c r="XM1751" s="222"/>
      <c r="XN1751" s="222"/>
      <c r="XO1751" s="222"/>
      <c r="XP1751" s="222"/>
      <c r="XQ1751" s="222"/>
      <c r="XR1751" s="222"/>
      <c r="XS1751" s="222"/>
      <c r="XT1751" s="222"/>
      <c r="XU1751" s="222"/>
      <c r="XV1751" s="222"/>
      <c r="XW1751" s="222"/>
      <c r="XX1751" s="222"/>
      <c r="XY1751" s="222"/>
      <c r="XZ1751" s="222"/>
      <c r="YA1751" s="222"/>
      <c r="YB1751" s="222"/>
      <c r="YC1751" s="222"/>
      <c r="YD1751" s="222"/>
      <c r="YE1751" s="222"/>
      <c r="YF1751" s="222"/>
      <c r="YG1751" s="222"/>
      <c r="YH1751" s="222"/>
      <c r="YI1751" s="222"/>
      <c r="YJ1751" s="222"/>
      <c r="YK1751" s="222"/>
      <c r="YL1751" s="222"/>
      <c r="YM1751" s="222"/>
      <c r="YN1751" s="222"/>
      <c r="YO1751" s="222"/>
      <c r="YP1751" s="222"/>
      <c r="YQ1751" s="222"/>
      <c r="YR1751" s="222"/>
      <c r="YS1751" s="222"/>
      <c r="YT1751" s="222"/>
      <c r="YU1751" s="222"/>
      <c r="YV1751" s="222"/>
      <c r="YW1751" s="222"/>
      <c r="YX1751" s="222"/>
      <c r="YY1751" s="222"/>
      <c r="YZ1751" s="222"/>
      <c r="ZA1751" s="222"/>
      <c r="ZB1751" s="222"/>
      <c r="ZC1751" s="222"/>
      <c r="ZD1751" s="222"/>
      <c r="ZE1751" s="222"/>
      <c r="ZF1751" s="222"/>
      <c r="ZG1751" s="222"/>
      <c r="ZH1751" s="222"/>
      <c r="ZI1751" s="222"/>
      <c r="ZJ1751" s="222"/>
      <c r="ZK1751" s="222"/>
      <c r="ZL1751" s="222"/>
      <c r="ZM1751" s="222"/>
      <c r="ZN1751" s="222"/>
      <c r="ZO1751" s="222"/>
      <c r="ZP1751" s="222"/>
      <c r="ZQ1751" s="222"/>
      <c r="ZR1751" s="222"/>
      <c r="ZS1751" s="222"/>
      <c r="ZT1751" s="222"/>
      <c r="ZU1751" s="222"/>
      <c r="ZV1751" s="222"/>
      <c r="ZW1751" s="222"/>
      <c r="ZX1751" s="222"/>
      <c r="ZY1751" s="222"/>
      <c r="ZZ1751" s="222"/>
      <c r="AAA1751" s="222"/>
      <c r="AAB1751" s="222"/>
      <c r="AAC1751" s="222"/>
      <c r="AAD1751" s="222"/>
      <c r="AAE1751" s="222"/>
      <c r="AAF1751" s="222"/>
      <c r="AAG1751" s="222"/>
      <c r="AAH1751" s="222"/>
      <c r="AAI1751" s="222"/>
      <c r="AAJ1751" s="222"/>
      <c r="AAK1751" s="222"/>
      <c r="AAL1751" s="222"/>
      <c r="AAM1751" s="222"/>
      <c r="AAN1751" s="222"/>
      <c r="AAO1751" s="222"/>
      <c r="AAP1751" s="222"/>
      <c r="AAQ1751" s="222"/>
      <c r="AAR1751" s="222"/>
      <c r="AAS1751" s="222"/>
      <c r="AAT1751" s="222"/>
      <c r="AAU1751" s="222"/>
      <c r="AAV1751" s="222"/>
      <c r="AAW1751" s="222"/>
      <c r="AAX1751" s="222"/>
      <c r="AAY1751" s="222"/>
      <c r="AAZ1751" s="222"/>
      <c r="ABA1751" s="222"/>
      <c r="ABB1751" s="222"/>
      <c r="ABC1751" s="222"/>
      <c r="ABD1751" s="222"/>
      <c r="ABE1751" s="222"/>
      <c r="ABF1751" s="222"/>
      <c r="ABG1751" s="222"/>
      <c r="ABH1751" s="222"/>
      <c r="ABI1751" s="222"/>
      <c r="ABJ1751" s="222"/>
      <c r="ABK1751" s="222"/>
      <c r="ABL1751" s="222"/>
      <c r="ABM1751" s="222"/>
      <c r="ABN1751" s="222"/>
      <c r="ABO1751" s="222"/>
      <c r="ABP1751" s="222"/>
      <c r="ABQ1751" s="222"/>
      <c r="ABR1751" s="222"/>
      <c r="ABS1751" s="222"/>
      <c r="ABT1751" s="222"/>
      <c r="ABU1751" s="222"/>
      <c r="ABV1751" s="222"/>
      <c r="ABW1751" s="222"/>
      <c r="ABX1751" s="222"/>
      <c r="ABY1751" s="222"/>
      <c r="ABZ1751" s="222"/>
      <c r="ACA1751" s="222"/>
      <c r="ACB1751" s="222"/>
      <c r="ACC1751" s="222"/>
      <c r="ACD1751" s="222"/>
      <c r="ACE1751" s="222"/>
      <c r="ACF1751" s="222"/>
      <c r="ACG1751" s="222"/>
      <c r="ACH1751" s="222"/>
      <c r="ACI1751" s="222"/>
      <c r="ACJ1751" s="222"/>
      <c r="ACK1751" s="222"/>
      <c r="ACL1751" s="222"/>
      <c r="ACM1751" s="222"/>
      <c r="ACN1751" s="222"/>
      <c r="ACO1751" s="222"/>
      <c r="ACP1751" s="222"/>
      <c r="ACQ1751" s="222"/>
      <c r="ACR1751" s="222"/>
      <c r="ACS1751" s="222"/>
      <c r="ACT1751" s="222"/>
      <c r="ACU1751" s="222"/>
      <c r="ACV1751" s="222"/>
      <c r="ACW1751" s="222"/>
      <c r="ACX1751" s="222"/>
      <c r="ACY1751" s="222"/>
      <c r="ACZ1751" s="222"/>
      <c r="ADA1751" s="222"/>
      <c r="ADB1751" s="222"/>
      <c r="ADC1751" s="222"/>
      <c r="ADD1751" s="222"/>
      <c r="ADE1751" s="222"/>
      <c r="ADF1751" s="222"/>
      <c r="ADG1751" s="222"/>
      <c r="ADH1751" s="222"/>
      <c r="ADI1751" s="222"/>
      <c r="ADJ1751" s="222"/>
      <c r="ADK1751" s="222"/>
      <c r="ADL1751" s="222"/>
      <c r="ADM1751" s="222"/>
      <c r="ADN1751" s="222"/>
      <c r="ADO1751" s="222"/>
      <c r="ADP1751" s="222"/>
      <c r="ADQ1751" s="222"/>
      <c r="ADR1751" s="222"/>
      <c r="ADS1751" s="222"/>
      <c r="ADT1751" s="222"/>
      <c r="ADU1751" s="222"/>
      <c r="ADV1751" s="222"/>
      <c r="ADW1751" s="222"/>
      <c r="ADX1751" s="222"/>
      <c r="ADY1751" s="222"/>
      <c r="ADZ1751" s="222"/>
      <c r="AEA1751" s="222"/>
      <c r="AEB1751" s="222"/>
      <c r="AEC1751" s="222"/>
      <c r="AED1751" s="222"/>
      <c r="AEE1751" s="222"/>
      <c r="AEF1751" s="222"/>
      <c r="AEG1751" s="222"/>
      <c r="AEH1751" s="222"/>
      <c r="AEI1751" s="222"/>
      <c r="AEJ1751" s="222"/>
      <c r="AEK1751" s="222"/>
      <c r="AEL1751" s="222"/>
      <c r="AEM1751" s="222"/>
      <c r="AEN1751" s="222"/>
      <c r="AEO1751" s="222"/>
      <c r="AEP1751" s="222"/>
      <c r="AEQ1751" s="222"/>
      <c r="AER1751" s="222"/>
      <c r="AES1751" s="222"/>
      <c r="AET1751" s="222"/>
      <c r="AEU1751" s="222"/>
      <c r="AEV1751" s="222"/>
      <c r="AEW1751" s="222"/>
      <c r="AEX1751" s="222"/>
      <c r="AEY1751" s="222"/>
      <c r="AEZ1751" s="222"/>
      <c r="AFA1751" s="222"/>
      <c r="AFB1751" s="222"/>
      <c r="AFC1751" s="222"/>
      <c r="AFD1751" s="222"/>
      <c r="AFE1751" s="222"/>
      <c r="AFF1751" s="222"/>
      <c r="AFG1751" s="222"/>
      <c r="AFH1751" s="222"/>
      <c r="AFI1751" s="222"/>
      <c r="AFJ1751" s="222"/>
      <c r="AFK1751" s="222"/>
      <c r="AFL1751" s="222"/>
      <c r="AFM1751" s="222"/>
      <c r="AFN1751" s="222"/>
      <c r="AFO1751" s="222"/>
      <c r="AFP1751" s="222"/>
      <c r="AFQ1751" s="222"/>
      <c r="AFR1751" s="222"/>
      <c r="AFS1751" s="222"/>
      <c r="AFT1751" s="222"/>
      <c r="AFU1751" s="222"/>
      <c r="AFV1751" s="222"/>
      <c r="AFW1751" s="222"/>
      <c r="AFX1751" s="222"/>
      <c r="AFY1751" s="222"/>
      <c r="AFZ1751" s="222"/>
      <c r="AGA1751" s="222"/>
      <c r="AGB1751" s="222"/>
      <c r="AGC1751" s="222"/>
      <c r="AGD1751" s="222"/>
      <c r="AGE1751" s="222"/>
      <c r="AGF1751" s="222"/>
      <c r="AGG1751" s="222"/>
      <c r="AGH1751" s="222"/>
      <c r="AGI1751" s="222"/>
      <c r="AGJ1751" s="222"/>
      <c r="AGK1751" s="222"/>
      <c r="AGL1751" s="222"/>
      <c r="AGM1751" s="222"/>
      <c r="AGN1751" s="222"/>
      <c r="AGO1751" s="222"/>
      <c r="AGP1751" s="222"/>
      <c r="AGQ1751" s="222"/>
      <c r="AGR1751" s="222"/>
      <c r="AGS1751" s="222"/>
      <c r="AGT1751" s="222"/>
      <c r="AGU1751" s="222"/>
      <c r="AGV1751" s="222"/>
      <c r="AGW1751" s="222"/>
      <c r="AGX1751" s="222"/>
      <c r="AGY1751" s="222"/>
      <c r="AGZ1751" s="222"/>
      <c r="AHA1751" s="222"/>
      <c r="AHB1751" s="222"/>
      <c r="AHC1751" s="222"/>
      <c r="AHD1751" s="222"/>
      <c r="AHE1751" s="222"/>
      <c r="AHF1751" s="222"/>
      <c r="AHG1751" s="222"/>
      <c r="AHH1751" s="222"/>
      <c r="AHI1751" s="222"/>
      <c r="AHJ1751" s="222"/>
      <c r="AHK1751" s="222"/>
      <c r="AHL1751" s="222"/>
      <c r="AHM1751" s="222"/>
      <c r="AHN1751" s="222"/>
      <c r="AHO1751" s="222"/>
      <c r="AHP1751" s="222"/>
      <c r="AHQ1751" s="222"/>
      <c r="AHR1751" s="222"/>
      <c r="AHS1751" s="222"/>
      <c r="AHT1751" s="222"/>
      <c r="AHU1751" s="222"/>
      <c r="AHV1751" s="222"/>
      <c r="AHW1751" s="222"/>
      <c r="AHX1751" s="222"/>
      <c r="AHY1751" s="222"/>
      <c r="AHZ1751" s="222"/>
      <c r="AIA1751" s="222"/>
      <c r="AIB1751" s="222"/>
      <c r="AIC1751" s="222"/>
      <c r="AID1751" s="222"/>
      <c r="AIE1751" s="222"/>
      <c r="AIF1751" s="222"/>
      <c r="AIG1751" s="222"/>
      <c r="AIH1751" s="222"/>
      <c r="AII1751" s="222"/>
      <c r="AIJ1751" s="222"/>
      <c r="AIK1751" s="222"/>
      <c r="AIL1751" s="222"/>
      <c r="AIM1751" s="222"/>
      <c r="AIN1751" s="222"/>
      <c r="AIO1751" s="222"/>
      <c r="AIP1751" s="222"/>
      <c r="AIQ1751" s="222"/>
      <c r="AIR1751" s="222"/>
      <c r="AIS1751" s="222"/>
      <c r="AIT1751" s="222"/>
      <c r="AIU1751" s="222"/>
      <c r="AIV1751" s="222"/>
      <c r="AIW1751" s="222"/>
      <c r="AIX1751" s="222"/>
      <c r="AIY1751" s="222"/>
      <c r="AIZ1751" s="222"/>
      <c r="AJA1751" s="222"/>
      <c r="AJB1751" s="222"/>
      <c r="AJC1751" s="222"/>
      <c r="AJD1751" s="222"/>
      <c r="AJE1751" s="222"/>
      <c r="AJF1751" s="222"/>
      <c r="AJG1751" s="222"/>
      <c r="AJH1751" s="222"/>
      <c r="AJI1751" s="222"/>
      <c r="AJJ1751" s="222"/>
      <c r="AJK1751" s="222"/>
      <c r="AJL1751" s="222"/>
      <c r="AJM1751" s="222"/>
      <c r="AJN1751" s="222"/>
      <c r="AJO1751" s="222"/>
      <c r="AJP1751" s="222"/>
      <c r="AJQ1751" s="222"/>
      <c r="AJR1751" s="222"/>
      <c r="AJS1751" s="222"/>
      <c r="AJT1751" s="222"/>
      <c r="AJU1751" s="222"/>
      <c r="AJV1751" s="222"/>
      <c r="AJW1751" s="222"/>
      <c r="AJX1751" s="222"/>
      <c r="AJY1751" s="222"/>
      <c r="AJZ1751" s="222"/>
      <c r="AKA1751" s="222"/>
      <c r="AKB1751" s="222"/>
      <c r="AKC1751" s="222"/>
      <c r="AKD1751" s="222"/>
      <c r="AKE1751" s="222"/>
      <c r="AKF1751" s="222"/>
      <c r="AKG1751" s="222"/>
      <c r="AKH1751" s="222"/>
      <c r="AKI1751" s="222"/>
      <c r="AKJ1751" s="222"/>
      <c r="AKK1751" s="222"/>
      <c r="AKL1751" s="222"/>
      <c r="AKM1751" s="222"/>
      <c r="AKN1751" s="222"/>
      <c r="AKO1751" s="222"/>
      <c r="AKP1751" s="222"/>
      <c r="AKQ1751" s="222"/>
      <c r="AKR1751" s="222"/>
      <c r="AKS1751" s="222"/>
      <c r="AKT1751" s="222"/>
      <c r="AKU1751" s="222"/>
      <c r="AKV1751" s="222"/>
      <c r="AKW1751" s="222"/>
      <c r="AKX1751" s="222"/>
      <c r="AKY1751" s="222"/>
      <c r="AKZ1751" s="222"/>
      <c r="ALA1751" s="222"/>
      <c r="ALB1751" s="222"/>
      <c r="ALC1751" s="222"/>
      <c r="ALD1751" s="222"/>
      <c r="ALE1751" s="222"/>
      <c r="ALF1751" s="222"/>
      <c r="ALG1751" s="222"/>
      <c r="ALH1751" s="222"/>
      <c r="ALI1751" s="222"/>
      <c r="ALJ1751" s="222"/>
      <c r="ALK1751" s="222"/>
      <c r="ALL1751" s="222"/>
      <c r="ALM1751" s="222"/>
      <c r="ALN1751" s="222"/>
      <c r="ALO1751" s="222"/>
      <c r="ALP1751" s="222"/>
      <c r="ALQ1751" s="222"/>
      <c r="ALR1751" s="222"/>
      <c r="ALS1751" s="222"/>
      <c r="ALT1751" s="222"/>
      <c r="ALU1751" s="222"/>
      <c r="ALV1751" s="222"/>
      <c r="ALW1751" s="222"/>
      <c r="ALX1751" s="222"/>
      <c r="ALY1751" s="222"/>
      <c r="ALZ1751" s="222"/>
      <c r="AMA1751" s="222"/>
      <c r="AMB1751" s="222"/>
      <c r="AMC1751" s="222"/>
      <c r="AMD1751" s="222"/>
      <c r="AME1751" s="222"/>
      <c r="AMF1751" s="222"/>
      <c r="AMG1751" s="222"/>
      <c r="AMH1751" s="222"/>
      <c r="AMI1751" s="222"/>
      <c r="AMJ1751" s="222"/>
      <c r="AMK1751" s="222"/>
      <c r="AML1751" s="222"/>
      <c r="AMM1751" s="222"/>
      <c r="AMN1751" s="222"/>
      <c r="AMO1751" s="222"/>
      <c r="AMP1751" s="222"/>
      <c r="AMQ1751" s="222"/>
      <c r="AMR1751" s="222"/>
      <c r="AMS1751" s="222"/>
      <c r="AMT1751" s="222"/>
      <c r="AMU1751" s="222"/>
      <c r="AMV1751" s="222"/>
      <c r="AMW1751" s="222"/>
      <c r="AMX1751" s="222"/>
      <c r="AMY1751" s="222"/>
      <c r="AMZ1751" s="222"/>
      <c r="ANA1751" s="222"/>
      <c r="ANB1751" s="222"/>
      <c r="ANC1751" s="222"/>
      <c r="AND1751" s="222"/>
      <c r="ANE1751" s="222"/>
      <c r="ANF1751" s="222"/>
      <c r="ANG1751" s="222"/>
      <c r="ANH1751" s="222"/>
      <c r="ANI1751" s="222"/>
      <c r="ANJ1751" s="222"/>
      <c r="ANK1751" s="222"/>
      <c r="ANL1751" s="222"/>
      <c r="ANM1751" s="222"/>
      <c r="ANN1751" s="222"/>
      <c r="ANO1751" s="222"/>
      <c r="ANP1751" s="222"/>
      <c r="ANQ1751" s="222"/>
      <c r="ANR1751" s="222"/>
      <c r="ANS1751" s="222"/>
      <c r="ANT1751" s="222"/>
      <c r="ANU1751" s="222"/>
      <c r="ANV1751" s="222"/>
      <c r="ANW1751" s="222"/>
      <c r="ANX1751" s="222"/>
      <c r="ANY1751" s="222"/>
      <c r="ANZ1751" s="222"/>
      <c r="AOA1751" s="222"/>
      <c r="AOB1751" s="222"/>
      <c r="AOC1751" s="222"/>
      <c r="AOD1751" s="222"/>
      <c r="AOE1751" s="222"/>
      <c r="AOF1751" s="222"/>
      <c r="AOG1751" s="222"/>
      <c r="AOH1751" s="222"/>
      <c r="AOI1751" s="222"/>
      <c r="AOJ1751" s="222"/>
      <c r="AOK1751" s="222"/>
      <c r="AOL1751" s="222"/>
      <c r="AOM1751" s="222"/>
      <c r="AON1751" s="222"/>
      <c r="AOO1751" s="222"/>
      <c r="AOP1751" s="222"/>
      <c r="AOQ1751" s="222"/>
      <c r="AOR1751" s="222"/>
      <c r="AOS1751" s="222"/>
      <c r="AOT1751" s="222"/>
      <c r="AOU1751" s="222"/>
      <c r="AOV1751" s="222"/>
      <c r="AOW1751" s="222"/>
      <c r="AOX1751" s="222"/>
      <c r="AOY1751" s="222"/>
      <c r="AOZ1751" s="222"/>
      <c r="APA1751" s="222"/>
      <c r="APB1751" s="222"/>
      <c r="APC1751" s="222"/>
      <c r="APD1751" s="222"/>
      <c r="APE1751" s="222"/>
      <c r="APF1751" s="222"/>
      <c r="APG1751" s="222"/>
      <c r="APH1751" s="222"/>
      <c r="API1751" s="222"/>
      <c r="APJ1751" s="222"/>
      <c r="APK1751" s="222"/>
      <c r="APL1751" s="222"/>
      <c r="APM1751" s="222"/>
      <c r="APN1751" s="222"/>
      <c r="APO1751" s="222"/>
      <c r="APP1751" s="222"/>
      <c r="APQ1751" s="222"/>
      <c r="APR1751" s="222"/>
      <c r="APS1751" s="222"/>
      <c r="APT1751" s="222"/>
      <c r="APU1751" s="222"/>
      <c r="APV1751" s="222"/>
      <c r="APW1751" s="222"/>
      <c r="APX1751" s="222"/>
      <c r="APY1751" s="222"/>
      <c r="APZ1751" s="222"/>
      <c r="AQA1751" s="222"/>
      <c r="AQB1751" s="222"/>
      <c r="AQC1751" s="222"/>
      <c r="AQD1751" s="222"/>
      <c r="AQE1751" s="222"/>
      <c r="AQF1751" s="222"/>
      <c r="AQG1751" s="222"/>
      <c r="AQH1751" s="222"/>
      <c r="AQI1751" s="222"/>
      <c r="AQJ1751" s="222"/>
      <c r="AQK1751" s="222"/>
      <c r="AQL1751" s="222"/>
      <c r="AQM1751" s="222"/>
      <c r="AQN1751" s="222"/>
      <c r="AQO1751" s="222"/>
      <c r="AQP1751" s="222"/>
      <c r="AQQ1751" s="222"/>
      <c r="AQR1751" s="222"/>
      <c r="AQS1751" s="222"/>
      <c r="AQT1751" s="222"/>
      <c r="AQU1751" s="222"/>
      <c r="AQV1751" s="222"/>
      <c r="AQW1751" s="222"/>
      <c r="AQX1751" s="222"/>
      <c r="AQY1751" s="222"/>
      <c r="AQZ1751" s="222"/>
      <c r="ARA1751" s="222"/>
      <c r="ARB1751" s="222"/>
      <c r="ARC1751" s="222"/>
      <c r="ARD1751" s="222"/>
      <c r="ARE1751" s="222"/>
      <c r="ARF1751" s="222"/>
      <c r="ARG1751" s="222"/>
      <c r="ARH1751" s="222"/>
      <c r="ARI1751" s="222"/>
      <c r="ARJ1751" s="222"/>
      <c r="ARK1751" s="222"/>
      <c r="ARL1751" s="222"/>
      <c r="ARM1751" s="222"/>
      <c r="ARN1751" s="222"/>
      <c r="ARO1751" s="222"/>
      <c r="ARP1751" s="222"/>
      <c r="ARQ1751" s="222"/>
      <c r="ARR1751" s="222"/>
      <c r="ARS1751" s="222"/>
      <c r="ART1751" s="222"/>
      <c r="ARU1751" s="222"/>
      <c r="ARV1751" s="222"/>
      <c r="ARW1751" s="222"/>
      <c r="ARX1751" s="222"/>
      <c r="ARY1751" s="222"/>
      <c r="ARZ1751" s="222"/>
      <c r="ASA1751" s="222"/>
      <c r="ASB1751" s="222"/>
      <c r="ASC1751" s="222"/>
      <c r="ASD1751" s="222"/>
      <c r="ASE1751" s="222"/>
      <c r="ASF1751" s="222"/>
      <c r="ASG1751" s="222"/>
      <c r="ASH1751" s="222"/>
      <c r="ASI1751" s="222"/>
      <c r="ASJ1751" s="222"/>
      <c r="ASK1751" s="222"/>
      <c r="ASL1751" s="222"/>
      <c r="ASM1751" s="222"/>
      <c r="ASN1751" s="222"/>
      <c r="ASO1751" s="222"/>
      <c r="ASP1751" s="222"/>
      <c r="ASQ1751" s="222"/>
      <c r="ASR1751" s="222"/>
      <c r="ASS1751" s="222"/>
      <c r="AST1751" s="222"/>
      <c r="ASU1751" s="222"/>
      <c r="ASV1751" s="222"/>
      <c r="ASW1751" s="222"/>
      <c r="ASX1751" s="222"/>
      <c r="ASY1751" s="222"/>
      <c r="ASZ1751" s="222"/>
      <c r="ATA1751" s="222"/>
      <c r="ATB1751" s="222"/>
      <c r="ATC1751" s="222"/>
      <c r="ATD1751" s="222"/>
      <c r="ATE1751" s="222"/>
      <c r="ATF1751" s="222"/>
      <c r="ATG1751" s="222"/>
      <c r="ATH1751" s="222"/>
      <c r="ATI1751" s="222"/>
      <c r="ATJ1751" s="222"/>
      <c r="ATK1751" s="222"/>
      <c r="ATL1751" s="222"/>
      <c r="ATM1751" s="222"/>
      <c r="ATN1751" s="222"/>
      <c r="ATO1751" s="222"/>
      <c r="ATP1751" s="222"/>
      <c r="ATQ1751" s="222"/>
      <c r="ATR1751" s="222"/>
      <c r="ATS1751" s="222"/>
      <c r="ATT1751" s="222"/>
      <c r="ATU1751" s="222"/>
      <c r="ATV1751" s="222"/>
      <c r="ATW1751" s="222"/>
      <c r="ATX1751" s="222"/>
      <c r="ATY1751" s="222"/>
      <c r="ATZ1751" s="222"/>
      <c r="AUA1751" s="222"/>
      <c r="AUB1751" s="222"/>
      <c r="AUC1751" s="222"/>
      <c r="AUD1751" s="222"/>
      <c r="AUE1751" s="222"/>
      <c r="AUF1751" s="222"/>
      <c r="AUG1751" s="222"/>
      <c r="AUH1751" s="222"/>
      <c r="AUI1751" s="222"/>
      <c r="AUJ1751" s="222"/>
      <c r="AUK1751" s="222"/>
      <c r="AUL1751" s="222"/>
      <c r="AUM1751" s="222"/>
      <c r="AUN1751" s="222"/>
      <c r="AUO1751" s="222"/>
      <c r="AUP1751" s="222"/>
      <c r="AUQ1751" s="222"/>
      <c r="AUR1751" s="222"/>
      <c r="AUS1751" s="222"/>
      <c r="AUT1751" s="222"/>
      <c r="AUU1751" s="222"/>
      <c r="AUV1751" s="222"/>
      <c r="AUW1751" s="222"/>
      <c r="AUX1751" s="222"/>
      <c r="AUY1751" s="222"/>
      <c r="AUZ1751" s="222"/>
      <c r="AVA1751" s="222"/>
      <c r="AVB1751" s="222"/>
      <c r="AVC1751" s="222"/>
      <c r="AVD1751" s="222"/>
      <c r="AVE1751" s="222"/>
      <c r="AVF1751" s="222"/>
      <c r="AVG1751" s="222"/>
      <c r="AVH1751" s="222"/>
      <c r="AVI1751" s="222"/>
      <c r="AVJ1751" s="222"/>
      <c r="AVK1751" s="222"/>
      <c r="AVL1751" s="222"/>
      <c r="AVM1751" s="222"/>
      <c r="AVN1751" s="222"/>
      <c r="AVO1751" s="222"/>
      <c r="AVP1751" s="222"/>
      <c r="AVQ1751" s="222"/>
      <c r="AVR1751" s="222"/>
      <c r="AVS1751" s="222"/>
      <c r="AVT1751" s="222"/>
      <c r="AVU1751" s="222"/>
      <c r="AVV1751" s="222"/>
      <c r="AVW1751" s="222"/>
      <c r="AVX1751" s="222"/>
      <c r="AVY1751" s="222"/>
      <c r="AVZ1751" s="222"/>
      <c r="AWA1751" s="222"/>
      <c r="AWB1751" s="222"/>
      <c r="AWC1751" s="222"/>
      <c r="AWD1751" s="222"/>
      <c r="AWE1751" s="222"/>
      <c r="AWF1751" s="222"/>
      <c r="AWG1751" s="222"/>
      <c r="AWH1751" s="222"/>
      <c r="AWI1751" s="222"/>
      <c r="AWJ1751" s="222"/>
      <c r="AWK1751" s="222"/>
      <c r="AWL1751" s="222"/>
      <c r="AWM1751" s="222"/>
      <c r="AWN1751" s="222"/>
      <c r="AWO1751" s="222"/>
      <c r="AWP1751" s="222"/>
      <c r="AWQ1751" s="222"/>
      <c r="AWR1751" s="222"/>
      <c r="AWS1751" s="222"/>
      <c r="AWT1751" s="222"/>
      <c r="AWU1751" s="222"/>
      <c r="AWV1751" s="222"/>
      <c r="AWW1751" s="222"/>
      <c r="AWX1751" s="222"/>
      <c r="AWY1751" s="222"/>
      <c r="AWZ1751" s="222"/>
      <c r="AXA1751" s="222"/>
      <c r="AXB1751" s="222"/>
      <c r="AXC1751" s="222"/>
      <c r="AXD1751" s="222"/>
      <c r="AXE1751" s="222"/>
      <c r="AXF1751" s="222"/>
      <c r="AXG1751" s="222"/>
      <c r="AXH1751" s="222"/>
      <c r="AXI1751" s="222"/>
      <c r="AXJ1751" s="222"/>
      <c r="AXK1751" s="222"/>
      <c r="AXL1751" s="222"/>
      <c r="AXM1751" s="222"/>
      <c r="AXN1751" s="222"/>
      <c r="AXO1751" s="222"/>
      <c r="AXP1751" s="222"/>
      <c r="AXQ1751" s="222"/>
      <c r="AXR1751" s="222"/>
      <c r="AXS1751" s="222"/>
      <c r="AXT1751" s="222"/>
      <c r="AXU1751" s="222"/>
      <c r="AXV1751" s="222"/>
      <c r="AXW1751" s="222"/>
      <c r="AXX1751" s="222"/>
      <c r="AXY1751" s="222"/>
      <c r="AXZ1751" s="222"/>
      <c r="AYA1751" s="222"/>
      <c r="AYB1751" s="222"/>
      <c r="AYC1751" s="222"/>
      <c r="AYD1751" s="222"/>
      <c r="AYE1751" s="222"/>
      <c r="AYF1751" s="222"/>
      <c r="AYG1751" s="222"/>
      <c r="AYH1751" s="222"/>
      <c r="AYI1751" s="222"/>
      <c r="AYJ1751" s="222"/>
      <c r="AYK1751" s="222"/>
      <c r="AYL1751" s="222"/>
      <c r="AYM1751" s="222"/>
      <c r="AYN1751" s="222"/>
      <c r="AYO1751" s="222"/>
      <c r="AYP1751" s="222"/>
      <c r="AYQ1751" s="222"/>
      <c r="AYR1751" s="222"/>
      <c r="AYS1751" s="222"/>
      <c r="AYT1751" s="222"/>
      <c r="AYU1751" s="222"/>
      <c r="AYV1751" s="222"/>
      <c r="AYW1751" s="222"/>
      <c r="AYX1751" s="222"/>
      <c r="AYY1751" s="222"/>
      <c r="AYZ1751" s="222"/>
      <c r="AZA1751" s="222"/>
      <c r="AZB1751" s="222"/>
      <c r="AZC1751" s="222"/>
      <c r="AZD1751" s="222"/>
      <c r="AZE1751" s="222"/>
      <c r="AZF1751" s="222"/>
      <c r="AZG1751" s="222"/>
      <c r="AZH1751" s="222"/>
      <c r="AZI1751" s="222"/>
      <c r="AZJ1751" s="222"/>
      <c r="AZK1751" s="222"/>
      <c r="AZL1751" s="222"/>
      <c r="AZM1751" s="222"/>
      <c r="AZN1751" s="222"/>
      <c r="AZO1751" s="222"/>
      <c r="AZP1751" s="222"/>
      <c r="AZQ1751" s="222"/>
      <c r="AZR1751" s="222"/>
      <c r="AZS1751" s="222"/>
      <c r="AZT1751" s="222"/>
      <c r="AZU1751" s="222"/>
      <c r="AZV1751" s="222"/>
      <c r="AZW1751" s="222"/>
      <c r="AZX1751" s="222"/>
      <c r="AZY1751" s="222"/>
      <c r="AZZ1751" s="222"/>
      <c r="BAA1751" s="222"/>
      <c r="BAB1751" s="222"/>
      <c r="BAC1751" s="222"/>
      <c r="BAD1751" s="222"/>
      <c r="BAE1751" s="222"/>
      <c r="BAF1751" s="222"/>
      <c r="BAG1751" s="222"/>
      <c r="BAH1751" s="222"/>
      <c r="BAI1751" s="222"/>
      <c r="BAJ1751" s="222"/>
      <c r="BAK1751" s="222"/>
      <c r="BAL1751" s="222"/>
      <c r="BAM1751" s="222"/>
      <c r="BAN1751" s="222"/>
      <c r="BAO1751" s="222"/>
      <c r="BAP1751" s="222"/>
      <c r="BAQ1751" s="222"/>
      <c r="BAR1751" s="222"/>
      <c r="BAS1751" s="222"/>
      <c r="BAT1751" s="222"/>
      <c r="BAU1751" s="222"/>
      <c r="BAV1751" s="222"/>
      <c r="BAW1751" s="222"/>
      <c r="BAX1751" s="222"/>
      <c r="BAY1751" s="222"/>
      <c r="BAZ1751" s="222"/>
      <c r="BBA1751" s="222"/>
      <c r="BBB1751" s="222"/>
      <c r="BBC1751" s="222"/>
      <c r="BBD1751" s="222"/>
      <c r="BBE1751" s="222"/>
      <c r="BBF1751" s="222"/>
      <c r="BBG1751" s="222"/>
      <c r="BBH1751" s="222"/>
      <c r="BBI1751" s="222"/>
      <c r="BBJ1751" s="222"/>
      <c r="BBK1751" s="222"/>
      <c r="BBL1751" s="222"/>
      <c r="BBM1751" s="222"/>
      <c r="BBN1751" s="222"/>
      <c r="BBO1751" s="222"/>
      <c r="BBP1751" s="222"/>
      <c r="BBQ1751" s="222"/>
      <c r="BBR1751" s="222"/>
      <c r="BBS1751" s="222"/>
      <c r="BBT1751" s="222"/>
      <c r="BBU1751" s="222"/>
      <c r="BBV1751" s="222"/>
      <c r="BBW1751" s="222"/>
      <c r="BBX1751" s="222"/>
      <c r="BBY1751" s="222"/>
      <c r="BBZ1751" s="222"/>
      <c r="BCA1751" s="222"/>
      <c r="BCB1751" s="222"/>
      <c r="BCC1751" s="222"/>
      <c r="BCD1751" s="222"/>
      <c r="BCE1751" s="222"/>
      <c r="BCF1751" s="222"/>
      <c r="BCG1751" s="222"/>
      <c r="BCH1751" s="222"/>
      <c r="BCI1751" s="222"/>
      <c r="BCJ1751" s="222"/>
      <c r="BCK1751" s="222"/>
      <c r="BCL1751" s="222"/>
      <c r="BCM1751" s="222"/>
      <c r="BCN1751" s="222"/>
      <c r="BCO1751" s="222"/>
      <c r="BCP1751" s="222"/>
      <c r="BCQ1751" s="222"/>
      <c r="BCR1751" s="222"/>
      <c r="BCS1751" s="222"/>
      <c r="BCT1751" s="222"/>
      <c r="BCU1751" s="222"/>
      <c r="BCV1751" s="222"/>
      <c r="BCW1751" s="222"/>
      <c r="BCX1751" s="222"/>
      <c r="BCY1751" s="222"/>
      <c r="BCZ1751" s="222"/>
      <c r="BDA1751" s="222"/>
      <c r="BDB1751" s="222"/>
      <c r="BDC1751" s="222"/>
      <c r="BDD1751" s="222"/>
      <c r="BDE1751" s="222"/>
      <c r="BDF1751" s="222"/>
      <c r="BDG1751" s="222"/>
      <c r="BDH1751" s="222"/>
      <c r="BDI1751" s="222"/>
      <c r="BDJ1751" s="222"/>
      <c r="BDK1751" s="222"/>
      <c r="BDL1751" s="222"/>
      <c r="BDM1751" s="222"/>
      <c r="BDN1751" s="222"/>
      <c r="BDO1751" s="222"/>
      <c r="BDP1751" s="222"/>
      <c r="BDQ1751" s="222"/>
      <c r="BDR1751" s="222"/>
      <c r="BDS1751" s="222"/>
      <c r="BDT1751" s="222"/>
      <c r="BDU1751" s="222"/>
      <c r="BDV1751" s="222"/>
      <c r="BDW1751" s="222"/>
      <c r="BDX1751" s="222"/>
      <c r="BDY1751" s="222"/>
      <c r="BDZ1751" s="222"/>
      <c r="BEA1751" s="222"/>
      <c r="BEB1751" s="222"/>
      <c r="BEC1751" s="222"/>
      <c r="BED1751" s="222"/>
      <c r="BEE1751" s="222"/>
      <c r="BEF1751" s="222"/>
      <c r="BEG1751" s="222"/>
      <c r="BEH1751" s="222"/>
      <c r="BEI1751" s="222"/>
      <c r="BEJ1751" s="222"/>
      <c r="BEK1751" s="222"/>
      <c r="BEL1751" s="222"/>
      <c r="BEM1751" s="222"/>
      <c r="BEN1751" s="222"/>
      <c r="BEO1751" s="222"/>
      <c r="BEP1751" s="222"/>
      <c r="BEQ1751" s="222"/>
      <c r="BER1751" s="222"/>
      <c r="BES1751" s="222"/>
      <c r="BET1751" s="222"/>
      <c r="BEU1751" s="222"/>
      <c r="BEV1751" s="222"/>
      <c r="BEW1751" s="222"/>
      <c r="BEX1751" s="222"/>
      <c r="BEY1751" s="222"/>
      <c r="BEZ1751" s="222"/>
      <c r="BFA1751" s="222"/>
      <c r="BFB1751" s="222"/>
      <c r="BFC1751" s="222"/>
      <c r="BFD1751" s="222"/>
      <c r="BFE1751" s="222"/>
      <c r="BFF1751" s="222"/>
      <c r="BFG1751" s="222"/>
      <c r="BFH1751" s="222"/>
      <c r="BFI1751" s="222"/>
      <c r="BFJ1751" s="222"/>
      <c r="BFK1751" s="222"/>
      <c r="BFL1751" s="222"/>
      <c r="BFM1751" s="222"/>
      <c r="BFN1751" s="222"/>
      <c r="BFO1751" s="222"/>
      <c r="BFP1751" s="222"/>
      <c r="BFQ1751" s="222"/>
      <c r="BFR1751" s="222"/>
      <c r="BFS1751" s="222"/>
      <c r="BFT1751" s="222"/>
      <c r="BFU1751" s="222"/>
      <c r="BFV1751" s="222"/>
      <c r="BFW1751" s="222"/>
      <c r="BFX1751" s="222"/>
      <c r="BFY1751" s="222"/>
      <c r="BFZ1751" s="222"/>
      <c r="BGA1751" s="222"/>
      <c r="BGB1751" s="222"/>
      <c r="BGC1751" s="222"/>
      <c r="BGD1751" s="222"/>
      <c r="BGE1751" s="222"/>
      <c r="BGF1751" s="222"/>
      <c r="BGG1751" s="222"/>
      <c r="BGH1751" s="222"/>
      <c r="BGI1751" s="222"/>
      <c r="BGJ1751" s="222"/>
      <c r="BGK1751" s="222"/>
      <c r="BGL1751" s="222"/>
      <c r="BGM1751" s="222"/>
      <c r="BGN1751" s="222"/>
      <c r="BGO1751" s="222"/>
      <c r="BGP1751" s="222"/>
      <c r="BGQ1751" s="222"/>
      <c r="BGR1751" s="222"/>
      <c r="BGS1751" s="222"/>
      <c r="BGT1751" s="222"/>
      <c r="BGU1751" s="222"/>
      <c r="BGV1751" s="222"/>
      <c r="BGW1751" s="222"/>
      <c r="BGX1751" s="222"/>
      <c r="BGY1751" s="222"/>
      <c r="BGZ1751" s="222"/>
      <c r="BHA1751" s="222"/>
      <c r="BHB1751" s="222"/>
      <c r="BHC1751" s="222"/>
      <c r="BHD1751" s="222"/>
      <c r="BHE1751" s="222"/>
      <c r="BHF1751" s="222"/>
      <c r="BHG1751" s="222"/>
      <c r="BHH1751" s="222"/>
      <c r="BHI1751" s="222"/>
      <c r="BHJ1751" s="222"/>
      <c r="BHK1751" s="222"/>
      <c r="BHL1751" s="222"/>
      <c r="BHM1751" s="222"/>
      <c r="BHN1751" s="222"/>
      <c r="BHO1751" s="222"/>
      <c r="BHP1751" s="222"/>
      <c r="BHQ1751" s="222"/>
      <c r="BHR1751" s="222"/>
      <c r="BHS1751" s="222"/>
      <c r="BHT1751" s="222"/>
      <c r="BHU1751" s="222"/>
      <c r="BHV1751" s="222"/>
      <c r="BHW1751" s="222"/>
      <c r="BHX1751" s="222"/>
      <c r="BHY1751" s="222"/>
      <c r="BHZ1751" s="222"/>
      <c r="BIA1751" s="222"/>
      <c r="BIB1751" s="222"/>
      <c r="BIC1751" s="222"/>
      <c r="BID1751" s="222"/>
      <c r="BIE1751" s="222"/>
      <c r="BIF1751" s="222"/>
      <c r="BIG1751" s="222"/>
      <c r="BIH1751" s="222"/>
      <c r="BII1751" s="222"/>
      <c r="BIJ1751" s="222"/>
      <c r="BIK1751" s="222"/>
      <c r="BIL1751" s="222"/>
      <c r="BIM1751" s="222"/>
      <c r="BIN1751" s="222"/>
      <c r="BIO1751" s="222"/>
      <c r="BIP1751" s="222"/>
      <c r="BIQ1751" s="222"/>
      <c r="BIR1751" s="222"/>
      <c r="BIS1751" s="222"/>
      <c r="BIT1751" s="222"/>
      <c r="BIU1751" s="222"/>
      <c r="BIV1751" s="222"/>
      <c r="BIW1751" s="222"/>
      <c r="BIX1751" s="222"/>
      <c r="BIY1751" s="222"/>
      <c r="BIZ1751" s="222"/>
      <c r="BJA1751" s="222"/>
      <c r="BJB1751" s="222"/>
      <c r="BJC1751" s="222"/>
      <c r="BJD1751" s="222"/>
      <c r="BJE1751" s="222"/>
      <c r="BJF1751" s="222"/>
      <c r="BJG1751" s="222"/>
      <c r="BJH1751" s="222"/>
      <c r="BJI1751" s="222"/>
      <c r="BJJ1751" s="222"/>
      <c r="BJK1751" s="222"/>
      <c r="BJL1751" s="222"/>
      <c r="BJM1751" s="222"/>
      <c r="BJN1751" s="222"/>
      <c r="BJO1751" s="222"/>
      <c r="BJP1751" s="222"/>
      <c r="BJQ1751" s="222"/>
      <c r="BJR1751" s="222"/>
      <c r="BJS1751" s="222"/>
      <c r="BJT1751" s="222"/>
      <c r="BJU1751" s="222"/>
      <c r="BJV1751" s="222"/>
      <c r="BJW1751" s="222"/>
      <c r="BJX1751" s="222"/>
      <c r="BJY1751" s="222"/>
      <c r="BJZ1751" s="222"/>
      <c r="BKA1751" s="222"/>
      <c r="BKB1751" s="222"/>
      <c r="BKC1751" s="222"/>
      <c r="BKD1751" s="222"/>
      <c r="BKE1751" s="222"/>
      <c r="BKF1751" s="222"/>
      <c r="BKG1751" s="222"/>
      <c r="BKH1751" s="222"/>
      <c r="BKI1751" s="222"/>
      <c r="BKJ1751" s="222"/>
      <c r="BKK1751" s="222"/>
      <c r="BKL1751" s="222"/>
      <c r="BKM1751" s="222"/>
      <c r="BKN1751" s="222"/>
      <c r="BKO1751" s="222"/>
      <c r="BKP1751" s="222"/>
      <c r="BKQ1751" s="222"/>
      <c r="BKR1751" s="222"/>
      <c r="BKS1751" s="222"/>
      <c r="BKT1751" s="222"/>
      <c r="BKU1751" s="222"/>
      <c r="BKV1751" s="222"/>
      <c r="BKW1751" s="222"/>
      <c r="BKX1751" s="222"/>
      <c r="BKY1751" s="222"/>
      <c r="BKZ1751" s="222"/>
      <c r="BLA1751" s="222"/>
      <c r="BLB1751" s="222"/>
      <c r="BLC1751" s="222"/>
      <c r="BLD1751" s="222"/>
      <c r="BLE1751" s="222"/>
      <c r="BLF1751" s="222"/>
      <c r="BLG1751" s="222"/>
      <c r="BLH1751" s="222"/>
      <c r="BLI1751" s="222"/>
      <c r="BLJ1751" s="222"/>
      <c r="BLK1751" s="222"/>
      <c r="BLL1751" s="222"/>
      <c r="BLM1751" s="222"/>
      <c r="BLN1751" s="222"/>
      <c r="BLO1751" s="222"/>
      <c r="BLP1751" s="222"/>
      <c r="BLQ1751" s="222"/>
      <c r="BLR1751" s="222"/>
      <c r="BLS1751" s="222"/>
      <c r="BLT1751" s="222"/>
      <c r="BLU1751" s="222"/>
      <c r="BLV1751" s="222"/>
      <c r="BLW1751" s="222"/>
      <c r="BLX1751" s="222"/>
      <c r="BLY1751" s="222"/>
      <c r="BLZ1751" s="222"/>
      <c r="BMA1751" s="222"/>
      <c r="BMB1751" s="222"/>
      <c r="BMC1751" s="222"/>
      <c r="BMD1751" s="222"/>
      <c r="BME1751" s="222"/>
      <c r="BMF1751" s="222"/>
      <c r="BMG1751" s="222"/>
      <c r="BMH1751" s="222"/>
      <c r="BMI1751" s="222"/>
      <c r="BMJ1751" s="222"/>
      <c r="BMK1751" s="222"/>
      <c r="BML1751" s="222"/>
      <c r="BMM1751" s="222"/>
      <c r="BMN1751" s="222"/>
      <c r="BMO1751" s="222"/>
      <c r="BMP1751" s="222"/>
      <c r="BMQ1751" s="222"/>
      <c r="BMR1751" s="222"/>
      <c r="BMS1751" s="222"/>
      <c r="BMT1751" s="222"/>
      <c r="BMU1751" s="222"/>
      <c r="BMV1751" s="222"/>
      <c r="BMW1751" s="222"/>
      <c r="BMX1751" s="222"/>
      <c r="BMY1751" s="222"/>
      <c r="BMZ1751" s="222"/>
      <c r="BNA1751" s="222"/>
      <c r="BNB1751" s="222"/>
      <c r="BNC1751" s="222"/>
      <c r="BND1751" s="222"/>
      <c r="BNE1751" s="222"/>
      <c r="BNF1751" s="222"/>
      <c r="BNG1751" s="222"/>
      <c r="BNH1751" s="222"/>
      <c r="BNI1751" s="222"/>
      <c r="BNJ1751" s="222"/>
      <c r="BNK1751" s="222"/>
      <c r="BNL1751" s="222"/>
      <c r="BNM1751" s="222"/>
      <c r="BNN1751" s="222"/>
      <c r="BNO1751" s="222"/>
      <c r="BNP1751" s="222"/>
      <c r="BNQ1751" s="222"/>
      <c r="BNR1751" s="222"/>
      <c r="BNS1751" s="222"/>
      <c r="BNT1751" s="222"/>
      <c r="BNU1751" s="222"/>
      <c r="BNV1751" s="222"/>
      <c r="BNW1751" s="222"/>
      <c r="BNX1751" s="222"/>
      <c r="BNY1751" s="222"/>
      <c r="BNZ1751" s="222"/>
      <c r="BOA1751" s="222"/>
      <c r="BOB1751" s="222"/>
      <c r="BOC1751" s="222"/>
      <c r="BOD1751" s="222"/>
      <c r="BOE1751" s="222"/>
      <c r="BOF1751" s="222"/>
      <c r="BOG1751" s="222"/>
      <c r="BOH1751" s="222"/>
      <c r="BOI1751" s="222"/>
      <c r="BOJ1751" s="222"/>
      <c r="BOK1751" s="222"/>
      <c r="BOL1751" s="222"/>
      <c r="BOM1751" s="222"/>
      <c r="BON1751" s="222"/>
      <c r="BOO1751" s="222"/>
      <c r="BOP1751" s="222"/>
      <c r="BOQ1751" s="222"/>
      <c r="BOR1751" s="222"/>
      <c r="BOS1751" s="222"/>
      <c r="BOT1751" s="222"/>
      <c r="BOU1751" s="222"/>
      <c r="BOV1751" s="222"/>
      <c r="BOW1751" s="222"/>
      <c r="BOX1751" s="222"/>
      <c r="BOY1751" s="222"/>
      <c r="BOZ1751" s="222"/>
      <c r="BPA1751" s="222"/>
      <c r="BPB1751" s="222"/>
      <c r="BPC1751" s="222"/>
      <c r="BPD1751" s="222"/>
      <c r="BPE1751" s="222"/>
      <c r="BPF1751" s="222"/>
      <c r="BPG1751" s="222"/>
      <c r="BPH1751" s="222"/>
      <c r="BPI1751" s="222"/>
      <c r="BPJ1751" s="222"/>
      <c r="BPK1751" s="222"/>
      <c r="BPL1751" s="222"/>
      <c r="BPM1751" s="222"/>
      <c r="BPN1751" s="222"/>
      <c r="BPO1751" s="222"/>
      <c r="BPP1751" s="222"/>
      <c r="BPQ1751" s="222"/>
      <c r="BPR1751" s="222"/>
      <c r="BPS1751" s="222"/>
      <c r="BPT1751" s="222"/>
      <c r="BPU1751" s="222"/>
      <c r="BPV1751" s="222"/>
      <c r="BPW1751" s="222"/>
      <c r="BPX1751" s="222"/>
      <c r="BPY1751" s="222"/>
      <c r="BPZ1751" s="222"/>
      <c r="BQA1751" s="222"/>
      <c r="BQB1751" s="222"/>
      <c r="BQC1751" s="222"/>
      <c r="BQD1751" s="222"/>
      <c r="BQE1751" s="222"/>
      <c r="BQF1751" s="222"/>
      <c r="BQG1751" s="222"/>
      <c r="BQH1751" s="222"/>
      <c r="BQI1751" s="222"/>
      <c r="BQJ1751" s="222"/>
      <c r="BQK1751" s="222"/>
      <c r="BQL1751" s="222"/>
      <c r="BQM1751" s="222"/>
      <c r="BQN1751" s="222"/>
      <c r="BQO1751" s="222"/>
      <c r="BQP1751" s="222"/>
      <c r="BQQ1751" s="222"/>
      <c r="BQR1751" s="222"/>
      <c r="BQS1751" s="222"/>
      <c r="BQT1751" s="222"/>
      <c r="BQU1751" s="222"/>
      <c r="BQV1751" s="222"/>
      <c r="BQW1751" s="222"/>
      <c r="BQX1751" s="222"/>
      <c r="BQY1751" s="222"/>
      <c r="BQZ1751" s="222"/>
      <c r="BRA1751" s="222"/>
      <c r="BRB1751" s="222"/>
      <c r="BRC1751" s="222"/>
      <c r="BRD1751" s="222"/>
      <c r="BRE1751" s="222"/>
      <c r="BRF1751" s="222"/>
      <c r="BRG1751" s="222"/>
      <c r="BRH1751" s="222"/>
      <c r="BRI1751" s="222"/>
      <c r="BRJ1751" s="222"/>
      <c r="BRK1751" s="222"/>
      <c r="BRL1751" s="222"/>
      <c r="BRM1751" s="222"/>
      <c r="BRN1751" s="222"/>
      <c r="BRO1751" s="222"/>
      <c r="BRP1751" s="222"/>
      <c r="BRQ1751" s="222"/>
      <c r="BRR1751" s="222"/>
      <c r="BRS1751" s="222"/>
      <c r="BRT1751" s="222"/>
      <c r="BRU1751" s="222"/>
      <c r="BRV1751" s="222"/>
      <c r="BRW1751" s="222"/>
      <c r="BRX1751" s="222"/>
      <c r="BRY1751" s="222"/>
      <c r="BRZ1751" s="222"/>
      <c r="BSA1751" s="222"/>
      <c r="BSB1751" s="222"/>
      <c r="BSC1751" s="222"/>
      <c r="BSD1751" s="222"/>
      <c r="BSE1751" s="222"/>
      <c r="BSF1751" s="222"/>
      <c r="BSG1751" s="222"/>
      <c r="BSH1751" s="222"/>
      <c r="BSI1751" s="222"/>
      <c r="BSJ1751" s="222"/>
      <c r="BSK1751" s="222"/>
      <c r="BSL1751" s="222"/>
      <c r="BSM1751" s="222"/>
      <c r="BSN1751" s="222"/>
      <c r="BSO1751" s="222"/>
      <c r="BSP1751" s="222"/>
      <c r="BSQ1751" s="222"/>
      <c r="BSR1751" s="222"/>
      <c r="BSS1751" s="222"/>
      <c r="BST1751" s="222"/>
      <c r="BSU1751" s="222"/>
      <c r="BSV1751" s="222"/>
      <c r="BSW1751" s="222"/>
      <c r="BSX1751" s="222"/>
      <c r="BSY1751" s="222"/>
      <c r="BSZ1751" s="222"/>
      <c r="BTA1751" s="222"/>
      <c r="BTB1751" s="222"/>
      <c r="BTC1751" s="222"/>
      <c r="BTD1751" s="222"/>
      <c r="BTE1751" s="222"/>
      <c r="BTF1751" s="222"/>
      <c r="BTG1751" s="222"/>
      <c r="BTH1751" s="222"/>
      <c r="BTI1751" s="222"/>
      <c r="BTJ1751" s="222"/>
      <c r="BTK1751" s="222"/>
      <c r="BTL1751" s="222"/>
      <c r="BTM1751" s="222"/>
      <c r="BTN1751" s="222"/>
      <c r="BTO1751" s="222"/>
      <c r="BTP1751" s="222"/>
      <c r="BTQ1751" s="222"/>
      <c r="BTR1751" s="222"/>
      <c r="BTS1751" s="222"/>
      <c r="BTT1751" s="222"/>
      <c r="BTU1751" s="222"/>
      <c r="BTV1751" s="222"/>
      <c r="BTW1751" s="222"/>
      <c r="BTX1751" s="222"/>
      <c r="BTY1751" s="222"/>
      <c r="BTZ1751" s="222"/>
      <c r="BUA1751" s="222"/>
      <c r="BUB1751" s="222"/>
      <c r="BUC1751" s="222"/>
      <c r="BUD1751" s="222"/>
      <c r="BUE1751" s="222"/>
      <c r="BUF1751" s="222"/>
      <c r="BUG1751" s="222"/>
      <c r="BUH1751" s="222"/>
      <c r="BUI1751" s="222"/>
      <c r="BUJ1751" s="222"/>
      <c r="BUK1751" s="222"/>
      <c r="BUL1751" s="222"/>
      <c r="BUM1751" s="222"/>
      <c r="BUN1751" s="222"/>
      <c r="BUO1751" s="222"/>
      <c r="BUP1751" s="222"/>
      <c r="BUQ1751" s="222"/>
      <c r="BUR1751" s="222"/>
      <c r="BUS1751" s="222"/>
      <c r="BUT1751" s="222"/>
      <c r="BUU1751" s="222"/>
      <c r="BUV1751" s="222"/>
      <c r="BUW1751" s="222"/>
      <c r="BUX1751" s="222"/>
      <c r="BUY1751" s="222"/>
      <c r="BUZ1751" s="222"/>
      <c r="BVA1751" s="222"/>
      <c r="BVB1751" s="222"/>
      <c r="BVC1751" s="222"/>
      <c r="BVD1751" s="222"/>
      <c r="BVE1751" s="222"/>
      <c r="BVF1751" s="222"/>
      <c r="BVG1751" s="222"/>
      <c r="BVH1751" s="222"/>
      <c r="BVI1751" s="222"/>
      <c r="BVJ1751" s="222"/>
      <c r="BVK1751" s="222"/>
      <c r="BVL1751" s="222"/>
      <c r="BVM1751" s="222"/>
      <c r="BVN1751" s="222"/>
      <c r="BVO1751" s="222"/>
      <c r="BVP1751" s="222"/>
      <c r="BVQ1751" s="222"/>
      <c r="BVR1751" s="222"/>
      <c r="BVS1751" s="222"/>
      <c r="BVT1751" s="222"/>
      <c r="BVU1751" s="222"/>
      <c r="BVV1751" s="222"/>
      <c r="BVW1751" s="222"/>
      <c r="BVX1751" s="222"/>
      <c r="BVY1751" s="222"/>
      <c r="BVZ1751" s="222"/>
      <c r="BWA1751" s="222"/>
      <c r="BWB1751" s="222"/>
      <c r="BWC1751" s="222"/>
      <c r="BWD1751" s="222"/>
      <c r="BWE1751" s="222"/>
      <c r="BWF1751" s="222"/>
      <c r="BWG1751" s="222"/>
      <c r="BWH1751" s="222"/>
      <c r="BWI1751" s="222"/>
      <c r="BWJ1751" s="222"/>
      <c r="BWK1751" s="222"/>
      <c r="BWL1751" s="222"/>
      <c r="BWM1751" s="222"/>
      <c r="BWN1751" s="222"/>
      <c r="BWO1751" s="222"/>
      <c r="BWP1751" s="222"/>
      <c r="BWQ1751" s="222"/>
      <c r="BWR1751" s="222"/>
      <c r="BWS1751" s="222"/>
      <c r="BWT1751" s="222"/>
      <c r="BWU1751" s="222"/>
      <c r="BWV1751" s="222"/>
      <c r="BWW1751" s="222"/>
      <c r="BWX1751" s="222"/>
      <c r="BWY1751" s="222"/>
      <c r="BWZ1751" s="222"/>
      <c r="BXA1751" s="222"/>
      <c r="BXB1751" s="222"/>
      <c r="BXC1751" s="222"/>
      <c r="BXD1751" s="222"/>
      <c r="BXE1751" s="222"/>
      <c r="BXF1751" s="222"/>
      <c r="BXG1751" s="222"/>
      <c r="BXH1751" s="222"/>
      <c r="BXI1751" s="222"/>
      <c r="BXJ1751" s="222"/>
      <c r="BXK1751" s="222"/>
      <c r="BXL1751" s="222"/>
      <c r="BXM1751" s="222"/>
      <c r="BXN1751" s="222"/>
      <c r="BXO1751" s="222"/>
      <c r="BXP1751" s="222"/>
      <c r="BXQ1751" s="222"/>
      <c r="BXR1751" s="222"/>
      <c r="BXS1751" s="222"/>
      <c r="BXT1751" s="222"/>
      <c r="BXU1751" s="222"/>
      <c r="BXV1751" s="222"/>
      <c r="BXW1751" s="222"/>
      <c r="BXX1751" s="222"/>
      <c r="BXY1751" s="222"/>
      <c r="BXZ1751" s="222"/>
      <c r="BYA1751" s="222"/>
      <c r="BYB1751" s="222"/>
      <c r="BYC1751" s="222"/>
      <c r="BYD1751" s="222"/>
      <c r="BYE1751" s="222"/>
      <c r="BYF1751" s="222"/>
      <c r="BYG1751" s="222"/>
      <c r="BYH1751" s="222"/>
      <c r="BYI1751" s="222"/>
      <c r="BYJ1751" s="222"/>
      <c r="BYK1751" s="222"/>
      <c r="BYL1751" s="222"/>
      <c r="BYM1751" s="222"/>
      <c r="BYN1751" s="222"/>
      <c r="BYO1751" s="222"/>
      <c r="BYP1751" s="222"/>
      <c r="BYQ1751" s="222"/>
      <c r="BYR1751" s="222"/>
      <c r="BYS1751" s="222"/>
      <c r="BYT1751" s="222"/>
      <c r="BYU1751" s="222"/>
      <c r="BYV1751" s="222"/>
      <c r="BYW1751" s="222"/>
      <c r="BYX1751" s="222"/>
      <c r="BYY1751" s="222"/>
      <c r="BYZ1751" s="222"/>
      <c r="BZA1751" s="222"/>
      <c r="BZB1751" s="222"/>
      <c r="BZC1751" s="222"/>
      <c r="BZD1751" s="222"/>
      <c r="BZE1751" s="222"/>
      <c r="BZF1751" s="222"/>
      <c r="BZG1751" s="222"/>
      <c r="BZH1751" s="222"/>
      <c r="BZI1751" s="222"/>
      <c r="BZJ1751" s="222"/>
      <c r="BZK1751" s="222"/>
      <c r="BZL1751" s="222"/>
      <c r="BZM1751" s="222"/>
      <c r="BZN1751" s="222"/>
      <c r="BZO1751" s="222"/>
      <c r="BZP1751" s="222"/>
      <c r="BZQ1751" s="222"/>
      <c r="BZR1751" s="222"/>
      <c r="BZS1751" s="222"/>
      <c r="BZT1751" s="222"/>
      <c r="BZU1751" s="222"/>
      <c r="BZV1751" s="222"/>
      <c r="BZW1751" s="222"/>
      <c r="BZX1751" s="222"/>
      <c r="BZY1751" s="222"/>
      <c r="BZZ1751" s="222"/>
      <c r="CAA1751" s="222"/>
      <c r="CAB1751" s="222"/>
      <c r="CAC1751" s="222"/>
      <c r="CAD1751" s="222"/>
      <c r="CAE1751" s="222"/>
      <c r="CAF1751" s="222"/>
      <c r="CAG1751" s="222"/>
      <c r="CAH1751" s="222"/>
      <c r="CAI1751" s="222"/>
      <c r="CAJ1751" s="222"/>
      <c r="CAK1751" s="222"/>
      <c r="CAL1751" s="222"/>
      <c r="CAM1751" s="222"/>
      <c r="CAN1751" s="222"/>
      <c r="CAO1751" s="222"/>
      <c r="CAP1751" s="222"/>
      <c r="CAQ1751" s="222"/>
      <c r="CAR1751" s="222"/>
      <c r="CAS1751" s="222"/>
      <c r="CAT1751" s="222"/>
      <c r="CAU1751" s="222"/>
      <c r="CAV1751" s="222"/>
      <c r="CAW1751" s="222"/>
      <c r="CAX1751" s="222"/>
      <c r="CAY1751" s="222"/>
      <c r="CAZ1751" s="222"/>
      <c r="CBA1751" s="222"/>
      <c r="CBB1751" s="222"/>
      <c r="CBC1751" s="222"/>
      <c r="CBD1751" s="222"/>
      <c r="CBE1751" s="222"/>
      <c r="CBF1751" s="222"/>
      <c r="CBG1751" s="222"/>
      <c r="CBH1751" s="222"/>
      <c r="CBI1751" s="222"/>
      <c r="CBJ1751" s="222"/>
      <c r="CBK1751" s="222"/>
      <c r="CBL1751" s="222"/>
      <c r="CBM1751" s="222"/>
      <c r="CBN1751" s="222"/>
      <c r="CBO1751" s="222"/>
      <c r="CBP1751" s="222"/>
      <c r="CBQ1751" s="222"/>
      <c r="CBR1751" s="222"/>
      <c r="CBS1751" s="222"/>
      <c r="CBT1751" s="222"/>
      <c r="CBU1751" s="222"/>
      <c r="CBV1751" s="222"/>
      <c r="CBW1751" s="222"/>
      <c r="CBX1751" s="222"/>
      <c r="CBY1751" s="222"/>
      <c r="CBZ1751" s="222"/>
      <c r="CCA1751" s="222"/>
      <c r="CCB1751" s="222"/>
      <c r="CCC1751" s="222"/>
      <c r="CCD1751" s="222"/>
      <c r="CCE1751" s="222"/>
      <c r="CCF1751" s="222"/>
      <c r="CCG1751" s="222"/>
      <c r="CCH1751" s="222"/>
      <c r="CCI1751" s="222"/>
      <c r="CCJ1751" s="222"/>
      <c r="CCK1751" s="222"/>
      <c r="CCL1751" s="222"/>
      <c r="CCM1751" s="222"/>
      <c r="CCN1751" s="222"/>
      <c r="CCO1751" s="222"/>
      <c r="CCP1751" s="222"/>
      <c r="CCQ1751" s="222"/>
      <c r="CCR1751" s="222"/>
      <c r="CCS1751" s="222"/>
      <c r="CCT1751" s="222"/>
      <c r="CCU1751" s="222"/>
      <c r="CCV1751" s="222"/>
      <c r="CCW1751" s="222"/>
      <c r="CCX1751" s="222"/>
      <c r="CCY1751" s="222"/>
      <c r="CCZ1751" s="222"/>
      <c r="CDA1751" s="222"/>
      <c r="CDB1751" s="222"/>
      <c r="CDC1751" s="222"/>
      <c r="CDD1751" s="222"/>
      <c r="CDE1751" s="222"/>
      <c r="CDF1751" s="222"/>
      <c r="CDG1751" s="222"/>
      <c r="CDH1751" s="222"/>
      <c r="CDI1751" s="222"/>
      <c r="CDJ1751" s="222"/>
      <c r="CDK1751" s="222"/>
      <c r="CDL1751" s="222"/>
      <c r="CDM1751" s="222"/>
      <c r="CDN1751" s="222"/>
      <c r="CDO1751" s="222"/>
      <c r="CDP1751" s="222"/>
      <c r="CDQ1751" s="222"/>
      <c r="CDR1751" s="222"/>
      <c r="CDS1751" s="222"/>
      <c r="CDT1751" s="222"/>
      <c r="CDU1751" s="222"/>
      <c r="CDV1751" s="222"/>
      <c r="CDW1751" s="222"/>
      <c r="CDX1751" s="222"/>
      <c r="CDY1751" s="222"/>
      <c r="CDZ1751" s="222"/>
      <c r="CEA1751" s="222"/>
      <c r="CEB1751" s="222"/>
      <c r="CEC1751" s="222"/>
      <c r="CED1751" s="222"/>
      <c r="CEE1751" s="222"/>
      <c r="CEF1751" s="222"/>
      <c r="CEG1751" s="222"/>
      <c r="CEH1751" s="222"/>
      <c r="CEI1751" s="222"/>
      <c r="CEJ1751" s="222"/>
      <c r="CEK1751" s="222"/>
      <c r="CEL1751" s="222"/>
      <c r="CEM1751" s="222"/>
      <c r="CEN1751" s="222"/>
      <c r="CEO1751" s="222"/>
      <c r="CEP1751" s="222"/>
      <c r="CEQ1751" s="222"/>
      <c r="CER1751" s="222"/>
      <c r="CES1751" s="222"/>
      <c r="CET1751" s="222"/>
      <c r="CEU1751" s="222"/>
      <c r="CEV1751" s="222"/>
      <c r="CEW1751" s="222"/>
      <c r="CEX1751" s="222"/>
      <c r="CEY1751" s="222"/>
      <c r="CEZ1751" s="222"/>
      <c r="CFA1751" s="222"/>
      <c r="CFB1751" s="222"/>
      <c r="CFC1751" s="222"/>
      <c r="CFD1751" s="222"/>
      <c r="CFE1751" s="222"/>
      <c r="CFF1751" s="222"/>
      <c r="CFG1751" s="222"/>
      <c r="CFH1751" s="222"/>
      <c r="CFI1751" s="222"/>
      <c r="CFJ1751" s="222"/>
      <c r="CFK1751" s="222"/>
      <c r="CFL1751" s="222"/>
      <c r="CFM1751" s="222"/>
      <c r="CFN1751" s="222"/>
      <c r="CFO1751" s="222"/>
      <c r="CFP1751" s="222"/>
      <c r="CFQ1751" s="222"/>
      <c r="CFR1751" s="222"/>
      <c r="CFS1751" s="222"/>
      <c r="CFT1751" s="222"/>
      <c r="CFU1751" s="222"/>
      <c r="CFV1751" s="222"/>
      <c r="CFW1751" s="222"/>
      <c r="CFX1751" s="222"/>
      <c r="CFY1751" s="222"/>
      <c r="CFZ1751" s="222"/>
      <c r="CGA1751" s="222"/>
      <c r="CGB1751" s="222"/>
      <c r="CGC1751" s="222"/>
      <c r="CGD1751" s="222"/>
      <c r="CGE1751" s="222"/>
      <c r="CGF1751" s="222"/>
      <c r="CGG1751" s="222"/>
      <c r="CGH1751" s="222"/>
      <c r="CGI1751" s="222"/>
      <c r="CGJ1751" s="222"/>
      <c r="CGK1751" s="222"/>
      <c r="CGL1751" s="222"/>
      <c r="CGM1751" s="222"/>
      <c r="CGN1751" s="222"/>
      <c r="CGO1751" s="222"/>
      <c r="CGP1751" s="222"/>
      <c r="CGQ1751" s="222"/>
      <c r="CGR1751" s="222"/>
      <c r="CGS1751" s="222"/>
      <c r="CGT1751" s="222"/>
      <c r="CGU1751" s="222"/>
      <c r="CGV1751" s="222"/>
      <c r="CGW1751" s="222"/>
      <c r="CGX1751" s="222"/>
      <c r="CGY1751" s="222"/>
      <c r="CGZ1751" s="222"/>
      <c r="CHA1751" s="222"/>
      <c r="CHB1751" s="222"/>
      <c r="CHC1751" s="222"/>
      <c r="CHD1751" s="222"/>
      <c r="CHE1751" s="222"/>
      <c r="CHF1751" s="222"/>
      <c r="CHG1751" s="222"/>
      <c r="CHH1751" s="222"/>
      <c r="CHI1751" s="222"/>
      <c r="CHJ1751" s="222"/>
      <c r="CHK1751" s="222"/>
      <c r="CHL1751" s="222"/>
      <c r="CHM1751" s="222"/>
      <c r="CHN1751" s="222"/>
      <c r="CHO1751" s="222"/>
      <c r="CHP1751" s="222"/>
      <c r="CHQ1751" s="222"/>
      <c r="CHR1751" s="222"/>
      <c r="CHS1751" s="222"/>
      <c r="CHT1751" s="222"/>
      <c r="CHU1751" s="222"/>
      <c r="CHV1751" s="222"/>
      <c r="CHW1751" s="222"/>
      <c r="CHX1751" s="222"/>
      <c r="CHY1751" s="222"/>
      <c r="CHZ1751" s="222"/>
      <c r="CIA1751" s="222"/>
      <c r="CIB1751" s="222"/>
      <c r="CIC1751" s="222"/>
      <c r="CID1751" s="222"/>
      <c r="CIE1751" s="222"/>
      <c r="CIF1751" s="222"/>
      <c r="CIG1751" s="222"/>
      <c r="CIH1751" s="222"/>
      <c r="CII1751" s="222"/>
      <c r="CIJ1751" s="222"/>
      <c r="CIK1751" s="222"/>
      <c r="CIL1751" s="222"/>
      <c r="CIM1751" s="222"/>
      <c r="CIN1751" s="222"/>
      <c r="CIO1751" s="222"/>
      <c r="CIP1751" s="222"/>
      <c r="CIQ1751" s="222"/>
      <c r="CIR1751" s="222"/>
      <c r="CIS1751" s="222"/>
      <c r="CIT1751" s="222"/>
      <c r="CIU1751" s="222"/>
      <c r="CIV1751" s="222"/>
      <c r="CIW1751" s="222"/>
      <c r="CIX1751" s="222"/>
      <c r="CIY1751" s="222"/>
      <c r="CIZ1751" s="222"/>
      <c r="CJA1751" s="222"/>
      <c r="CJB1751" s="222"/>
      <c r="CJC1751" s="222"/>
      <c r="CJD1751" s="222"/>
      <c r="CJE1751" s="222"/>
      <c r="CJF1751" s="222"/>
      <c r="CJG1751" s="222"/>
      <c r="CJH1751" s="222"/>
      <c r="CJI1751" s="222"/>
      <c r="CJJ1751" s="222"/>
      <c r="CJK1751" s="222"/>
      <c r="CJL1751" s="222"/>
      <c r="CJM1751" s="222"/>
      <c r="CJN1751" s="222"/>
      <c r="CJO1751" s="222"/>
      <c r="CJP1751" s="222"/>
      <c r="CJQ1751" s="222"/>
      <c r="CJR1751" s="222"/>
      <c r="CJS1751" s="222"/>
      <c r="CJT1751" s="222"/>
      <c r="CJU1751" s="222"/>
      <c r="CJV1751" s="222"/>
      <c r="CJW1751" s="222"/>
      <c r="CJX1751" s="222"/>
      <c r="CJY1751" s="222"/>
      <c r="CJZ1751" s="222"/>
      <c r="CKA1751" s="222"/>
      <c r="CKB1751" s="222"/>
      <c r="CKC1751" s="222"/>
      <c r="CKD1751" s="222"/>
      <c r="CKE1751" s="222"/>
      <c r="CKF1751" s="222"/>
      <c r="CKG1751" s="222"/>
      <c r="CKH1751" s="222"/>
      <c r="CKI1751" s="222"/>
      <c r="CKJ1751" s="222"/>
      <c r="CKK1751" s="222"/>
      <c r="CKL1751" s="222"/>
      <c r="CKM1751" s="222"/>
      <c r="CKN1751" s="222"/>
      <c r="CKO1751" s="222"/>
      <c r="CKP1751" s="222"/>
      <c r="CKQ1751" s="222"/>
      <c r="CKR1751" s="222"/>
      <c r="CKS1751" s="222"/>
      <c r="CKT1751" s="222"/>
      <c r="CKU1751" s="222"/>
      <c r="CKV1751" s="222"/>
      <c r="CKW1751" s="222"/>
      <c r="CKX1751" s="222"/>
      <c r="CKY1751" s="222"/>
      <c r="CKZ1751" s="222"/>
      <c r="CLA1751" s="222"/>
      <c r="CLB1751" s="222"/>
      <c r="CLC1751" s="222"/>
      <c r="CLD1751" s="222"/>
      <c r="CLE1751" s="222"/>
      <c r="CLF1751" s="222"/>
      <c r="CLG1751" s="222"/>
      <c r="CLH1751" s="222"/>
      <c r="CLI1751" s="222"/>
      <c r="CLJ1751" s="222"/>
      <c r="CLK1751" s="222"/>
      <c r="CLL1751" s="222"/>
      <c r="CLM1751" s="222"/>
      <c r="CLN1751" s="222"/>
      <c r="CLO1751" s="222"/>
      <c r="CLP1751" s="222"/>
      <c r="CLQ1751" s="222"/>
      <c r="CLR1751" s="222"/>
      <c r="CLS1751" s="222"/>
      <c r="CLT1751" s="222"/>
      <c r="CLU1751" s="222"/>
      <c r="CLV1751" s="222"/>
      <c r="CLW1751" s="222"/>
      <c r="CLX1751" s="222"/>
      <c r="CLY1751" s="222"/>
      <c r="CLZ1751" s="222"/>
      <c r="CMA1751" s="222"/>
      <c r="CMB1751" s="222"/>
      <c r="CMC1751" s="222"/>
      <c r="CMD1751" s="222"/>
      <c r="CME1751" s="222"/>
      <c r="CMF1751" s="222"/>
      <c r="CMG1751" s="222"/>
      <c r="CMH1751" s="222"/>
      <c r="CMI1751" s="222"/>
      <c r="CMJ1751" s="222"/>
      <c r="CMK1751" s="222"/>
      <c r="CML1751" s="222"/>
      <c r="CMM1751" s="222"/>
      <c r="CMN1751" s="222"/>
      <c r="CMO1751" s="222"/>
      <c r="CMP1751" s="222"/>
      <c r="CMQ1751" s="222"/>
      <c r="CMR1751" s="222"/>
      <c r="CMS1751" s="222"/>
      <c r="CMT1751" s="222"/>
      <c r="CMU1751" s="222"/>
      <c r="CMV1751" s="222"/>
      <c r="CMW1751" s="222"/>
      <c r="CMX1751" s="222"/>
      <c r="CMY1751" s="222"/>
      <c r="CMZ1751" s="222"/>
      <c r="CNA1751" s="222"/>
      <c r="CNB1751" s="222"/>
      <c r="CNC1751" s="222"/>
      <c r="CND1751" s="222"/>
      <c r="CNE1751" s="222"/>
      <c r="CNF1751" s="222"/>
      <c r="CNG1751" s="222"/>
      <c r="CNH1751" s="222"/>
      <c r="CNI1751" s="222"/>
      <c r="CNJ1751" s="222"/>
      <c r="CNK1751" s="222"/>
      <c r="CNL1751" s="222"/>
      <c r="CNM1751" s="222"/>
      <c r="CNN1751" s="222"/>
      <c r="CNO1751" s="222"/>
      <c r="CNP1751" s="222"/>
      <c r="CNQ1751" s="222"/>
      <c r="CNR1751" s="222"/>
      <c r="CNS1751" s="222"/>
      <c r="CNT1751" s="222"/>
      <c r="CNU1751" s="222"/>
      <c r="CNV1751" s="222"/>
      <c r="CNW1751" s="222"/>
      <c r="CNX1751" s="222"/>
      <c r="CNY1751" s="222"/>
      <c r="CNZ1751" s="222"/>
      <c r="COA1751" s="222"/>
      <c r="COB1751" s="222"/>
      <c r="COC1751" s="222"/>
      <c r="COD1751" s="222"/>
      <c r="COE1751" s="222"/>
      <c r="COF1751" s="222"/>
      <c r="COG1751" s="222"/>
      <c r="COH1751" s="222"/>
      <c r="COI1751" s="222"/>
      <c r="COJ1751" s="222"/>
      <c r="COK1751" s="222"/>
      <c r="COL1751" s="222"/>
      <c r="COM1751" s="222"/>
      <c r="CON1751" s="222"/>
      <c r="COO1751" s="222"/>
      <c r="COP1751" s="222"/>
      <c r="COQ1751" s="222"/>
      <c r="COR1751" s="222"/>
      <c r="COS1751" s="222"/>
      <c r="COT1751" s="222"/>
      <c r="COU1751" s="222"/>
      <c r="COV1751" s="222"/>
      <c r="COW1751" s="222"/>
      <c r="COX1751" s="222"/>
      <c r="COY1751" s="222"/>
      <c r="COZ1751" s="222"/>
      <c r="CPA1751" s="222"/>
      <c r="CPB1751" s="222"/>
      <c r="CPC1751" s="222"/>
      <c r="CPD1751" s="222"/>
      <c r="CPE1751" s="222"/>
      <c r="CPF1751" s="222"/>
      <c r="CPG1751" s="222"/>
      <c r="CPH1751" s="222"/>
      <c r="CPI1751" s="222"/>
      <c r="CPJ1751" s="222"/>
      <c r="CPK1751" s="222"/>
      <c r="CPL1751" s="222"/>
      <c r="CPM1751" s="222"/>
      <c r="CPN1751" s="222"/>
      <c r="CPO1751" s="222"/>
      <c r="CPP1751" s="222"/>
      <c r="CPQ1751" s="222"/>
      <c r="CPR1751" s="222"/>
      <c r="CPS1751" s="222"/>
      <c r="CPT1751" s="222"/>
      <c r="CPU1751" s="222"/>
      <c r="CPV1751" s="222"/>
      <c r="CPW1751" s="222"/>
      <c r="CPX1751" s="222"/>
      <c r="CPY1751" s="222"/>
      <c r="CPZ1751" s="222"/>
      <c r="CQA1751" s="222"/>
      <c r="CQB1751" s="222"/>
      <c r="CQC1751" s="222"/>
      <c r="CQD1751" s="222"/>
      <c r="CQE1751" s="222"/>
      <c r="CQF1751" s="222"/>
      <c r="CQG1751" s="222"/>
      <c r="CQH1751" s="222"/>
      <c r="CQI1751" s="222"/>
      <c r="CQJ1751" s="222"/>
      <c r="CQK1751" s="222"/>
      <c r="CQL1751" s="222"/>
      <c r="CQM1751" s="222"/>
      <c r="CQN1751" s="222"/>
      <c r="CQO1751" s="222"/>
      <c r="CQP1751" s="222"/>
      <c r="CQQ1751" s="222"/>
      <c r="CQR1751" s="222"/>
      <c r="CQS1751" s="222"/>
      <c r="CQT1751" s="222"/>
      <c r="CQU1751" s="222"/>
      <c r="CQV1751" s="222"/>
      <c r="CQW1751" s="222"/>
      <c r="CQX1751" s="222"/>
      <c r="CQY1751" s="222"/>
      <c r="CQZ1751" s="222"/>
      <c r="CRA1751" s="222"/>
      <c r="CRB1751" s="222"/>
      <c r="CRC1751" s="222"/>
      <c r="CRD1751" s="222"/>
      <c r="CRE1751" s="222"/>
      <c r="CRF1751" s="222"/>
      <c r="CRG1751" s="222"/>
      <c r="CRH1751" s="222"/>
      <c r="CRI1751" s="222"/>
      <c r="CRJ1751" s="222"/>
      <c r="CRK1751" s="222"/>
      <c r="CRL1751" s="222"/>
      <c r="CRM1751" s="222"/>
      <c r="CRN1751" s="222"/>
      <c r="CRO1751" s="222"/>
      <c r="CRP1751" s="222"/>
      <c r="CRQ1751" s="222"/>
      <c r="CRR1751" s="222"/>
      <c r="CRS1751" s="222"/>
      <c r="CRT1751" s="222"/>
      <c r="CRU1751" s="222"/>
      <c r="CRV1751" s="222"/>
      <c r="CRW1751" s="222"/>
      <c r="CRX1751" s="222"/>
      <c r="CRY1751" s="222"/>
      <c r="CRZ1751" s="222"/>
      <c r="CSA1751" s="222"/>
      <c r="CSB1751" s="222"/>
      <c r="CSC1751" s="222"/>
      <c r="CSD1751" s="222"/>
      <c r="CSE1751" s="222"/>
      <c r="CSF1751" s="222"/>
      <c r="CSG1751" s="222"/>
      <c r="CSH1751" s="222"/>
      <c r="CSI1751" s="222"/>
      <c r="CSJ1751" s="222"/>
      <c r="CSK1751" s="222"/>
      <c r="CSL1751" s="222"/>
      <c r="CSM1751" s="222"/>
      <c r="CSN1751" s="222"/>
      <c r="CSO1751" s="222"/>
      <c r="CSP1751" s="222"/>
      <c r="CSQ1751" s="222"/>
      <c r="CSR1751" s="222"/>
      <c r="CSS1751" s="222"/>
      <c r="CST1751" s="222"/>
      <c r="CSU1751" s="222"/>
      <c r="CSV1751" s="222"/>
      <c r="CSW1751" s="222"/>
      <c r="CSX1751" s="222"/>
      <c r="CSY1751" s="222"/>
      <c r="CSZ1751" s="222"/>
      <c r="CTA1751" s="222"/>
      <c r="CTB1751" s="222"/>
      <c r="CTC1751" s="222"/>
      <c r="CTD1751" s="222"/>
      <c r="CTE1751" s="222"/>
      <c r="CTF1751" s="222"/>
      <c r="CTG1751" s="222"/>
      <c r="CTH1751" s="222"/>
      <c r="CTI1751" s="222"/>
      <c r="CTJ1751" s="222"/>
      <c r="CTK1751" s="222"/>
      <c r="CTL1751" s="222"/>
      <c r="CTM1751" s="222"/>
      <c r="CTN1751" s="222"/>
      <c r="CTO1751" s="222"/>
      <c r="CTP1751" s="222"/>
      <c r="CTQ1751" s="222"/>
      <c r="CTR1751" s="222"/>
      <c r="CTS1751" s="222"/>
      <c r="CTT1751" s="222"/>
      <c r="CTU1751" s="222"/>
      <c r="CTV1751" s="222"/>
      <c r="CTW1751" s="222"/>
      <c r="CTX1751" s="222"/>
      <c r="CTY1751" s="222"/>
      <c r="CTZ1751" s="222"/>
      <c r="CUA1751" s="222"/>
      <c r="CUB1751" s="222"/>
      <c r="CUC1751" s="222"/>
      <c r="CUD1751" s="222"/>
      <c r="CUE1751" s="222"/>
      <c r="CUF1751" s="222"/>
      <c r="CUG1751" s="222"/>
      <c r="CUH1751" s="222"/>
      <c r="CUI1751" s="222"/>
      <c r="CUJ1751" s="222"/>
      <c r="CUK1751" s="222"/>
      <c r="CUL1751" s="222"/>
      <c r="CUM1751" s="222"/>
      <c r="CUN1751" s="222"/>
      <c r="CUO1751" s="222"/>
      <c r="CUP1751" s="222"/>
      <c r="CUQ1751" s="222"/>
      <c r="CUR1751" s="222"/>
      <c r="CUS1751" s="222"/>
      <c r="CUT1751" s="222"/>
      <c r="CUU1751" s="222"/>
      <c r="CUV1751" s="222"/>
      <c r="CUW1751" s="222"/>
      <c r="CUX1751" s="222"/>
      <c r="CUY1751" s="222"/>
      <c r="CUZ1751" s="222"/>
      <c r="CVA1751" s="222"/>
      <c r="CVB1751" s="222"/>
      <c r="CVC1751" s="222"/>
      <c r="CVD1751" s="222"/>
      <c r="CVE1751" s="222"/>
      <c r="CVF1751" s="222"/>
      <c r="CVG1751" s="222"/>
      <c r="CVH1751" s="222"/>
      <c r="CVI1751" s="222"/>
      <c r="CVJ1751" s="222"/>
      <c r="CVK1751" s="222"/>
      <c r="CVL1751" s="222"/>
      <c r="CVM1751" s="222"/>
      <c r="CVN1751" s="222"/>
      <c r="CVO1751" s="222"/>
      <c r="CVP1751" s="222"/>
      <c r="CVQ1751" s="222"/>
      <c r="CVR1751" s="222"/>
      <c r="CVS1751" s="222"/>
      <c r="CVT1751" s="222"/>
      <c r="CVU1751" s="222"/>
      <c r="CVV1751" s="222"/>
      <c r="CVW1751" s="222"/>
      <c r="CVX1751" s="222"/>
      <c r="CVY1751" s="222"/>
      <c r="CVZ1751" s="222"/>
      <c r="CWA1751" s="222"/>
      <c r="CWB1751" s="222"/>
      <c r="CWC1751" s="222"/>
      <c r="CWD1751" s="222"/>
      <c r="CWE1751" s="222"/>
      <c r="CWF1751" s="222"/>
      <c r="CWG1751" s="222"/>
      <c r="CWH1751" s="222"/>
      <c r="CWI1751" s="222"/>
      <c r="CWJ1751" s="222"/>
      <c r="CWK1751" s="222"/>
      <c r="CWL1751" s="222"/>
      <c r="CWM1751" s="222"/>
      <c r="CWN1751" s="222"/>
      <c r="CWO1751" s="222"/>
      <c r="CWP1751" s="222"/>
      <c r="CWQ1751" s="222"/>
      <c r="CWR1751" s="222"/>
      <c r="CWS1751" s="222"/>
      <c r="CWT1751" s="222"/>
      <c r="CWU1751" s="222"/>
      <c r="CWV1751" s="222"/>
      <c r="CWW1751" s="222"/>
      <c r="CWX1751" s="222"/>
      <c r="CWY1751" s="222"/>
      <c r="CWZ1751" s="222"/>
      <c r="CXA1751" s="222"/>
      <c r="CXB1751" s="222"/>
      <c r="CXC1751" s="222"/>
      <c r="CXD1751" s="222"/>
      <c r="CXE1751" s="222"/>
      <c r="CXF1751" s="222"/>
      <c r="CXG1751" s="222"/>
      <c r="CXH1751" s="222"/>
      <c r="CXI1751" s="222"/>
      <c r="CXJ1751" s="222"/>
      <c r="CXK1751" s="222"/>
      <c r="CXL1751" s="222"/>
      <c r="CXM1751" s="222"/>
      <c r="CXN1751" s="222"/>
      <c r="CXO1751" s="222"/>
      <c r="CXP1751" s="222"/>
      <c r="CXQ1751" s="222"/>
      <c r="CXR1751" s="222"/>
      <c r="CXS1751" s="222"/>
      <c r="CXT1751" s="222"/>
      <c r="CXU1751" s="222"/>
      <c r="CXV1751" s="222"/>
      <c r="CXW1751" s="222"/>
      <c r="CXX1751" s="222"/>
      <c r="CXY1751" s="222"/>
      <c r="CXZ1751" s="222"/>
      <c r="CYA1751" s="222"/>
      <c r="CYB1751" s="222"/>
      <c r="CYC1751" s="222"/>
      <c r="CYD1751" s="222"/>
      <c r="CYE1751" s="222"/>
      <c r="CYF1751" s="222"/>
      <c r="CYG1751" s="222"/>
      <c r="CYH1751" s="222"/>
      <c r="CYI1751" s="222"/>
      <c r="CYJ1751" s="222"/>
      <c r="CYK1751" s="222"/>
      <c r="CYL1751" s="222"/>
      <c r="CYM1751" s="222"/>
      <c r="CYN1751" s="222"/>
      <c r="CYO1751" s="222"/>
      <c r="CYP1751" s="222"/>
      <c r="CYQ1751" s="222"/>
      <c r="CYR1751" s="222"/>
      <c r="CYS1751" s="222"/>
      <c r="CYT1751" s="222"/>
      <c r="CYU1751" s="222"/>
      <c r="CYV1751" s="222"/>
      <c r="CYW1751" s="222"/>
      <c r="CYX1751" s="222"/>
      <c r="CYY1751" s="222"/>
      <c r="CYZ1751" s="222"/>
      <c r="CZA1751" s="222"/>
      <c r="CZB1751" s="222"/>
      <c r="CZC1751" s="222"/>
      <c r="CZD1751" s="222"/>
      <c r="CZE1751" s="222"/>
      <c r="CZF1751" s="222"/>
      <c r="CZG1751" s="222"/>
      <c r="CZH1751" s="222"/>
      <c r="CZI1751" s="222"/>
      <c r="CZJ1751" s="222"/>
      <c r="CZK1751" s="222"/>
      <c r="CZL1751" s="222"/>
      <c r="CZM1751" s="222"/>
      <c r="CZN1751" s="222"/>
      <c r="CZO1751" s="222"/>
      <c r="CZP1751" s="222"/>
      <c r="CZQ1751" s="222"/>
      <c r="CZR1751" s="222"/>
      <c r="CZS1751" s="222"/>
      <c r="CZT1751" s="222"/>
      <c r="CZU1751" s="222"/>
      <c r="CZV1751" s="222"/>
      <c r="CZW1751" s="222"/>
      <c r="CZX1751" s="222"/>
      <c r="CZY1751" s="222"/>
      <c r="CZZ1751" s="222"/>
      <c r="DAA1751" s="222"/>
      <c r="DAB1751" s="222"/>
      <c r="DAC1751" s="222"/>
      <c r="DAD1751" s="222"/>
      <c r="DAE1751" s="222"/>
      <c r="DAF1751" s="222"/>
      <c r="DAG1751" s="222"/>
      <c r="DAH1751" s="222"/>
      <c r="DAI1751" s="222"/>
      <c r="DAJ1751" s="222"/>
      <c r="DAK1751" s="222"/>
      <c r="DAL1751" s="222"/>
      <c r="DAM1751" s="222"/>
      <c r="DAN1751" s="222"/>
      <c r="DAO1751" s="222"/>
      <c r="DAP1751" s="222"/>
      <c r="DAQ1751" s="222"/>
      <c r="DAR1751" s="222"/>
      <c r="DAS1751" s="222"/>
      <c r="DAT1751" s="222"/>
      <c r="DAU1751" s="222"/>
      <c r="DAV1751" s="222"/>
      <c r="DAW1751" s="222"/>
      <c r="DAX1751" s="222"/>
      <c r="DAY1751" s="222"/>
      <c r="DAZ1751" s="222"/>
      <c r="DBA1751" s="222"/>
      <c r="DBB1751" s="222"/>
      <c r="DBC1751" s="222"/>
      <c r="DBD1751" s="222"/>
      <c r="DBE1751" s="222"/>
      <c r="DBF1751" s="222"/>
      <c r="DBG1751" s="222"/>
      <c r="DBH1751" s="222"/>
      <c r="DBI1751" s="222"/>
      <c r="DBJ1751" s="222"/>
      <c r="DBK1751" s="222"/>
      <c r="DBL1751" s="222"/>
      <c r="DBM1751" s="222"/>
      <c r="DBN1751" s="222"/>
      <c r="DBO1751" s="222"/>
      <c r="DBP1751" s="222"/>
      <c r="DBQ1751" s="222"/>
      <c r="DBR1751" s="222"/>
      <c r="DBS1751" s="222"/>
      <c r="DBT1751" s="222"/>
      <c r="DBU1751" s="222"/>
      <c r="DBV1751" s="222"/>
      <c r="DBW1751" s="222"/>
      <c r="DBX1751" s="222"/>
      <c r="DBY1751" s="222"/>
      <c r="DBZ1751" s="222"/>
      <c r="DCA1751" s="222"/>
      <c r="DCB1751" s="222"/>
      <c r="DCC1751" s="222"/>
      <c r="DCD1751" s="222"/>
      <c r="DCE1751" s="222"/>
      <c r="DCF1751" s="222"/>
      <c r="DCG1751" s="222"/>
      <c r="DCH1751" s="222"/>
      <c r="DCI1751" s="222"/>
      <c r="DCJ1751" s="222"/>
      <c r="DCK1751" s="222"/>
      <c r="DCL1751" s="222"/>
      <c r="DCM1751" s="222"/>
      <c r="DCN1751" s="222"/>
      <c r="DCO1751" s="222"/>
      <c r="DCP1751" s="222"/>
      <c r="DCQ1751" s="222"/>
      <c r="DCR1751" s="222"/>
      <c r="DCS1751" s="222"/>
      <c r="DCT1751" s="222"/>
      <c r="DCU1751" s="222"/>
      <c r="DCV1751" s="222"/>
      <c r="DCW1751" s="222"/>
      <c r="DCX1751" s="222"/>
      <c r="DCY1751" s="222"/>
      <c r="DCZ1751" s="222"/>
      <c r="DDA1751" s="222"/>
      <c r="DDB1751" s="222"/>
      <c r="DDC1751" s="222"/>
      <c r="DDD1751" s="222"/>
      <c r="DDE1751" s="222"/>
      <c r="DDF1751" s="222"/>
      <c r="DDG1751" s="222"/>
      <c r="DDH1751" s="222"/>
      <c r="DDI1751" s="222"/>
      <c r="DDJ1751" s="222"/>
      <c r="DDK1751" s="222"/>
      <c r="DDL1751" s="222"/>
      <c r="DDM1751" s="222"/>
      <c r="DDN1751" s="222"/>
      <c r="DDO1751" s="222"/>
      <c r="DDP1751" s="222"/>
      <c r="DDQ1751" s="222"/>
      <c r="DDR1751" s="222"/>
      <c r="DDS1751" s="222"/>
      <c r="DDT1751" s="222"/>
      <c r="DDU1751" s="222"/>
      <c r="DDV1751" s="222"/>
      <c r="DDW1751" s="222"/>
      <c r="DDX1751" s="222"/>
      <c r="DDY1751" s="222"/>
      <c r="DDZ1751" s="222"/>
      <c r="DEA1751" s="222"/>
      <c r="DEB1751" s="222"/>
      <c r="DEC1751" s="222"/>
      <c r="DED1751" s="222"/>
      <c r="DEE1751" s="222"/>
      <c r="DEF1751" s="222"/>
      <c r="DEG1751" s="222"/>
      <c r="DEH1751" s="222"/>
      <c r="DEI1751" s="222"/>
      <c r="DEJ1751" s="222"/>
      <c r="DEK1751" s="222"/>
      <c r="DEL1751" s="222"/>
      <c r="DEM1751" s="222"/>
      <c r="DEN1751" s="222"/>
      <c r="DEO1751" s="222"/>
      <c r="DEP1751" s="222"/>
      <c r="DEQ1751" s="222"/>
      <c r="DER1751" s="222"/>
      <c r="DES1751" s="222"/>
      <c r="DET1751" s="222"/>
      <c r="DEU1751" s="222"/>
      <c r="DEV1751" s="222"/>
      <c r="DEW1751" s="222"/>
      <c r="DEX1751" s="222"/>
      <c r="DEY1751" s="222"/>
      <c r="DEZ1751" s="222"/>
      <c r="DFA1751" s="222"/>
      <c r="DFB1751" s="222"/>
      <c r="DFC1751" s="222"/>
      <c r="DFD1751" s="222"/>
      <c r="DFE1751" s="222"/>
      <c r="DFF1751" s="222"/>
      <c r="DFG1751" s="222"/>
      <c r="DFH1751" s="222"/>
      <c r="DFI1751" s="222"/>
      <c r="DFJ1751" s="222"/>
      <c r="DFK1751" s="222"/>
      <c r="DFL1751" s="222"/>
      <c r="DFM1751" s="222"/>
      <c r="DFN1751" s="222"/>
      <c r="DFO1751" s="222"/>
      <c r="DFP1751" s="222"/>
      <c r="DFQ1751" s="222"/>
      <c r="DFR1751" s="222"/>
      <c r="DFS1751" s="222"/>
      <c r="DFT1751" s="222"/>
      <c r="DFU1751" s="222"/>
      <c r="DFV1751" s="222"/>
      <c r="DFW1751" s="222"/>
      <c r="DFX1751" s="222"/>
      <c r="DFY1751" s="222"/>
      <c r="DFZ1751" s="222"/>
      <c r="DGA1751" s="222"/>
      <c r="DGB1751" s="222"/>
      <c r="DGC1751" s="222"/>
      <c r="DGD1751" s="222"/>
      <c r="DGE1751" s="222"/>
      <c r="DGF1751" s="222"/>
      <c r="DGG1751" s="222"/>
      <c r="DGH1751" s="222"/>
      <c r="DGI1751" s="222"/>
      <c r="DGJ1751" s="222"/>
      <c r="DGK1751" s="222"/>
      <c r="DGL1751" s="222"/>
      <c r="DGM1751" s="222"/>
      <c r="DGN1751" s="222"/>
      <c r="DGO1751" s="222"/>
      <c r="DGP1751" s="222"/>
      <c r="DGQ1751" s="222"/>
      <c r="DGR1751" s="222"/>
      <c r="DGS1751" s="222"/>
      <c r="DGT1751" s="222"/>
      <c r="DGU1751" s="222"/>
      <c r="DGV1751" s="222"/>
      <c r="DGW1751" s="222"/>
      <c r="DGX1751" s="222"/>
      <c r="DGY1751" s="222"/>
      <c r="DGZ1751" s="222"/>
      <c r="DHA1751" s="222"/>
      <c r="DHB1751" s="222"/>
      <c r="DHC1751" s="222"/>
      <c r="DHD1751" s="222"/>
      <c r="DHE1751" s="222"/>
      <c r="DHF1751" s="222"/>
      <c r="DHG1751" s="222"/>
      <c r="DHH1751" s="222"/>
      <c r="DHI1751" s="222"/>
      <c r="DHJ1751" s="222"/>
      <c r="DHK1751" s="222"/>
      <c r="DHL1751" s="222"/>
      <c r="DHM1751" s="222"/>
      <c r="DHN1751" s="222"/>
      <c r="DHO1751" s="222"/>
      <c r="DHP1751" s="222"/>
      <c r="DHQ1751" s="222"/>
      <c r="DHR1751" s="222"/>
      <c r="DHS1751" s="222"/>
      <c r="DHT1751" s="222"/>
      <c r="DHU1751" s="222"/>
      <c r="DHV1751" s="222"/>
      <c r="DHW1751" s="222"/>
      <c r="DHX1751" s="222"/>
      <c r="DHY1751" s="222"/>
      <c r="DHZ1751" s="222"/>
      <c r="DIA1751" s="222"/>
      <c r="DIB1751" s="222"/>
      <c r="DIC1751" s="222"/>
      <c r="DID1751" s="222"/>
      <c r="DIE1751" s="222"/>
      <c r="DIF1751" s="222"/>
      <c r="DIG1751" s="222"/>
      <c r="DIH1751" s="222"/>
      <c r="DII1751" s="222"/>
      <c r="DIJ1751" s="222"/>
      <c r="DIK1751" s="222"/>
      <c r="DIL1751" s="222"/>
      <c r="DIM1751" s="222"/>
      <c r="DIN1751" s="222"/>
      <c r="DIO1751" s="222"/>
      <c r="DIP1751" s="222"/>
      <c r="DIQ1751" s="222"/>
      <c r="DIR1751" s="222"/>
      <c r="DIS1751" s="222"/>
      <c r="DIT1751" s="222"/>
      <c r="DIU1751" s="222"/>
      <c r="DIV1751" s="222"/>
      <c r="DIW1751" s="222"/>
      <c r="DIX1751" s="222"/>
      <c r="DIY1751" s="222"/>
      <c r="DIZ1751" s="222"/>
      <c r="DJA1751" s="222"/>
      <c r="DJB1751" s="222"/>
      <c r="DJC1751" s="222"/>
      <c r="DJD1751" s="222"/>
      <c r="DJE1751" s="222"/>
      <c r="DJF1751" s="222"/>
      <c r="DJG1751" s="222"/>
      <c r="DJH1751" s="222"/>
      <c r="DJI1751" s="222"/>
      <c r="DJJ1751" s="222"/>
      <c r="DJK1751" s="222"/>
      <c r="DJL1751" s="222"/>
      <c r="DJM1751" s="222"/>
      <c r="DJN1751" s="222"/>
      <c r="DJO1751" s="222"/>
      <c r="DJP1751" s="222"/>
      <c r="DJQ1751" s="222"/>
      <c r="DJR1751" s="222"/>
      <c r="DJS1751" s="222"/>
      <c r="DJT1751" s="222"/>
      <c r="DJU1751" s="222"/>
      <c r="DJV1751" s="222"/>
      <c r="DJW1751" s="222"/>
      <c r="DJX1751" s="222"/>
      <c r="DJY1751" s="222"/>
      <c r="DJZ1751" s="222"/>
      <c r="DKA1751" s="222"/>
      <c r="DKB1751" s="222"/>
      <c r="DKC1751" s="222"/>
      <c r="DKD1751" s="222"/>
      <c r="DKE1751" s="222"/>
      <c r="DKF1751" s="222"/>
      <c r="DKG1751" s="222"/>
      <c r="DKH1751" s="222"/>
      <c r="DKI1751" s="222"/>
      <c r="DKJ1751" s="222"/>
      <c r="DKK1751" s="222"/>
      <c r="DKL1751" s="222"/>
      <c r="DKM1751" s="222"/>
      <c r="DKN1751" s="222"/>
      <c r="DKO1751" s="222"/>
      <c r="DKP1751" s="222"/>
      <c r="DKQ1751" s="222"/>
      <c r="DKR1751" s="222"/>
      <c r="DKS1751" s="222"/>
      <c r="DKT1751" s="222"/>
      <c r="DKU1751" s="222"/>
      <c r="DKV1751" s="222"/>
      <c r="DKW1751" s="222"/>
      <c r="DKX1751" s="222"/>
      <c r="DKY1751" s="222"/>
      <c r="DKZ1751" s="222"/>
      <c r="DLA1751" s="222"/>
      <c r="DLB1751" s="222"/>
      <c r="DLC1751" s="222"/>
      <c r="DLD1751" s="222"/>
      <c r="DLE1751" s="222"/>
      <c r="DLF1751" s="222"/>
      <c r="DLG1751" s="222"/>
      <c r="DLH1751" s="222"/>
      <c r="DLI1751" s="222"/>
      <c r="DLJ1751" s="222"/>
      <c r="DLK1751" s="222"/>
      <c r="DLL1751" s="222"/>
      <c r="DLM1751" s="222"/>
      <c r="DLN1751" s="222"/>
      <c r="DLO1751" s="222"/>
      <c r="DLP1751" s="222"/>
      <c r="DLQ1751" s="222"/>
      <c r="DLR1751" s="222"/>
      <c r="DLS1751" s="222"/>
      <c r="DLT1751" s="222"/>
      <c r="DLU1751" s="222"/>
      <c r="DLV1751" s="222"/>
      <c r="DLW1751" s="222"/>
      <c r="DLX1751" s="222"/>
      <c r="DLY1751" s="222"/>
      <c r="DLZ1751" s="222"/>
      <c r="DMA1751" s="222"/>
      <c r="DMB1751" s="222"/>
      <c r="DMC1751" s="222"/>
      <c r="DMD1751" s="222"/>
      <c r="DME1751" s="222"/>
      <c r="DMF1751" s="222"/>
      <c r="DMG1751" s="222"/>
      <c r="DMH1751" s="222"/>
      <c r="DMI1751" s="222"/>
      <c r="DMJ1751" s="222"/>
      <c r="DMK1751" s="222"/>
      <c r="DML1751" s="222"/>
      <c r="DMM1751" s="222"/>
      <c r="DMN1751" s="222"/>
      <c r="DMO1751" s="222"/>
      <c r="DMP1751" s="222"/>
      <c r="DMQ1751" s="222"/>
      <c r="DMR1751" s="222"/>
      <c r="DMS1751" s="222"/>
      <c r="DMT1751" s="222"/>
      <c r="DMU1751" s="222"/>
      <c r="DMV1751" s="222"/>
      <c r="DMW1751" s="222"/>
      <c r="DMX1751" s="222"/>
      <c r="DMY1751" s="222"/>
      <c r="DMZ1751" s="222"/>
      <c r="DNA1751" s="222"/>
      <c r="DNB1751" s="222"/>
      <c r="DNC1751" s="222"/>
      <c r="DND1751" s="222"/>
      <c r="DNE1751" s="222"/>
      <c r="DNF1751" s="222"/>
      <c r="DNG1751" s="222"/>
      <c r="DNH1751" s="222"/>
      <c r="DNI1751" s="222"/>
      <c r="DNJ1751" s="222"/>
      <c r="DNK1751" s="222"/>
      <c r="DNL1751" s="222"/>
      <c r="DNM1751" s="222"/>
      <c r="DNN1751" s="222"/>
      <c r="DNO1751" s="222"/>
      <c r="DNP1751" s="222"/>
      <c r="DNQ1751" s="222"/>
      <c r="DNR1751" s="222"/>
      <c r="DNS1751" s="222"/>
      <c r="DNT1751" s="222"/>
      <c r="DNU1751" s="222"/>
      <c r="DNV1751" s="222"/>
      <c r="DNW1751" s="222"/>
      <c r="DNX1751" s="222"/>
      <c r="DNY1751" s="222"/>
      <c r="DNZ1751" s="222"/>
      <c r="DOA1751" s="222"/>
      <c r="DOB1751" s="222"/>
      <c r="DOC1751" s="222"/>
      <c r="DOD1751" s="222"/>
      <c r="DOE1751" s="222"/>
      <c r="DOF1751" s="222"/>
      <c r="DOG1751" s="222"/>
      <c r="DOH1751" s="222"/>
      <c r="DOI1751" s="222"/>
      <c r="DOJ1751" s="222"/>
      <c r="DOK1751" s="222"/>
      <c r="DOL1751" s="222"/>
      <c r="DOM1751" s="222"/>
      <c r="DON1751" s="222"/>
      <c r="DOO1751" s="222"/>
      <c r="DOP1751" s="222"/>
      <c r="DOQ1751" s="222"/>
      <c r="DOR1751" s="222"/>
      <c r="DOS1751" s="222"/>
      <c r="DOT1751" s="222"/>
      <c r="DOU1751" s="222"/>
      <c r="DOV1751" s="222"/>
      <c r="DOW1751" s="222"/>
      <c r="DOX1751" s="222"/>
      <c r="DOY1751" s="222"/>
      <c r="DOZ1751" s="222"/>
      <c r="DPA1751" s="222"/>
      <c r="DPB1751" s="222"/>
      <c r="DPC1751" s="222"/>
      <c r="DPD1751" s="222"/>
      <c r="DPE1751" s="222"/>
      <c r="DPF1751" s="222"/>
      <c r="DPG1751" s="222"/>
      <c r="DPH1751" s="222"/>
      <c r="DPI1751" s="222"/>
      <c r="DPJ1751" s="222"/>
      <c r="DPK1751" s="222"/>
      <c r="DPL1751" s="222"/>
      <c r="DPM1751" s="222"/>
      <c r="DPN1751" s="222"/>
      <c r="DPO1751" s="222"/>
      <c r="DPP1751" s="222"/>
      <c r="DPQ1751" s="222"/>
      <c r="DPR1751" s="222"/>
      <c r="DPS1751" s="222"/>
      <c r="DPT1751" s="222"/>
      <c r="DPU1751" s="222"/>
      <c r="DPV1751" s="222"/>
      <c r="DPW1751" s="222"/>
      <c r="DPX1751" s="222"/>
      <c r="DPY1751" s="222"/>
      <c r="DPZ1751" s="222"/>
      <c r="DQA1751" s="222"/>
      <c r="DQB1751" s="222"/>
      <c r="DQC1751" s="222"/>
      <c r="DQD1751" s="222"/>
      <c r="DQE1751" s="222"/>
      <c r="DQF1751" s="222"/>
      <c r="DQG1751" s="222"/>
      <c r="DQH1751" s="222"/>
      <c r="DQI1751" s="222"/>
      <c r="DQJ1751" s="222"/>
      <c r="DQK1751" s="222"/>
      <c r="DQL1751" s="222"/>
      <c r="DQM1751" s="222"/>
      <c r="DQN1751" s="222"/>
      <c r="DQO1751" s="222"/>
      <c r="DQP1751" s="222"/>
      <c r="DQQ1751" s="222"/>
      <c r="DQR1751" s="222"/>
      <c r="DQS1751" s="222"/>
      <c r="DQT1751" s="222"/>
      <c r="DQU1751" s="222"/>
      <c r="DQV1751" s="222"/>
      <c r="DQW1751" s="222"/>
      <c r="DQX1751" s="222"/>
      <c r="DQY1751" s="222"/>
      <c r="DQZ1751" s="222"/>
      <c r="DRA1751" s="222"/>
      <c r="DRB1751" s="222"/>
      <c r="DRC1751" s="222"/>
      <c r="DRD1751" s="222"/>
      <c r="DRE1751" s="222"/>
      <c r="DRF1751" s="222"/>
      <c r="DRG1751" s="222"/>
      <c r="DRH1751" s="222"/>
      <c r="DRI1751" s="222"/>
      <c r="DRJ1751" s="222"/>
      <c r="DRK1751" s="222"/>
      <c r="DRL1751" s="222"/>
      <c r="DRM1751" s="222"/>
      <c r="DRN1751" s="222"/>
      <c r="DRO1751" s="222"/>
      <c r="DRP1751" s="222"/>
      <c r="DRQ1751" s="222"/>
      <c r="DRR1751" s="222"/>
      <c r="DRS1751" s="222"/>
      <c r="DRT1751" s="222"/>
      <c r="DRU1751" s="222"/>
      <c r="DRV1751" s="222"/>
      <c r="DRW1751" s="222"/>
      <c r="DRX1751" s="222"/>
      <c r="DRY1751" s="222"/>
      <c r="DRZ1751" s="222"/>
      <c r="DSA1751" s="222"/>
      <c r="DSB1751" s="222"/>
      <c r="DSC1751" s="222"/>
      <c r="DSD1751" s="222"/>
      <c r="DSE1751" s="222"/>
      <c r="DSF1751" s="222"/>
      <c r="DSG1751" s="222"/>
      <c r="DSH1751" s="222"/>
      <c r="DSI1751" s="222"/>
      <c r="DSJ1751" s="222"/>
      <c r="DSK1751" s="222"/>
      <c r="DSL1751" s="222"/>
      <c r="DSM1751" s="222"/>
      <c r="DSN1751" s="222"/>
      <c r="DSO1751" s="222"/>
      <c r="DSP1751" s="222"/>
      <c r="DSQ1751" s="222"/>
      <c r="DSR1751" s="222"/>
      <c r="DSS1751" s="222"/>
      <c r="DST1751" s="222"/>
      <c r="DSU1751" s="222"/>
      <c r="DSV1751" s="222"/>
      <c r="DSW1751" s="222"/>
      <c r="DSX1751" s="222"/>
      <c r="DSY1751" s="222"/>
      <c r="DSZ1751" s="222"/>
      <c r="DTA1751" s="222"/>
      <c r="DTB1751" s="222"/>
      <c r="DTC1751" s="222"/>
      <c r="DTD1751" s="222"/>
      <c r="DTE1751" s="222"/>
      <c r="DTF1751" s="222"/>
      <c r="DTG1751" s="222"/>
      <c r="DTH1751" s="222"/>
      <c r="DTI1751" s="222"/>
      <c r="DTJ1751" s="222"/>
      <c r="DTK1751" s="222"/>
      <c r="DTL1751" s="222"/>
      <c r="DTM1751" s="222"/>
      <c r="DTN1751" s="222"/>
      <c r="DTO1751" s="222"/>
      <c r="DTP1751" s="222"/>
      <c r="DTQ1751" s="222"/>
      <c r="DTR1751" s="222"/>
      <c r="DTS1751" s="222"/>
      <c r="DTT1751" s="222"/>
      <c r="DTU1751" s="222"/>
      <c r="DTV1751" s="222"/>
      <c r="DTW1751" s="222"/>
      <c r="DTX1751" s="222"/>
      <c r="DTY1751" s="222"/>
      <c r="DTZ1751" s="222"/>
      <c r="DUA1751" s="222"/>
      <c r="DUB1751" s="222"/>
      <c r="DUC1751" s="222"/>
      <c r="DUD1751" s="222"/>
      <c r="DUE1751" s="222"/>
      <c r="DUF1751" s="222"/>
      <c r="DUG1751" s="222"/>
      <c r="DUH1751" s="222"/>
      <c r="DUI1751" s="222"/>
      <c r="DUJ1751" s="222"/>
      <c r="DUK1751" s="222"/>
      <c r="DUL1751" s="222"/>
      <c r="DUM1751" s="222"/>
      <c r="DUN1751" s="222"/>
      <c r="DUO1751" s="222"/>
      <c r="DUP1751" s="222"/>
      <c r="DUQ1751" s="222"/>
      <c r="DUR1751" s="222"/>
      <c r="DUS1751" s="222"/>
      <c r="DUT1751" s="222"/>
      <c r="DUU1751" s="222"/>
      <c r="DUV1751" s="222"/>
      <c r="DUW1751" s="222"/>
      <c r="DUX1751" s="222"/>
      <c r="DUY1751" s="222"/>
      <c r="DUZ1751" s="222"/>
      <c r="DVA1751" s="222"/>
      <c r="DVB1751" s="222"/>
      <c r="DVC1751" s="222"/>
      <c r="DVD1751" s="222"/>
      <c r="DVE1751" s="222"/>
      <c r="DVF1751" s="222"/>
      <c r="DVG1751" s="222"/>
      <c r="DVH1751" s="222"/>
      <c r="DVI1751" s="222"/>
      <c r="DVJ1751" s="222"/>
      <c r="DVK1751" s="222"/>
      <c r="DVL1751" s="222"/>
      <c r="DVM1751" s="222"/>
      <c r="DVN1751" s="222"/>
      <c r="DVO1751" s="222"/>
      <c r="DVP1751" s="222"/>
      <c r="DVQ1751" s="222"/>
      <c r="DVR1751" s="222"/>
      <c r="DVS1751" s="222"/>
      <c r="DVT1751" s="222"/>
      <c r="DVU1751" s="222"/>
      <c r="DVV1751" s="222"/>
      <c r="DVW1751" s="222"/>
      <c r="DVX1751" s="222"/>
      <c r="DVY1751" s="222"/>
      <c r="DVZ1751" s="222"/>
      <c r="DWA1751" s="222"/>
      <c r="DWB1751" s="222"/>
      <c r="DWC1751" s="222"/>
      <c r="DWD1751" s="222"/>
      <c r="DWE1751" s="222"/>
      <c r="DWF1751" s="222"/>
      <c r="DWG1751" s="222"/>
      <c r="DWH1751" s="222"/>
      <c r="DWI1751" s="222"/>
      <c r="DWJ1751" s="222"/>
      <c r="DWK1751" s="222"/>
      <c r="DWL1751" s="222"/>
      <c r="DWM1751" s="222"/>
      <c r="DWN1751" s="222"/>
      <c r="DWO1751" s="222"/>
      <c r="DWP1751" s="222"/>
      <c r="DWQ1751" s="222"/>
      <c r="DWR1751" s="222"/>
      <c r="DWS1751" s="222"/>
      <c r="DWT1751" s="222"/>
      <c r="DWU1751" s="222"/>
      <c r="DWV1751" s="222"/>
      <c r="DWW1751" s="222"/>
      <c r="DWX1751" s="222"/>
      <c r="DWY1751" s="222"/>
      <c r="DWZ1751" s="222"/>
      <c r="DXA1751" s="222"/>
      <c r="DXB1751" s="222"/>
      <c r="DXC1751" s="222"/>
      <c r="DXD1751" s="222"/>
      <c r="DXE1751" s="222"/>
      <c r="DXF1751" s="222"/>
      <c r="DXG1751" s="222"/>
      <c r="DXH1751" s="222"/>
      <c r="DXI1751" s="222"/>
      <c r="DXJ1751" s="222"/>
      <c r="DXK1751" s="222"/>
      <c r="DXL1751" s="222"/>
      <c r="DXM1751" s="222"/>
      <c r="DXN1751" s="222"/>
      <c r="DXO1751" s="222"/>
      <c r="DXP1751" s="222"/>
      <c r="DXQ1751" s="222"/>
      <c r="DXR1751" s="222"/>
      <c r="DXS1751" s="222"/>
      <c r="DXT1751" s="222"/>
      <c r="DXU1751" s="222"/>
      <c r="DXV1751" s="222"/>
      <c r="DXW1751" s="222"/>
      <c r="DXX1751" s="222"/>
      <c r="DXY1751" s="222"/>
      <c r="DXZ1751" s="222"/>
      <c r="DYA1751" s="222"/>
      <c r="DYB1751" s="222"/>
      <c r="DYC1751" s="222"/>
      <c r="DYD1751" s="222"/>
      <c r="DYE1751" s="222"/>
      <c r="DYF1751" s="222"/>
      <c r="DYG1751" s="222"/>
      <c r="DYH1751" s="222"/>
      <c r="DYI1751" s="222"/>
      <c r="DYJ1751" s="222"/>
      <c r="DYK1751" s="222"/>
      <c r="DYL1751" s="222"/>
      <c r="DYM1751" s="222"/>
      <c r="DYN1751" s="222"/>
      <c r="DYO1751" s="222"/>
      <c r="DYP1751" s="222"/>
      <c r="DYQ1751" s="222"/>
      <c r="DYR1751" s="222"/>
      <c r="DYS1751" s="222"/>
      <c r="DYT1751" s="222"/>
      <c r="DYU1751" s="222"/>
      <c r="DYV1751" s="222"/>
      <c r="DYW1751" s="222"/>
      <c r="DYX1751" s="222"/>
      <c r="DYY1751" s="222"/>
      <c r="DYZ1751" s="222"/>
      <c r="DZA1751" s="222"/>
      <c r="DZB1751" s="222"/>
      <c r="DZC1751" s="222"/>
      <c r="DZD1751" s="222"/>
      <c r="DZE1751" s="222"/>
      <c r="DZF1751" s="222"/>
      <c r="DZG1751" s="222"/>
      <c r="DZH1751" s="222"/>
      <c r="DZI1751" s="222"/>
      <c r="DZJ1751" s="222"/>
      <c r="DZK1751" s="222"/>
      <c r="DZL1751" s="222"/>
      <c r="DZM1751" s="222"/>
      <c r="DZN1751" s="222"/>
      <c r="DZO1751" s="222"/>
      <c r="DZP1751" s="222"/>
      <c r="DZQ1751" s="222"/>
      <c r="DZR1751" s="222"/>
      <c r="DZS1751" s="222"/>
      <c r="DZT1751" s="222"/>
      <c r="DZU1751" s="222"/>
      <c r="DZV1751" s="222"/>
      <c r="DZW1751" s="222"/>
      <c r="DZX1751" s="222"/>
      <c r="DZY1751" s="222"/>
      <c r="DZZ1751" s="222"/>
      <c r="EAA1751" s="222"/>
      <c r="EAB1751" s="222"/>
      <c r="EAC1751" s="222"/>
      <c r="EAD1751" s="222"/>
      <c r="EAE1751" s="222"/>
      <c r="EAF1751" s="222"/>
      <c r="EAG1751" s="222"/>
      <c r="EAH1751" s="222"/>
      <c r="EAI1751" s="222"/>
      <c r="EAJ1751" s="222"/>
      <c r="EAK1751" s="222"/>
      <c r="EAL1751" s="222"/>
      <c r="EAM1751" s="222"/>
      <c r="EAN1751" s="222"/>
      <c r="EAO1751" s="222"/>
      <c r="EAP1751" s="222"/>
      <c r="EAQ1751" s="222"/>
      <c r="EAR1751" s="222"/>
      <c r="EAS1751" s="222"/>
      <c r="EAT1751" s="222"/>
      <c r="EAU1751" s="222"/>
      <c r="EAV1751" s="222"/>
      <c r="EAW1751" s="222"/>
      <c r="EAX1751" s="222"/>
      <c r="EAY1751" s="222"/>
      <c r="EAZ1751" s="222"/>
      <c r="EBA1751" s="222"/>
      <c r="EBB1751" s="222"/>
      <c r="EBC1751" s="222"/>
      <c r="EBD1751" s="222"/>
      <c r="EBE1751" s="222"/>
      <c r="EBF1751" s="222"/>
      <c r="EBG1751" s="222"/>
      <c r="EBH1751" s="222"/>
      <c r="EBI1751" s="222"/>
      <c r="EBJ1751" s="222"/>
      <c r="EBK1751" s="222"/>
      <c r="EBL1751" s="222"/>
      <c r="EBM1751" s="222"/>
      <c r="EBN1751" s="222"/>
      <c r="EBO1751" s="222"/>
      <c r="EBP1751" s="222"/>
      <c r="EBQ1751" s="222"/>
      <c r="EBR1751" s="222"/>
      <c r="EBS1751" s="222"/>
      <c r="EBT1751" s="222"/>
      <c r="EBU1751" s="222"/>
      <c r="EBV1751" s="222"/>
      <c r="EBW1751" s="222"/>
      <c r="EBX1751" s="222"/>
      <c r="EBY1751" s="222"/>
      <c r="EBZ1751" s="222"/>
      <c r="ECA1751" s="222"/>
      <c r="ECB1751" s="222"/>
      <c r="ECC1751" s="222"/>
      <c r="ECD1751" s="222"/>
      <c r="ECE1751" s="222"/>
      <c r="ECF1751" s="222"/>
      <c r="ECG1751" s="222"/>
      <c r="ECH1751" s="222"/>
      <c r="ECI1751" s="222"/>
      <c r="ECJ1751" s="222"/>
      <c r="ECK1751" s="222"/>
      <c r="ECL1751" s="222"/>
      <c r="ECM1751" s="222"/>
      <c r="ECN1751" s="222"/>
      <c r="ECO1751" s="222"/>
      <c r="ECP1751" s="222"/>
      <c r="ECQ1751" s="222"/>
      <c r="ECR1751" s="222"/>
      <c r="ECS1751" s="222"/>
      <c r="ECT1751" s="222"/>
      <c r="ECU1751" s="222"/>
      <c r="ECV1751" s="222"/>
      <c r="ECW1751" s="222"/>
      <c r="ECX1751" s="222"/>
      <c r="ECY1751" s="222"/>
      <c r="ECZ1751" s="222"/>
      <c r="EDA1751" s="222"/>
      <c r="EDB1751" s="222"/>
      <c r="EDC1751" s="222"/>
      <c r="EDD1751" s="222"/>
      <c r="EDE1751" s="222"/>
      <c r="EDF1751" s="222"/>
      <c r="EDG1751" s="222"/>
      <c r="EDH1751" s="222"/>
      <c r="EDI1751" s="222"/>
      <c r="EDJ1751" s="222"/>
      <c r="EDK1751" s="222"/>
      <c r="EDL1751" s="222"/>
      <c r="EDM1751" s="222"/>
      <c r="EDN1751" s="222"/>
      <c r="EDO1751" s="222"/>
      <c r="EDP1751" s="222"/>
      <c r="EDQ1751" s="222"/>
      <c r="EDR1751" s="222"/>
      <c r="EDS1751" s="222"/>
      <c r="EDT1751" s="222"/>
      <c r="EDU1751" s="222"/>
      <c r="EDV1751" s="222"/>
      <c r="EDW1751" s="222"/>
      <c r="EDX1751" s="222"/>
      <c r="EDY1751" s="222"/>
      <c r="EDZ1751" s="222"/>
      <c r="EEA1751" s="222"/>
      <c r="EEB1751" s="222"/>
      <c r="EEC1751" s="222"/>
      <c r="EED1751" s="222"/>
      <c r="EEE1751" s="222"/>
      <c r="EEF1751" s="222"/>
      <c r="EEG1751" s="222"/>
      <c r="EEH1751" s="222"/>
      <c r="EEI1751" s="222"/>
      <c r="EEJ1751" s="222"/>
      <c r="EEK1751" s="222"/>
      <c r="EEL1751" s="222"/>
      <c r="EEM1751" s="222"/>
      <c r="EEN1751" s="222"/>
      <c r="EEO1751" s="222"/>
      <c r="EEP1751" s="222"/>
      <c r="EEQ1751" s="222"/>
      <c r="EER1751" s="222"/>
      <c r="EES1751" s="222"/>
      <c r="EET1751" s="222"/>
      <c r="EEU1751" s="222"/>
      <c r="EEV1751" s="222"/>
      <c r="EEW1751" s="222"/>
      <c r="EEX1751" s="222"/>
      <c r="EEY1751" s="222"/>
      <c r="EEZ1751" s="222"/>
      <c r="EFA1751" s="222"/>
      <c r="EFB1751" s="222"/>
      <c r="EFC1751" s="222"/>
      <c r="EFD1751" s="222"/>
      <c r="EFE1751" s="222"/>
      <c r="EFF1751" s="222"/>
      <c r="EFG1751" s="222"/>
      <c r="EFH1751" s="222"/>
      <c r="EFI1751" s="222"/>
      <c r="EFJ1751" s="222"/>
      <c r="EFK1751" s="222"/>
      <c r="EFL1751" s="222"/>
      <c r="EFM1751" s="222"/>
      <c r="EFN1751" s="222"/>
      <c r="EFO1751" s="222"/>
      <c r="EFP1751" s="222"/>
      <c r="EFQ1751" s="222"/>
      <c r="EFR1751" s="222"/>
      <c r="EFS1751" s="222"/>
      <c r="EFT1751" s="222"/>
      <c r="EFU1751" s="222"/>
      <c r="EFV1751" s="222"/>
      <c r="EFW1751" s="222"/>
      <c r="EFX1751" s="222"/>
      <c r="EFY1751" s="222"/>
      <c r="EFZ1751" s="222"/>
      <c r="EGA1751" s="222"/>
      <c r="EGB1751" s="222"/>
      <c r="EGC1751" s="222"/>
      <c r="EGD1751" s="222"/>
      <c r="EGE1751" s="222"/>
      <c r="EGF1751" s="222"/>
      <c r="EGG1751" s="222"/>
      <c r="EGH1751" s="222"/>
      <c r="EGI1751" s="222"/>
      <c r="EGJ1751" s="222"/>
      <c r="EGK1751" s="222"/>
      <c r="EGL1751" s="222"/>
      <c r="EGM1751" s="222"/>
      <c r="EGN1751" s="222"/>
      <c r="EGO1751" s="222"/>
      <c r="EGP1751" s="222"/>
      <c r="EGQ1751" s="222"/>
      <c r="EGR1751" s="222"/>
      <c r="EGS1751" s="222"/>
      <c r="EGT1751" s="222"/>
      <c r="EGU1751" s="222"/>
      <c r="EGV1751" s="222"/>
      <c r="EGW1751" s="222"/>
      <c r="EGX1751" s="222"/>
      <c r="EGY1751" s="222"/>
      <c r="EGZ1751" s="222"/>
      <c r="EHA1751" s="222"/>
      <c r="EHB1751" s="222"/>
      <c r="EHC1751" s="222"/>
      <c r="EHD1751" s="222"/>
      <c r="EHE1751" s="222"/>
      <c r="EHF1751" s="222"/>
      <c r="EHG1751" s="222"/>
      <c r="EHH1751" s="222"/>
      <c r="EHI1751" s="222"/>
      <c r="EHJ1751" s="222"/>
      <c r="EHK1751" s="222"/>
      <c r="EHL1751" s="222"/>
      <c r="EHM1751" s="222"/>
      <c r="EHN1751" s="222"/>
      <c r="EHO1751" s="222"/>
      <c r="EHP1751" s="222"/>
      <c r="EHQ1751" s="222"/>
      <c r="EHR1751" s="222"/>
      <c r="EHS1751" s="222"/>
      <c r="EHT1751" s="222"/>
      <c r="EHU1751" s="222"/>
      <c r="EHV1751" s="222"/>
      <c r="EHW1751" s="222"/>
      <c r="EHX1751" s="222"/>
      <c r="EHY1751" s="222"/>
      <c r="EHZ1751" s="222"/>
      <c r="EIA1751" s="222"/>
      <c r="EIB1751" s="222"/>
      <c r="EIC1751" s="222"/>
      <c r="EID1751" s="222"/>
      <c r="EIE1751" s="222"/>
      <c r="EIF1751" s="222"/>
      <c r="EIG1751" s="222"/>
      <c r="EIH1751" s="222"/>
      <c r="EII1751" s="222"/>
      <c r="EIJ1751" s="222"/>
      <c r="EIK1751" s="222"/>
      <c r="EIL1751" s="222"/>
      <c r="EIM1751" s="222"/>
      <c r="EIN1751" s="222"/>
      <c r="EIO1751" s="222"/>
      <c r="EIP1751" s="222"/>
      <c r="EIQ1751" s="222"/>
      <c r="EIR1751" s="222"/>
      <c r="EIS1751" s="222"/>
      <c r="EIT1751" s="222"/>
      <c r="EIU1751" s="222"/>
      <c r="EIV1751" s="222"/>
      <c r="EIW1751" s="222"/>
      <c r="EIX1751" s="222"/>
      <c r="EIY1751" s="222"/>
      <c r="EIZ1751" s="222"/>
      <c r="EJA1751" s="222"/>
      <c r="EJB1751" s="222"/>
      <c r="EJC1751" s="222"/>
      <c r="EJD1751" s="222"/>
      <c r="EJE1751" s="222"/>
      <c r="EJF1751" s="222"/>
      <c r="EJG1751" s="222"/>
      <c r="EJH1751" s="222"/>
      <c r="EJI1751" s="222"/>
      <c r="EJJ1751" s="222"/>
      <c r="EJK1751" s="222"/>
      <c r="EJL1751" s="222"/>
      <c r="EJM1751" s="222"/>
      <c r="EJN1751" s="222"/>
      <c r="EJO1751" s="222"/>
      <c r="EJP1751" s="222"/>
      <c r="EJQ1751" s="222"/>
      <c r="EJR1751" s="222"/>
      <c r="EJS1751" s="222"/>
      <c r="EJT1751" s="222"/>
      <c r="EJU1751" s="222"/>
      <c r="EJV1751" s="222"/>
      <c r="EJW1751" s="222"/>
      <c r="EJX1751" s="222"/>
      <c r="EJY1751" s="222"/>
      <c r="EJZ1751" s="222"/>
      <c r="EKA1751" s="222"/>
      <c r="EKB1751" s="222"/>
      <c r="EKC1751" s="222"/>
      <c r="EKD1751" s="222"/>
      <c r="EKE1751" s="222"/>
      <c r="EKF1751" s="222"/>
      <c r="EKG1751" s="222"/>
      <c r="EKH1751" s="222"/>
      <c r="EKI1751" s="222"/>
      <c r="EKJ1751" s="222"/>
      <c r="EKK1751" s="222"/>
      <c r="EKL1751" s="222"/>
      <c r="EKM1751" s="222"/>
      <c r="EKN1751" s="222"/>
      <c r="EKO1751" s="222"/>
      <c r="EKP1751" s="222"/>
      <c r="EKQ1751" s="222"/>
      <c r="EKR1751" s="222"/>
      <c r="EKS1751" s="222"/>
      <c r="EKT1751" s="222"/>
      <c r="EKU1751" s="222"/>
      <c r="EKV1751" s="222"/>
      <c r="EKW1751" s="222"/>
      <c r="EKX1751" s="222"/>
      <c r="EKY1751" s="222"/>
      <c r="EKZ1751" s="222"/>
      <c r="ELA1751" s="222"/>
      <c r="ELB1751" s="222"/>
      <c r="ELC1751" s="222"/>
      <c r="ELD1751" s="222"/>
      <c r="ELE1751" s="222"/>
      <c r="ELF1751" s="222"/>
      <c r="ELG1751" s="222"/>
      <c r="ELH1751" s="222"/>
      <c r="ELI1751" s="222"/>
      <c r="ELJ1751" s="222"/>
      <c r="ELK1751" s="222"/>
      <c r="ELL1751" s="222"/>
      <c r="ELM1751" s="222"/>
      <c r="ELN1751" s="222"/>
      <c r="ELO1751" s="222"/>
      <c r="ELP1751" s="222"/>
      <c r="ELQ1751" s="222"/>
      <c r="ELR1751" s="222"/>
      <c r="ELS1751" s="222"/>
      <c r="ELT1751" s="222"/>
      <c r="ELU1751" s="222"/>
      <c r="ELV1751" s="222"/>
      <c r="ELW1751" s="222"/>
      <c r="ELX1751" s="222"/>
      <c r="ELY1751" s="222"/>
      <c r="ELZ1751" s="222"/>
      <c r="EMA1751" s="222"/>
      <c r="EMB1751" s="222"/>
      <c r="EMC1751" s="222"/>
      <c r="EMD1751" s="222"/>
      <c r="EME1751" s="222"/>
      <c r="EMF1751" s="222"/>
      <c r="EMG1751" s="222"/>
      <c r="EMH1751" s="222"/>
      <c r="EMI1751" s="222"/>
      <c r="EMJ1751" s="222"/>
      <c r="EMK1751" s="222"/>
      <c r="EML1751" s="222"/>
      <c r="EMM1751" s="222"/>
      <c r="EMN1751" s="222"/>
      <c r="EMO1751" s="222"/>
      <c r="EMP1751" s="222"/>
      <c r="EMQ1751" s="222"/>
      <c r="EMR1751" s="222"/>
      <c r="EMS1751" s="222"/>
      <c r="EMT1751" s="222"/>
      <c r="EMU1751" s="222"/>
      <c r="EMV1751" s="222"/>
      <c r="EMW1751" s="222"/>
      <c r="EMX1751" s="222"/>
      <c r="EMY1751" s="222"/>
      <c r="EMZ1751" s="222"/>
      <c r="ENA1751" s="222"/>
      <c r="ENB1751" s="222"/>
      <c r="ENC1751" s="222"/>
      <c r="END1751" s="222"/>
      <c r="ENE1751" s="222"/>
      <c r="ENF1751" s="222"/>
      <c r="ENG1751" s="222"/>
      <c r="ENH1751" s="222"/>
      <c r="ENI1751" s="222"/>
      <c r="ENJ1751" s="222"/>
      <c r="ENK1751" s="222"/>
      <c r="ENL1751" s="222"/>
      <c r="ENM1751" s="222"/>
      <c r="ENN1751" s="222"/>
      <c r="ENO1751" s="222"/>
      <c r="ENP1751" s="222"/>
      <c r="ENQ1751" s="222"/>
      <c r="ENR1751" s="222"/>
      <c r="ENS1751" s="222"/>
      <c r="ENT1751" s="222"/>
      <c r="ENU1751" s="222"/>
      <c r="ENV1751" s="222"/>
      <c r="ENW1751" s="222"/>
      <c r="ENX1751" s="222"/>
      <c r="ENY1751" s="222"/>
      <c r="ENZ1751" s="222"/>
      <c r="EOA1751" s="222"/>
      <c r="EOB1751" s="222"/>
      <c r="EOC1751" s="222"/>
      <c r="EOD1751" s="222"/>
      <c r="EOE1751" s="222"/>
      <c r="EOF1751" s="222"/>
      <c r="EOG1751" s="222"/>
      <c r="EOH1751" s="222"/>
      <c r="EOI1751" s="222"/>
      <c r="EOJ1751" s="222"/>
      <c r="EOK1751" s="222"/>
      <c r="EOL1751" s="222"/>
      <c r="EOM1751" s="222"/>
      <c r="EON1751" s="222"/>
      <c r="EOO1751" s="222"/>
      <c r="EOP1751" s="222"/>
      <c r="EOQ1751" s="222"/>
      <c r="EOR1751" s="222"/>
      <c r="EOS1751" s="222"/>
      <c r="EOT1751" s="222"/>
      <c r="EOU1751" s="222"/>
      <c r="EOV1751" s="222"/>
      <c r="EOW1751" s="222"/>
      <c r="EOX1751" s="222"/>
      <c r="EOY1751" s="222"/>
      <c r="EOZ1751" s="222"/>
      <c r="EPA1751" s="222"/>
      <c r="EPB1751" s="222"/>
      <c r="EPC1751" s="222"/>
      <c r="EPD1751" s="222"/>
      <c r="EPE1751" s="222"/>
      <c r="EPF1751" s="222"/>
      <c r="EPG1751" s="222"/>
      <c r="EPH1751" s="222"/>
      <c r="EPI1751" s="222"/>
      <c r="EPJ1751" s="222"/>
      <c r="EPK1751" s="222"/>
      <c r="EPL1751" s="222"/>
      <c r="EPM1751" s="222"/>
      <c r="EPN1751" s="222"/>
      <c r="EPO1751" s="222"/>
      <c r="EPP1751" s="222"/>
      <c r="EPQ1751" s="222"/>
      <c r="EPR1751" s="222"/>
      <c r="EPS1751" s="222"/>
      <c r="EPT1751" s="222"/>
      <c r="EPU1751" s="222"/>
      <c r="EPV1751" s="222"/>
      <c r="EPW1751" s="222"/>
      <c r="EPX1751" s="222"/>
      <c r="EPY1751" s="222"/>
      <c r="EPZ1751" s="222"/>
      <c r="EQA1751" s="222"/>
      <c r="EQB1751" s="222"/>
      <c r="EQC1751" s="222"/>
      <c r="EQD1751" s="222"/>
      <c r="EQE1751" s="222"/>
      <c r="EQF1751" s="222"/>
      <c r="EQG1751" s="222"/>
      <c r="EQH1751" s="222"/>
      <c r="EQI1751" s="222"/>
      <c r="EQJ1751" s="222"/>
      <c r="EQK1751" s="222"/>
      <c r="EQL1751" s="222"/>
      <c r="EQM1751" s="222"/>
      <c r="EQN1751" s="222"/>
      <c r="EQO1751" s="222"/>
      <c r="EQP1751" s="222"/>
      <c r="EQQ1751" s="222"/>
      <c r="EQR1751" s="222"/>
      <c r="EQS1751" s="222"/>
      <c r="EQT1751" s="222"/>
      <c r="EQU1751" s="222"/>
      <c r="EQV1751" s="222"/>
      <c r="EQW1751" s="222"/>
      <c r="EQX1751" s="222"/>
      <c r="EQY1751" s="222"/>
      <c r="EQZ1751" s="222"/>
      <c r="ERA1751" s="222"/>
      <c r="ERB1751" s="222"/>
      <c r="ERC1751" s="222"/>
      <c r="ERD1751" s="222"/>
      <c r="ERE1751" s="222"/>
      <c r="ERF1751" s="222"/>
      <c r="ERG1751" s="222"/>
      <c r="ERH1751" s="222"/>
      <c r="ERI1751" s="222"/>
      <c r="ERJ1751" s="222"/>
      <c r="ERK1751" s="222"/>
      <c r="ERL1751" s="222"/>
      <c r="ERM1751" s="222"/>
      <c r="ERN1751" s="222"/>
      <c r="ERO1751" s="222"/>
      <c r="ERP1751" s="222"/>
      <c r="ERQ1751" s="222"/>
      <c r="ERR1751" s="222"/>
      <c r="ERS1751" s="222"/>
      <c r="ERT1751" s="222"/>
      <c r="ERU1751" s="222"/>
      <c r="ERV1751" s="222"/>
      <c r="ERW1751" s="222"/>
      <c r="ERX1751" s="222"/>
      <c r="ERY1751" s="222"/>
      <c r="ERZ1751" s="222"/>
      <c r="ESA1751" s="222"/>
      <c r="ESB1751" s="222"/>
      <c r="ESC1751" s="222"/>
      <c r="ESD1751" s="222"/>
      <c r="ESE1751" s="222"/>
      <c r="ESF1751" s="222"/>
      <c r="ESG1751" s="222"/>
      <c r="ESH1751" s="222"/>
      <c r="ESI1751" s="222"/>
      <c r="ESJ1751" s="222"/>
      <c r="ESK1751" s="222"/>
      <c r="ESL1751" s="222"/>
      <c r="ESM1751" s="222"/>
      <c r="ESN1751" s="222"/>
      <c r="ESO1751" s="222"/>
      <c r="ESP1751" s="222"/>
      <c r="ESQ1751" s="222"/>
      <c r="ESR1751" s="222"/>
      <c r="ESS1751" s="222"/>
      <c r="EST1751" s="222"/>
      <c r="ESU1751" s="222"/>
      <c r="ESV1751" s="222"/>
      <c r="ESW1751" s="222"/>
      <c r="ESX1751" s="222"/>
      <c r="ESY1751" s="222"/>
      <c r="ESZ1751" s="222"/>
      <c r="ETA1751" s="222"/>
      <c r="ETB1751" s="222"/>
      <c r="ETC1751" s="222"/>
      <c r="ETD1751" s="222"/>
      <c r="ETE1751" s="222"/>
      <c r="ETF1751" s="222"/>
      <c r="ETG1751" s="222"/>
      <c r="ETH1751" s="222"/>
      <c r="ETI1751" s="222"/>
      <c r="ETJ1751" s="222"/>
      <c r="ETK1751" s="222"/>
      <c r="ETL1751" s="222"/>
      <c r="ETM1751" s="222"/>
      <c r="ETN1751" s="222"/>
      <c r="ETO1751" s="222"/>
      <c r="ETP1751" s="222"/>
      <c r="ETQ1751" s="222"/>
      <c r="ETR1751" s="222"/>
      <c r="ETS1751" s="222"/>
      <c r="ETT1751" s="222"/>
      <c r="ETU1751" s="222"/>
      <c r="ETV1751" s="222"/>
      <c r="ETW1751" s="222"/>
      <c r="ETX1751" s="222"/>
      <c r="ETY1751" s="222"/>
      <c r="ETZ1751" s="222"/>
      <c r="EUA1751" s="222"/>
      <c r="EUB1751" s="222"/>
      <c r="EUC1751" s="222"/>
      <c r="EUD1751" s="222"/>
      <c r="EUE1751" s="222"/>
      <c r="EUF1751" s="222"/>
      <c r="EUG1751" s="222"/>
      <c r="EUH1751" s="222"/>
      <c r="EUI1751" s="222"/>
      <c r="EUJ1751" s="222"/>
      <c r="EUK1751" s="222"/>
      <c r="EUL1751" s="222"/>
      <c r="EUM1751" s="222"/>
      <c r="EUN1751" s="222"/>
      <c r="EUO1751" s="222"/>
      <c r="EUP1751" s="222"/>
      <c r="EUQ1751" s="222"/>
      <c r="EUR1751" s="222"/>
      <c r="EUS1751" s="222"/>
      <c r="EUT1751" s="222"/>
      <c r="EUU1751" s="222"/>
      <c r="EUV1751" s="222"/>
      <c r="EUW1751" s="222"/>
      <c r="EUX1751" s="222"/>
      <c r="EUY1751" s="222"/>
      <c r="EUZ1751" s="222"/>
      <c r="EVA1751" s="222"/>
      <c r="EVB1751" s="222"/>
      <c r="EVC1751" s="222"/>
      <c r="EVD1751" s="222"/>
      <c r="EVE1751" s="222"/>
      <c r="EVF1751" s="222"/>
      <c r="EVG1751" s="222"/>
      <c r="EVH1751" s="222"/>
      <c r="EVI1751" s="222"/>
      <c r="EVJ1751" s="222"/>
      <c r="EVK1751" s="222"/>
      <c r="EVL1751" s="222"/>
      <c r="EVM1751" s="222"/>
      <c r="EVN1751" s="222"/>
      <c r="EVO1751" s="222"/>
      <c r="EVP1751" s="222"/>
      <c r="EVQ1751" s="222"/>
      <c r="EVR1751" s="222"/>
      <c r="EVS1751" s="222"/>
      <c r="EVT1751" s="222"/>
      <c r="EVU1751" s="222"/>
      <c r="EVV1751" s="222"/>
      <c r="EVW1751" s="222"/>
      <c r="EVX1751" s="222"/>
      <c r="EVY1751" s="222"/>
      <c r="EVZ1751" s="222"/>
      <c r="EWA1751" s="222"/>
      <c r="EWB1751" s="222"/>
      <c r="EWC1751" s="222"/>
      <c r="EWD1751" s="222"/>
      <c r="EWE1751" s="222"/>
      <c r="EWF1751" s="222"/>
      <c r="EWG1751" s="222"/>
      <c r="EWH1751" s="222"/>
      <c r="EWI1751" s="222"/>
      <c r="EWJ1751" s="222"/>
      <c r="EWK1751" s="222"/>
      <c r="EWL1751" s="222"/>
      <c r="EWM1751" s="222"/>
      <c r="EWN1751" s="222"/>
      <c r="EWO1751" s="222"/>
      <c r="EWP1751" s="222"/>
      <c r="EWQ1751" s="222"/>
      <c r="EWR1751" s="222"/>
      <c r="EWS1751" s="222"/>
      <c r="EWT1751" s="222"/>
      <c r="EWU1751" s="222"/>
      <c r="EWV1751" s="222"/>
      <c r="EWW1751" s="222"/>
      <c r="EWX1751" s="222"/>
      <c r="EWY1751" s="222"/>
      <c r="EWZ1751" s="222"/>
      <c r="EXA1751" s="222"/>
      <c r="EXB1751" s="222"/>
      <c r="EXC1751" s="222"/>
      <c r="EXD1751" s="222"/>
      <c r="EXE1751" s="222"/>
      <c r="EXF1751" s="222"/>
      <c r="EXG1751" s="222"/>
      <c r="EXH1751" s="222"/>
      <c r="EXI1751" s="222"/>
      <c r="EXJ1751" s="222"/>
      <c r="EXK1751" s="222"/>
      <c r="EXL1751" s="222"/>
      <c r="EXM1751" s="222"/>
      <c r="EXN1751" s="222"/>
      <c r="EXO1751" s="222"/>
      <c r="EXP1751" s="222"/>
      <c r="EXQ1751" s="222"/>
      <c r="EXR1751" s="222"/>
      <c r="EXS1751" s="222"/>
      <c r="EXT1751" s="222"/>
      <c r="EXU1751" s="222"/>
      <c r="EXV1751" s="222"/>
      <c r="EXW1751" s="222"/>
      <c r="EXX1751" s="222"/>
      <c r="EXY1751" s="222"/>
      <c r="EXZ1751" s="222"/>
      <c r="EYA1751" s="222"/>
      <c r="EYB1751" s="222"/>
      <c r="EYC1751" s="222"/>
      <c r="EYD1751" s="222"/>
      <c r="EYE1751" s="222"/>
      <c r="EYF1751" s="222"/>
      <c r="EYG1751" s="222"/>
      <c r="EYH1751" s="222"/>
      <c r="EYI1751" s="222"/>
      <c r="EYJ1751" s="222"/>
      <c r="EYK1751" s="222"/>
      <c r="EYL1751" s="222"/>
      <c r="EYM1751" s="222"/>
      <c r="EYN1751" s="222"/>
      <c r="EYO1751" s="222"/>
      <c r="EYP1751" s="222"/>
      <c r="EYQ1751" s="222"/>
      <c r="EYR1751" s="222"/>
      <c r="EYS1751" s="222"/>
      <c r="EYT1751" s="222"/>
      <c r="EYU1751" s="222"/>
      <c r="EYV1751" s="222"/>
      <c r="EYW1751" s="222"/>
      <c r="EYX1751" s="222"/>
      <c r="EYY1751" s="222"/>
      <c r="EYZ1751" s="222"/>
      <c r="EZA1751" s="222"/>
      <c r="EZB1751" s="222"/>
      <c r="EZC1751" s="222"/>
      <c r="EZD1751" s="222"/>
      <c r="EZE1751" s="222"/>
      <c r="EZF1751" s="222"/>
      <c r="EZG1751" s="222"/>
      <c r="EZH1751" s="222"/>
      <c r="EZI1751" s="222"/>
      <c r="EZJ1751" s="222"/>
      <c r="EZK1751" s="222"/>
      <c r="EZL1751" s="222"/>
      <c r="EZM1751" s="222"/>
      <c r="EZN1751" s="222"/>
      <c r="EZO1751" s="222"/>
      <c r="EZP1751" s="222"/>
      <c r="EZQ1751" s="222"/>
      <c r="EZR1751" s="222"/>
      <c r="EZS1751" s="222"/>
      <c r="EZT1751" s="222"/>
      <c r="EZU1751" s="222"/>
      <c r="EZV1751" s="222"/>
      <c r="EZW1751" s="222"/>
      <c r="EZX1751" s="222"/>
      <c r="EZY1751" s="222"/>
      <c r="EZZ1751" s="222"/>
      <c r="FAA1751" s="222"/>
      <c r="FAB1751" s="222"/>
      <c r="FAC1751" s="222"/>
      <c r="FAD1751" s="222"/>
      <c r="FAE1751" s="222"/>
      <c r="FAF1751" s="222"/>
      <c r="FAG1751" s="222"/>
      <c r="FAH1751" s="222"/>
      <c r="FAI1751" s="222"/>
      <c r="FAJ1751" s="222"/>
      <c r="FAK1751" s="222"/>
      <c r="FAL1751" s="222"/>
      <c r="FAM1751" s="222"/>
      <c r="FAN1751" s="222"/>
      <c r="FAO1751" s="222"/>
      <c r="FAP1751" s="222"/>
      <c r="FAQ1751" s="222"/>
      <c r="FAR1751" s="222"/>
      <c r="FAS1751" s="222"/>
      <c r="FAT1751" s="222"/>
      <c r="FAU1751" s="222"/>
      <c r="FAV1751" s="222"/>
      <c r="FAW1751" s="222"/>
      <c r="FAX1751" s="222"/>
      <c r="FAY1751" s="222"/>
      <c r="FAZ1751" s="222"/>
      <c r="FBA1751" s="222"/>
      <c r="FBB1751" s="222"/>
      <c r="FBC1751" s="222"/>
      <c r="FBD1751" s="222"/>
      <c r="FBE1751" s="222"/>
      <c r="FBF1751" s="222"/>
      <c r="FBG1751" s="222"/>
      <c r="FBH1751" s="222"/>
      <c r="FBI1751" s="222"/>
      <c r="FBJ1751" s="222"/>
      <c r="FBK1751" s="222"/>
      <c r="FBL1751" s="222"/>
      <c r="FBM1751" s="222"/>
      <c r="FBN1751" s="222"/>
      <c r="FBO1751" s="222"/>
      <c r="FBP1751" s="222"/>
      <c r="FBQ1751" s="222"/>
      <c r="FBR1751" s="222"/>
      <c r="FBS1751" s="222"/>
      <c r="FBT1751" s="222"/>
      <c r="FBU1751" s="222"/>
      <c r="FBV1751" s="222"/>
      <c r="FBW1751" s="222"/>
      <c r="FBX1751" s="222"/>
      <c r="FBY1751" s="222"/>
      <c r="FBZ1751" s="222"/>
      <c r="FCA1751" s="222"/>
      <c r="FCB1751" s="222"/>
      <c r="FCC1751" s="222"/>
      <c r="FCD1751" s="222"/>
      <c r="FCE1751" s="222"/>
      <c r="FCF1751" s="222"/>
      <c r="FCG1751" s="222"/>
      <c r="FCH1751" s="222"/>
      <c r="FCI1751" s="222"/>
      <c r="FCJ1751" s="222"/>
      <c r="FCK1751" s="222"/>
      <c r="FCL1751" s="222"/>
      <c r="FCM1751" s="222"/>
      <c r="FCN1751" s="222"/>
      <c r="FCO1751" s="222"/>
      <c r="FCP1751" s="222"/>
      <c r="FCQ1751" s="222"/>
      <c r="FCR1751" s="222"/>
      <c r="FCS1751" s="222"/>
      <c r="FCT1751" s="222"/>
      <c r="FCU1751" s="222"/>
      <c r="FCV1751" s="222"/>
      <c r="FCW1751" s="222"/>
      <c r="FCX1751" s="222"/>
      <c r="FCY1751" s="222"/>
      <c r="FCZ1751" s="222"/>
      <c r="FDA1751" s="222"/>
      <c r="FDB1751" s="222"/>
      <c r="FDC1751" s="222"/>
      <c r="FDD1751" s="222"/>
      <c r="FDE1751" s="222"/>
      <c r="FDF1751" s="222"/>
      <c r="FDG1751" s="222"/>
      <c r="FDH1751" s="222"/>
      <c r="FDI1751" s="222"/>
      <c r="FDJ1751" s="222"/>
      <c r="FDK1751" s="222"/>
      <c r="FDL1751" s="222"/>
      <c r="FDM1751" s="222"/>
      <c r="FDN1751" s="222"/>
      <c r="FDO1751" s="222"/>
      <c r="FDP1751" s="222"/>
      <c r="FDQ1751" s="222"/>
      <c r="FDR1751" s="222"/>
      <c r="FDS1751" s="222"/>
      <c r="FDT1751" s="222"/>
      <c r="FDU1751" s="222"/>
      <c r="FDV1751" s="222"/>
      <c r="FDW1751" s="222"/>
      <c r="FDX1751" s="222"/>
      <c r="FDY1751" s="222"/>
      <c r="FDZ1751" s="222"/>
      <c r="FEA1751" s="222"/>
      <c r="FEB1751" s="222"/>
      <c r="FEC1751" s="222"/>
      <c r="FED1751" s="222"/>
      <c r="FEE1751" s="222"/>
      <c r="FEF1751" s="222"/>
      <c r="FEG1751" s="222"/>
      <c r="FEH1751" s="222"/>
      <c r="FEI1751" s="222"/>
      <c r="FEJ1751" s="222"/>
      <c r="FEK1751" s="222"/>
      <c r="FEL1751" s="222"/>
      <c r="FEM1751" s="222"/>
      <c r="FEN1751" s="222"/>
      <c r="FEO1751" s="222"/>
      <c r="FEP1751" s="222"/>
      <c r="FEQ1751" s="222"/>
      <c r="FER1751" s="222"/>
      <c r="FES1751" s="222"/>
      <c r="FET1751" s="222"/>
      <c r="FEU1751" s="222"/>
      <c r="FEV1751" s="222"/>
      <c r="FEW1751" s="222"/>
      <c r="FEX1751" s="222"/>
      <c r="FEY1751" s="222"/>
      <c r="FEZ1751" s="222"/>
      <c r="FFA1751" s="222"/>
      <c r="FFB1751" s="222"/>
      <c r="FFC1751" s="222"/>
      <c r="FFD1751" s="222"/>
      <c r="FFE1751" s="222"/>
      <c r="FFF1751" s="222"/>
      <c r="FFG1751" s="222"/>
      <c r="FFH1751" s="222"/>
      <c r="FFI1751" s="222"/>
      <c r="FFJ1751" s="222"/>
      <c r="FFK1751" s="222"/>
      <c r="FFL1751" s="222"/>
      <c r="FFM1751" s="222"/>
      <c r="FFN1751" s="222"/>
      <c r="FFO1751" s="222"/>
      <c r="FFP1751" s="222"/>
      <c r="FFQ1751" s="222"/>
      <c r="FFR1751" s="222"/>
      <c r="FFS1751" s="222"/>
      <c r="FFT1751" s="222"/>
      <c r="FFU1751" s="222"/>
      <c r="FFV1751" s="222"/>
      <c r="FFW1751" s="222"/>
      <c r="FFX1751" s="222"/>
      <c r="FFY1751" s="222"/>
      <c r="FFZ1751" s="222"/>
      <c r="FGA1751" s="222"/>
      <c r="FGB1751" s="222"/>
      <c r="FGC1751" s="222"/>
      <c r="FGD1751" s="222"/>
      <c r="FGE1751" s="222"/>
      <c r="FGF1751" s="222"/>
      <c r="FGG1751" s="222"/>
      <c r="FGH1751" s="222"/>
      <c r="FGI1751" s="222"/>
      <c r="FGJ1751" s="222"/>
      <c r="FGK1751" s="222"/>
      <c r="FGL1751" s="222"/>
      <c r="FGM1751" s="222"/>
      <c r="FGN1751" s="222"/>
      <c r="FGO1751" s="222"/>
      <c r="FGP1751" s="222"/>
      <c r="FGQ1751" s="222"/>
      <c r="FGR1751" s="222"/>
      <c r="FGS1751" s="222"/>
      <c r="FGT1751" s="222"/>
      <c r="FGU1751" s="222"/>
      <c r="FGV1751" s="222"/>
      <c r="FGW1751" s="222"/>
      <c r="FGX1751" s="222"/>
      <c r="FGY1751" s="222"/>
      <c r="FGZ1751" s="222"/>
      <c r="FHA1751" s="222"/>
      <c r="FHB1751" s="222"/>
      <c r="FHC1751" s="222"/>
      <c r="FHD1751" s="222"/>
      <c r="FHE1751" s="222"/>
      <c r="FHF1751" s="222"/>
      <c r="FHG1751" s="222"/>
      <c r="FHH1751" s="222"/>
      <c r="FHI1751" s="222"/>
      <c r="FHJ1751" s="222"/>
      <c r="FHK1751" s="222"/>
      <c r="FHL1751" s="222"/>
      <c r="FHM1751" s="222"/>
      <c r="FHN1751" s="222"/>
      <c r="FHO1751" s="222"/>
      <c r="FHP1751" s="222"/>
      <c r="FHQ1751" s="222"/>
      <c r="FHR1751" s="222"/>
      <c r="FHS1751" s="222"/>
      <c r="FHT1751" s="222"/>
      <c r="FHU1751" s="222"/>
      <c r="FHV1751" s="222"/>
      <c r="FHW1751" s="222"/>
      <c r="FHX1751" s="222"/>
      <c r="FHY1751" s="222"/>
      <c r="FHZ1751" s="222"/>
      <c r="FIA1751" s="222"/>
      <c r="FIB1751" s="222"/>
      <c r="FIC1751" s="222"/>
      <c r="FID1751" s="222"/>
      <c r="FIE1751" s="222"/>
      <c r="FIF1751" s="222"/>
      <c r="FIG1751" s="222"/>
      <c r="FIH1751" s="222"/>
      <c r="FII1751" s="222"/>
      <c r="FIJ1751" s="222"/>
      <c r="FIK1751" s="222"/>
      <c r="FIL1751" s="222"/>
      <c r="FIM1751" s="222"/>
      <c r="FIN1751" s="222"/>
      <c r="FIO1751" s="222"/>
      <c r="FIP1751" s="222"/>
      <c r="FIQ1751" s="222"/>
      <c r="FIR1751" s="222"/>
      <c r="FIS1751" s="222"/>
      <c r="FIT1751" s="222"/>
      <c r="FIU1751" s="222"/>
      <c r="FIV1751" s="222"/>
      <c r="FIW1751" s="222"/>
      <c r="FIX1751" s="222"/>
      <c r="FIY1751" s="222"/>
      <c r="FIZ1751" s="222"/>
      <c r="FJA1751" s="222"/>
      <c r="FJB1751" s="222"/>
      <c r="FJC1751" s="222"/>
      <c r="FJD1751" s="222"/>
      <c r="FJE1751" s="222"/>
      <c r="FJF1751" s="222"/>
      <c r="FJG1751" s="222"/>
      <c r="FJH1751" s="222"/>
      <c r="FJI1751" s="222"/>
      <c r="FJJ1751" s="222"/>
      <c r="FJK1751" s="222"/>
      <c r="FJL1751" s="222"/>
      <c r="FJM1751" s="222"/>
      <c r="FJN1751" s="222"/>
      <c r="FJO1751" s="222"/>
      <c r="FJP1751" s="222"/>
      <c r="FJQ1751" s="222"/>
      <c r="FJR1751" s="222"/>
      <c r="FJS1751" s="222"/>
      <c r="FJT1751" s="222"/>
      <c r="FJU1751" s="222"/>
      <c r="FJV1751" s="222"/>
      <c r="FJW1751" s="222"/>
      <c r="FJX1751" s="222"/>
      <c r="FJY1751" s="222"/>
      <c r="FJZ1751" s="222"/>
      <c r="FKA1751" s="222"/>
      <c r="FKB1751" s="222"/>
      <c r="FKC1751" s="222"/>
      <c r="FKD1751" s="222"/>
      <c r="FKE1751" s="222"/>
      <c r="FKF1751" s="222"/>
      <c r="FKG1751" s="222"/>
      <c r="FKH1751" s="222"/>
      <c r="FKI1751" s="222"/>
      <c r="FKJ1751" s="222"/>
      <c r="FKK1751" s="222"/>
      <c r="FKL1751" s="222"/>
      <c r="FKM1751" s="222"/>
      <c r="FKN1751" s="222"/>
      <c r="FKO1751" s="222"/>
      <c r="FKP1751" s="222"/>
      <c r="FKQ1751" s="222"/>
      <c r="FKR1751" s="222"/>
      <c r="FKS1751" s="222"/>
      <c r="FKT1751" s="222"/>
      <c r="FKU1751" s="222"/>
      <c r="FKV1751" s="222"/>
      <c r="FKW1751" s="222"/>
      <c r="FKX1751" s="222"/>
      <c r="FKY1751" s="222"/>
      <c r="FKZ1751" s="222"/>
      <c r="FLA1751" s="222"/>
      <c r="FLB1751" s="222"/>
      <c r="FLC1751" s="222"/>
      <c r="FLD1751" s="222"/>
      <c r="FLE1751" s="222"/>
      <c r="FLF1751" s="222"/>
      <c r="FLG1751" s="222"/>
      <c r="FLH1751" s="222"/>
      <c r="FLI1751" s="222"/>
      <c r="FLJ1751" s="222"/>
      <c r="FLK1751" s="222"/>
      <c r="FLL1751" s="222"/>
      <c r="FLM1751" s="222"/>
      <c r="FLN1751" s="222"/>
      <c r="FLO1751" s="222"/>
      <c r="FLP1751" s="222"/>
      <c r="FLQ1751" s="222"/>
      <c r="FLR1751" s="222"/>
      <c r="FLS1751" s="222"/>
      <c r="FLT1751" s="222"/>
      <c r="FLU1751" s="222"/>
      <c r="FLV1751" s="222"/>
      <c r="FLW1751" s="222"/>
      <c r="FLX1751" s="222"/>
      <c r="FLY1751" s="222"/>
      <c r="FLZ1751" s="222"/>
      <c r="FMA1751" s="222"/>
      <c r="FMB1751" s="222"/>
      <c r="FMC1751" s="222"/>
      <c r="FMD1751" s="222"/>
      <c r="FME1751" s="222"/>
      <c r="FMF1751" s="222"/>
      <c r="FMG1751" s="222"/>
      <c r="FMH1751" s="222"/>
      <c r="FMI1751" s="222"/>
      <c r="FMJ1751" s="222"/>
      <c r="FMK1751" s="222"/>
      <c r="FML1751" s="222"/>
      <c r="FMM1751" s="222"/>
      <c r="FMN1751" s="222"/>
      <c r="FMO1751" s="222"/>
      <c r="FMP1751" s="222"/>
      <c r="FMQ1751" s="222"/>
      <c r="FMR1751" s="222"/>
      <c r="FMS1751" s="222"/>
      <c r="FMT1751" s="222"/>
      <c r="FMU1751" s="222"/>
      <c r="FMV1751" s="222"/>
      <c r="FMW1751" s="222"/>
      <c r="FMX1751" s="222"/>
      <c r="FMY1751" s="222"/>
      <c r="FMZ1751" s="222"/>
      <c r="FNA1751" s="222"/>
      <c r="FNB1751" s="222"/>
      <c r="FNC1751" s="222"/>
      <c r="FND1751" s="222"/>
      <c r="FNE1751" s="222"/>
      <c r="FNF1751" s="222"/>
      <c r="FNG1751" s="222"/>
      <c r="FNH1751" s="222"/>
      <c r="FNI1751" s="222"/>
      <c r="FNJ1751" s="222"/>
      <c r="FNK1751" s="222"/>
      <c r="FNL1751" s="222"/>
      <c r="FNM1751" s="222"/>
      <c r="FNN1751" s="222"/>
      <c r="FNO1751" s="222"/>
      <c r="FNP1751" s="222"/>
      <c r="FNQ1751" s="222"/>
      <c r="FNR1751" s="222"/>
      <c r="FNS1751" s="222"/>
      <c r="FNT1751" s="222"/>
      <c r="FNU1751" s="222"/>
      <c r="FNV1751" s="222"/>
      <c r="FNW1751" s="222"/>
      <c r="FNX1751" s="222"/>
      <c r="FNY1751" s="222"/>
      <c r="FNZ1751" s="222"/>
      <c r="FOA1751" s="222"/>
      <c r="FOB1751" s="222"/>
      <c r="FOC1751" s="222"/>
      <c r="FOD1751" s="222"/>
      <c r="FOE1751" s="222"/>
      <c r="FOF1751" s="222"/>
      <c r="FOG1751" s="222"/>
      <c r="FOH1751" s="222"/>
      <c r="FOI1751" s="222"/>
      <c r="FOJ1751" s="222"/>
      <c r="FOK1751" s="222"/>
      <c r="FOL1751" s="222"/>
      <c r="FOM1751" s="222"/>
      <c r="FON1751" s="222"/>
      <c r="FOO1751" s="222"/>
      <c r="FOP1751" s="222"/>
      <c r="FOQ1751" s="222"/>
      <c r="FOR1751" s="222"/>
      <c r="FOS1751" s="222"/>
      <c r="FOT1751" s="222"/>
      <c r="FOU1751" s="222"/>
      <c r="FOV1751" s="222"/>
      <c r="FOW1751" s="222"/>
      <c r="FOX1751" s="222"/>
      <c r="FOY1751" s="222"/>
      <c r="FOZ1751" s="222"/>
      <c r="FPA1751" s="222"/>
      <c r="FPB1751" s="222"/>
      <c r="FPC1751" s="222"/>
      <c r="FPD1751" s="222"/>
      <c r="FPE1751" s="222"/>
      <c r="FPF1751" s="222"/>
      <c r="FPG1751" s="222"/>
      <c r="FPH1751" s="222"/>
      <c r="FPI1751" s="222"/>
      <c r="FPJ1751" s="222"/>
      <c r="FPK1751" s="222"/>
      <c r="FPL1751" s="222"/>
      <c r="FPM1751" s="222"/>
      <c r="FPN1751" s="222"/>
      <c r="FPO1751" s="222"/>
      <c r="FPP1751" s="222"/>
      <c r="FPQ1751" s="222"/>
      <c r="FPR1751" s="222"/>
      <c r="FPS1751" s="222"/>
      <c r="FPT1751" s="222"/>
      <c r="FPU1751" s="222"/>
      <c r="FPV1751" s="222"/>
      <c r="FPW1751" s="222"/>
      <c r="FPX1751" s="222"/>
      <c r="FPY1751" s="222"/>
      <c r="FPZ1751" s="222"/>
      <c r="FQA1751" s="222"/>
      <c r="FQB1751" s="222"/>
      <c r="FQC1751" s="222"/>
      <c r="FQD1751" s="222"/>
      <c r="FQE1751" s="222"/>
      <c r="FQF1751" s="222"/>
      <c r="FQG1751" s="222"/>
      <c r="FQH1751" s="222"/>
      <c r="FQI1751" s="222"/>
      <c r="FQJ1751" s="222"/>
      <c r="FQK1751" s="222"/>
      <c r="FQL1751" s="222"/>
      <c r="FQM1751" s="222"/>
      <c r="FQN1751" s="222"/>
      <c r="FQO1751" s="222"/>
      <c r="FQP1751" s="222"/>
      <c r="FQQ1751" s="222"/>
      <c r="FQR1751" s="222"/>
      <c r="FQS1751" s="222"/>
      <c r="FQT1751" s="222"/>
      <c r="FQU1751" s="222"/>
      <c r="FQV1751" s="222"/>
      <c r="FQW1751" s="222"/>
      <c r="FQX1751" s="222"/>
      <c r="FQY1751" s="222"/>
      <c r="FQZ1751" s="222"/>
      <c r="FRA1751" s="222"/>
      <c r="FRB1751" s="222"/>
      <c r="FRC1751" s="222"/>
      <c r="FRD1751" s="222"/>
      <c r="FRE1751" s="222"/>
      <c r="FRF1751" s="222"/>
      <c r="FRG1751" s="222"/>
      <c r="FRH1751" s="222"/>
      <c r="FRI1751" s="222"/>
      <c r="FRJ1751" s="222"/>
      <c r="FRK1751" s="222"/>
      <c r="FRL1751" s="222"/>
      <c r="FRM1751" s="222"/>
      <c r="FRN1751" s="222"/>
      <c r="FRO1751" s="222"/>
      <c r="FRP1751" s="222"/>
      <c r="FRQ1751" s="222"/>
      <c r="FRR1751" s="222"/>
      <c r="FRS1751" s="222"/>
      <c r="FRT1751" s="222"/>
      <c r="FRU1751" s="222"/>
      <c r="FRV1751" s="222"/>
      <c r="FRW1751" s="222"/>
      <c r="FRX1751" s="222"/>
      <c r="FRY1751" s="222"/>
      <c r="FRZ1751" s="222"/>
      <c r="FSA1751" s="222"/>
      <c r="FSB1751" s="222"/>
      <c r="FSC1751" s="222"/>
      <c r="FSD1751" s="222"/>
      <c r="FSE1751" s="222"/>
      <c r="FSF1751" s="222"/>
      <c r="FSG1751" s="222"/>
      <c r="FSH1751" s="222"/>
      <c r="FSI1751" s="222"/>
      <c r="FSJ1751" s="222"/>
      <c r="FSK1751" s="222"/>
      <c r="FSL1751" s="222"/>
      <c r="FSM1751" s="222"/>
      <c r="FSN1751" s="222"/>
      <c r="FSO1751" s="222"/>
      <c r="FSP1751" s="222"/>
      <c r="FSQ1751" s="222"/>
      <c r="FSR1751" s="222"/>
      <c r="FSS1751" s="222"/>
      <c r="FST1751" s="222"/>
      <c r="FSU1751" s="222"/>
      <c r="FSV1751" s="222"/>
      <c r="FSW1751" s="222"/>
      <c r="FSX1751" s="222"/>
      <c r="FSY1751" s="222"/>
      <c r="FSZ1751" s="222"/>
      <c r="FTA1751" s="222"/>
      <c r="FTB1751" s="222"/>
      <c r="FTC1751" s="222"/>
      <c r="FTD1751" s="222"/>
      <c r="FTE1751" s="222"/>
      <c r="FTF1751" s="222"/>
      <c r="FTG1751" s="222"/>
      <c r="FTH1751" s="222"/>
      <c r="FTI1751" s="222"/>
      <c r="FTJ1751" s="222"/>
      <c r="FTK1751" s="222"/>
      <c r="FTL1751" s="222"/>
      <c r="FTM1751" s="222"/>
      <c r="FTN1751" s="222"/>
      <c r="FTO1751" s="222"/>
      <c r="FTP1751" s="222"/>
      <c r="FTQ1751" s="222"/>
      <c r="FTR1751" s="222"/>
      <c r="FTS1751" s="222"/>
      <c r="FTT1751" s="222"/>
      <c r="FTU1751" s="222"/>
      <c r="FTV1751" s="222"/>
      <c r="FTW1751" s="222"/>
      <c r="FTX1751" s="222"/>
      <c r="FTY1751" s="222"/>
      <c r="FTZ1751" s="222"/>
      <c r="FUA1751" s="222"/>
      <c r="FUB1751" s="222"/>
      <c r="FUC1751" s="222"/>
      <c r="FUD1751" s="222"/>
      <c r="FUE1751" s="222"/>
      <c r="FUF1751" s="222"/>
      <c r="FUG1751" s="222"/>
      <c r="FUH1751" s="222"/>
      <c r="FUI1751" s="222"/>
      <c r="FUJ1751" s="222"/>
      <c r="FUK1751" s="222"/>
      <c r="FUL1751" s="222"/>
      <c r="FUM1751" s="222"/>
      <c r="FUN1751" s="222"/>
      <c r="FUO1751" s="222"/>
      <c r="FUP1751" s="222"/>
      <c r="FUQ1751" s="222"/>
      <c r="FUR1751" s="222"/>
      <c r="FUS1751" s="222"/>
      <c r="FUT1751" s="222"/>
      <c r="FUU1751" s="222"/>
      <c r="FUV1751" s="222"/>
      <c r="FUW1751" s="222"/>
      <c r="FUX1751" s="222"/>
      <c r="FUY1751" s="222"/>
      <c r="FUZ1751" s="222"/>
      <c r="FVA1751" s="222"/>
      <c r="FVB1751" s="222"/>
      <c r="FVC1751" s="222"/>
      <c r="FVD1751" s="222"/>
      <c r="FVE1751" s="222"/>
      <c r="FVF1751" s="222"/>
      <c r="FVG1751" s="222"/>
      <c r="FVH1751" s="222"/>
      <c r="FVI1751" s="222"/>
      <c r="FVJ1751" s="222"/>
      <c r="FVK1751" s="222"/>
      <c r="FVL1751" s="222"/>
      <c r="FVM1751" s="222"/>
      <c r="FVN1751" s="222"/>
      <c r="FVO1751" s="222"/>
      <c r="FVP1751" s="222"/>
      <c r="FVQ1751" s="222"/>
      <c r="FVR1751" s="222"/>
      <c r="FVS1751" s="222"/>
      <c r="FVT1751" s="222"/>
      <c r="FVU1751" s="222"/>
      <c r="FVV1751" s="222"/>
      <c r="FVW1751" s="222"/>
      <c r="FVX1751" s="222"/>
      <c r="FVY1751" s="222"/>
      <c r="FVZ1751" s="222"/>
      <c r="FWA1751" s="222"/>
      <c r="FWB1751" s="222"/>
      <c r="FWC1751" s="222"/>
      <c r="FWD1751" s="222"/>
      <c r="FWE1751" s="222"/>
      <c r="FWF1751" s="222"/>
      <c r="FWG1751" s="222"/>
      <c r="FWH1751" s="222"/>
      <c r="FWI1751" s="222"/>
      <c r="FWJ1751" s="222"/>
      <c r="FWK1751" s="222"/>
      <c r="FWL1751" s="222"/>
      <c r="FWM1751" s="222"/>
      <c r="FWN1751" s="222"/>
      <c r="FWO1751" s="222"/>
      <c r="FWP1751" s="222"/>
      <c r="FWQ1751" s="222"/>
      <c r="FWR1751" s="222"/>
      <c r="FWS1751" s="222"/>
      <c r="FWT1751" s="222"/>
      <c r="FWU1751" s="222"/>
      <c r="FWV1751" s="222"/>
      <c r="FWW1751" s="222"/>
      <c r="FWX1751" s="222"/>
      <c r="FWY1751" s="222"/>
      <c r="FWZ1751" s="222"/>
      <c r="FXA1751" s="222"/>
      <c r="FXB1751" s="222"/>
      <c r="FXC1751" s="222"/>
      <c r="FXD1751" s="222"/>
      <c r="FXE1751" s="222"/>
      <c r="FXF1751" s="222"/>
      <c r="FXG1751" s="222"/>
      <c r="FXH1751" s="222"/>
      <c r="FXI1751" s="222"/>
      <c r="FXJ1751" s="222"/>
      <c r="FXK1751" s="222"/>
      <c r="FXL1751" s="222"/>
      <c r="FXM1751" s="222"/>
      <c r="FXN1751" s="222"/>
      <c r="FXO1751" s="222"/>
      <c r="FXP1751" s="222"/>
      <c r="FXQ1751" s="222"/>
      <c r="FXR1751" s="222"/>
      <c r="FXS1751" s="222"/>
      <c r="FXT1751" s="222"/>
      <c r="FXU1751" s="222"/>
      <c r="FXV1751" s="222"/>
      <c r="FXW1751" s="222"/>
      <c r="FXX1751" s="222"/>
      <c r="FXY1751" s="222"/>
      <c r="FXZ1751" s="222"/>
      <c r="FYA1751" s="222"/>
      <c r="FYB1751" s="222"/>
      <c r="FYC1751" s="222"/>
      <c r="FYD1751" s="222"/>
      <c r="FYE1751" s="222"/>
      <c r="FYF1751" s="222"/>
      <c r="FYG1751" s="222"/>
      <c r="FYH1751" s="222"/>
      <c r="FYI1751" s="222"/>
      <c r="FYJ1751" s="222"/>
      <c r="FYK1751" s="222"/>
      <c r="FYL1751" s="222"/>
      <c r="FYM1751" s="222"/>
      <c r="FYN1751" s="222"/>
      <c r="FYO1751" s="222"/>
      <c r="FYP1751" s="222"/>
      <c r="FYQ1751" s="222"/>
      <c r="FYR1751" s="222"/>
      <c r="FYS1751" s="222"/>
      <c r="FYT1751" s="222"/>
      <c r="FYU1751" s="222"/>
      <c r="FYV1751" s="222"/>
      <c r="FYW1751" s="222"/>
      <c r="FYX1751" s="222"/>
      <c r="FYY1751" s="222"/>
      <c r="FYZ1751" s="222"/>
      <c r="FZA1751" s="222"/>
      <c r="FZB1751" s="222"/>
      <c r="FZC1751" s="222"/>
      <c r="FZD1751" s="222"/>
      <c r="FZE1751" s="222"/>
      <c r="FZF1751" s="222"/>
      <c r="FZG1751" s="222"/>
      <c r="FZH1751" s="222"/>
      <c r="FZI1751" s="222"/>
      <c r="FZJ1751" s="222"/>
      <c r="FZK1751" s="222"/>
      <c r="FZL1751" s="222"/>
      <c r="FZM1751" s="222"/>
      <c r="FZN1751" s="222"/>
      <c r="FZO1751" s="222"/>
      <c r="FZP1751" s="222"/>
      <c r="FZQ1751" s="222"/>
      <c r="FZR1751" s="222"/>
      <c r="FZS1751" s="222"/>
      <c r="FZT1751" s="222"/>
      <c r="FZU1751" s="222"/>
      <c r="FZV1751" s="222"/>
      <c r="FZW1751" s="222"/>
      <c r="FZX1751" s="222"/>
      <c r="FZY1751" s="222"/>
      <c r="FZZ1751" s="222"/>
      <c r="GAA1751" s="222"/>
      <c r="GAB1751" s="222"/>
      <c r="GAC1751" s="222"/>
      <c r="GAD1751" s="222"/>
      <c r="GAE1751" s="222"/>
      <c r="GAF1751" s="222"/>
      <c r="GAG1751" s="222"/>
      <c r="GAH1751" s="222"/>
      <c r="GAI1751" s="222"/>
      <c r="GAJ1751" s="222"/>
      <c r="GAK1751" s="222"/>
      <c r="GAL1751" s="222"/>
      <c r="GAM1751" s="222"/>
      <c r="GAN1751" s="222"/>
      <c r="GAO1751" s="222"/>
      <c r="GAP1751" s="222"/>
      <c r="GAQ1751" s="222"/>
      <c r="GAR1751" s="222"/>
      <c r="GAS1751" s="222"/>
      <c r="GAT1751" s="222"/>
      <c r="GAU1751" s="222"/>
      <c r="GAV1751" s="222"/>
      <c r="GAW1751" s="222"/>
      <c r="GAX1751" s="222"/>
      <c r="GAY1751" s="222"/>
      <c r="GAZ1751" s="222"/>
      <c r="GBA1751" s="222"/>
      <c r="GBB1751" s="222"/>
      <c r="GBC1751" s="222"/>
      <c r="GBD1751" s="222"/>
      <c r="GBE1751" s="222"/>
      <c r="GBF1751" s="222"/>
      <c r="GBG1751" s="222"/>
      <c r="GBH1751" s="222"/>
      <c r="GBI1751" s="222"/>
      <c r="GBJ1751" s="222"/>
      <c r="GBK1751" s="222"/>
      <c r="GBL1751" s="222"/>
      <c r="GBM1751" s="222"/>
      <c r="GBN1751" s="222"/>
      <c r="GBO1751" s="222"/>
      <c r="GBP1751" s="222"/>
      <c r="GBQ1751" s="222"/>
      <c r="GBR1751" s="222"/>
      <c r="GBS1751" s="222"/>
      <c r="GBT1751" s="222"/>
      <c r="GBU1751" s="222"/>
      <c r="GBV1751" s="222"/>
      <c r="GBW1751" s="222"/>
      <c r="GBX1751" s="222"/>
      <c r="GBY1751" s="222"/>
      <c r="GBZ1751" s="222"/>
      <c r="GCA1751" s="222"/>
      <c r="GCB1751" s="222"/>
      <c r="GCC1751" s="222"/>
      <c r="GCD1751" s="222"/>
      <c r="GCE1751" s="222"/>
      <c r="GCF1751" s="222"/>
      <c r="GCG1751" s="222"/>
      <c r="GCH1751" s="222"/>
      <c r="GCI1751" s="222"/>
      <c r="GCJ1751" s="222"/>
      <c r="GCK1751" s="222"/>
      <c r="GCL1751" s="222"/>
      <c r="GCM1751" s="222"/>
      <c r="GCN1751" s="222"/>
      <c r="GCO1751" s="222"/>
      <c r="GCP1751" s="222"/>
      <c r="GCQ1751" s="222"/>
      <c r="GCR1751" s="222"/>
      <c r="GCS1751" s="222"/>
      <c r="GCT1751" s="222"/>
      <c r="GCU1751" s="222"/>
      <c r="GCV1751" s="222"/>
      <c r="GCW1751" s="222"/>
      <c r="GCX1751" s="222"/>
      <c r="GCY1751" s="222"/>
      <c r="GCZ1751" s="222"/>
      <c r="GDA1751" s="222"/>
      <c r="GDB1751" s="222"/>
      <c r="GDC1751" s="222"/>
      <c r="GDD1751" s="222"/>
      <c r="GDE1751" s="222"/>
      <c r="GDF1751" s="222"/>
      <c r="GDG1751" s="222"/>
      <c r="GDH1751" s="222"/>
      <c r="GDI1751" s="222"/>
      <c r="GDJ1751" s="222"/>
      <c r="GDK1751" s="222"/>
      <c r="GDL1751" s="222"/>
      <c r="GDM1751" s="222"/>
      <c r="GDN1751" s="222"/>
      <c r="GDO1751" s="222"/>
      <c r="GDP1751" s="222"/>
      <c r="GDQ1751" s="222"/>
      <c r="GDR1751" s="222"/>
      <c r="GDS1751" s="222"/>
      <c r="GDT1751" s="222"/>
      <c r="GDU1751" s="222"/>
      <c r="GDV1751" s="222"/>
      <c r="GDW1751" s="222"/>
      <c r="GDX1751" s="222"/>
      <c r="GDY1751" s="222"/>
      <c r="GDZ1751" s="222"/>
      <c r="GEA1751" s="222"/>
      <c r="GEB1751" s="222"/>
      <c r="GEC1751" s="222"/>
      <c r="GED1751" s="222"/>
      <c r="GEE1751" s="222"/>
      <c r="GEF1751" s="222"/>
      <c r="GEG1751" s="222"/>
      <c r="GEH1751" s="222"/>
      <c r="GEI1751" s="222"/>
      <c r="GEJ1751" s="222"/>
      <c r="GEK1751" s="222"/>
      <c r="GEL1751" s="222"/>
      <c r="GEM1751" s="222"/>
      <c r="GEN1751" s="222"/>
      <c r="GEO1751" s="222"/>
      <c r="GEP1751" s="222"/>
      <c r="GEQ1751" s="222"/>
      <c r="GER1751" s="222"/>
      <c r="GES1751" s="222"/>
      <c r="GET1751" s="222"/>
      <c r="GEU1751" s="222"/>
      <c r="GEV1751" s="222"/>
      <c r="GEW1751" s="222"/>
      <c r="GEX1751" s="222"/>
      <c r="GEY1751" s="222"/>
      <c r="GEZ1751" s="222"/>
      <c r="GFA1751" s="222"/>
      <c r="GFB1751" s="222"/>
      <c r="GFC1751" s="222"/>
      <c r="GFD1751" s="222"/>
      <c r="GFE1751" s="222"/>
      <c r="GFF1751" s="222"/>
      <c r="GFG1751" s="222"/>
      <c r="GFH1751" s="222"/>
      <c r="GFI1751" s="222"/>
      <c r="GFJ1751" s="222"/>
      <c r="GFK1751" s="222"/>
      <c r="GFL1751" s="222"/>
      <c r="GFM1751" s="222"/>
      <c r="GFN1751" s="222"/>
      <c r="GFO1751" s="222"/>
      <c r="GFP1751" s="222"/>
      <c r="GFQ1751" s="222"/>
      <c r="GFR1751" s="222"/>
      <c r="GFS1751" s="222"/>
      <c r="GFT1751" s="222"/>
      <c r="GFU1751" s="222"/>
      <c r="GFV1751" s="222"/>
      <c r="GFW1751" s="222"/>
      <c r="GFX1751" s="222"/>
      <c r="GFY1751" s="222"/>
      <c r="GFZ1751" s="222"/>
      <c r="GGA1751" s="222"/>
      <c r="GGB1751" s="222"/>
      <c r="GGC1751" s="222"/>
      <c r="GGD1751" s="222"/>
      <c r="GGE1751" s="222"/>
      <c r="GGF1751" s="222"/>
      <c r="GGG1751" s="222"/>
      <c r="GGH1751" s="222"/>
      <c r="GGI1751" s="222"/>
      <c r="GGJ1751" s="222"/>
      <c r="GGK1751" s="222"/>
      <c r="GGL1751" s="222"/>
      <c r="GGM1751" s="222"/>
      <c r="GGN1751" s="222"/>
      <c r="GGO1751" s="222"/>
      <c r="GGP1751" s="222"/>
      <c r="GGQ1751" s="222"/>
      <c r="GGR1751" s="222"/>
      <c r="GGS1751" s="222"/>
      <c r="GGT1751" s="222"/>
      <c r="GGU1751" s="222"/>
      <c r="GGV1751" s="222"/>
      <c r="GGW1751" s="222"/>
      <c r="GGX1751" s="222"/>
      <c r="GGY1751" s="222"/>
      <c r="GGZ1751" s="222"/>
      <c r="GHA1751" s="222"/>
      <c r="GHB1751" s="222"/>
      <c r="GHC1751" s="222"/>
      <c r="GHD1751" s="222"/>
      <c r="GHE1751" s="222"/>
      <c r="GHF1751" s="222"/>
      <c r="GHG1751" s="222"/>
      <c r="GHH1751" s="222"/>
      <c r="GHI1751" s="222"/>
      <c r="GHJ1751" s="222"/>
      <c r="GHK1751" s="222"/>
      <c r="GHL1751" s="222"/>
      <c r="GHM1751" s="222"/>
      <c r="GHN1751" s="222"/>
      <c r="GHO1751" s="222"/>
      <c r="GHP1751" s="222"/>
      <c r="GHQ1751" s="222"/>
      <c r="GHR1751" s="222"/>
      <c r="GHS1751" s="222"/>
      <c r="GHT1751" s="222"/>
      <c r="GHU1751" s="222"/>
      <c r="GHV1751" s="222"/>
      <c r="GHW1751" s="222"/>
      <c r="GHX1751" s="222"/>
      <c r="GHY1751" s="222"/>
      <c r="GHZ1751" s="222"/>
      <c r="GIA1751" s="222"/>
      <c r="GIB1751" s="222"/>
      <c r="GIC1751" s="222"/>
      <c r="GID1751" s="222"/>
      <c r="GIE1751" s="222"/>
      <c r="GIF1751" s="222"/>
      <c r="GIG1751" s="222"/>
      <c r="GIH1751" s="222"/>
      <c r="GII1751" s="222"/>
      <c r="GIJ1751" s="222"/>
      <c r="GIK1751" s="222"/>
      <c r="GIL1751" s="222"/>
      <c r="GIM1751" s="222"/>
      <c r="GIN1751" s="222"/>
      <c r="GIO1751" s="222"/>
      <c r="GIP1751" s="222"/>
      <c r="GIQ1751" s="222"/>
      <c r="GIR1751" s="222"/>
      <c r="GIS1751" s="222"/>
      <c r="GIT1751" s="222"/>
      <c r="GIU1751" s="222"/>
      <c r="GIV1751" s="222"/>
      <c r="GIW1751" s="222"/>
      <c r="GIX1751" s="222"/>
      <c r="GIY1751" s="222"/>
      <c r="GIZ1751" s="222"/>
      <c r="GJA1751" s="222"/>
      <c r="GJB1751" s="222"/>
      <c r="GJC1751" s="222"/>
      <c r="GJD1751" s="222"/>
      <c r="GJE1751" s="222"/>
      <c r="GJF1751" s="222"/>
      <c r="GJG1751" s="222"/>
      <c r="GJH1751" s="222"/>
      <c r="GJI1751" s="222"/>
      <c r="GJJ1751" s="222"/>
      <c r="GJK1751" s="222"/>
      <c r="GJL1751" s="222"/>
      <c r="GJM1751" s="222"/>
      <c r="GJN1751" s="222"/>
      <c r="GJO1751" s="222"/>
      <c r="GJP1751" s="222"/>
      <c r="GJQ1751" s="222"/>
      <c r="GJR1751" s="222"/>
      <c r="GJS1751" s="222"/>
      <c r="GJT1751" s="222"/>
      <c r="GJU1751" s="222"/>
      <c r="GJV1751" s="222"/>
      <c r="GJW1751" s="222"/>
      <c r="GJX1751" s="222"/>
      <c r="GJY1751" s="222"/>
      <c r="GJZ1751" s="222"/>
      <c r="GKA1751" s="222"/>
      <c r="GKB1751" s="222"/>
      <c r="GKC1751" s="222"/>
      <c r="GKD1751" s="222"/>
      <c r="GKE1751" s="222"/>
      <c r="GKF1751" s="222"/>
      <c r="GKG1751" s="222"/>
      <c r="GKH1751" s="222"/>
      <c r="GKI1751" s="222"/>
      <c r="GKJ1751" s="222"/>
      <c r="GKK1751" s="222"/>
      <c r="GKL1751" s="222"/>
      <c r="GKM1751" s="222"/>
      <c r="GKN1751" s="222"/>
      <c r="GKO1751" s="222"/>
      <c r="GKP1751" s="222"/>
      <c r="GKQ1751" s="222"/>
      <c r="GKR1751" s="222"/>
      <c r="GKS1751" s="222"/>
      <c r="GKT1751" s="222"/>
      <c r="GKU1751" s="222"/>
      <c r="GKV1751" s="222"/>
      <c r="GKW1751" s="222"/>
      <c r="GKX1751" s="222"/>
      <c r="GKY1751" s="222"/>
      <c r="GKZ1751" s="222"/>
      <c r="GLA1751" s="222"/>
      <c r="GLB1751" s="222"/>
      <c r="GLC1751" s="222"/>
      <c r="GLD1751" s="222"/>
      <c r="GLE1751" s="222"/>
      <c r="GLF1751" s="222"/>
      <c r="GLG1751" s="222"/>
      <c r="GLH1751" s="222"/>
      <c r="GLI1751" s="222"/>
      <c r="GLJ1751" s="222"/>
      <c r="GLK1751" s="222"/>
      <c r="GLL1751" s="222"/>
      <c r="GLM1751" s="222"/>
      <c r="GLN1751" s="222"/>
      <c r="GLO1751" s="222"/>
      <c r="GLP1751" s="222"/>
      <c r="GLQ1751" s="222"/>
      <c r="GLR1751" s="222"/>
      <c r="GLS1751" s="222"/>
      <c r="GLT1751" s="222"/>
      <c r="GLU1751" s="222"/>
      <c r="GLV1751" s="222"/>
      <c r="GLW1751" s="222"/>
      <c r="GLX1751" s="222"/>
      <c r="GLY1751" s="222"/>
      <c r="GLZ1751" s="222"/>
      <c r="GMA1751" s="222"/>
      <c r="GMB1751" s="222"/>
      <c r="GMC1751" s="222"/>
      <c r="GMD1751" s="222"/>
      <c r="GME1751" s="222"/>
      <c r="GMF1751" s="222"/>
      <c r="GMG1751" s="222"/>
      <c r="GMH1751" s="222"/>
      <c r="GMI1751" s="222"/>
      <c r="GMJ1751" s="222"/>
      <c r="GMK1751" s="222"/>
      <c r="GML1751" s="222"/>
      <c r="GMM1751" s="222"/>
      <c r="GMN1751" s="222"/>
      <c r="GMO1751" s="222"/>
      <c r="GMP1751" s="222"/>
      <c r="GMQ1751" s="222"/>
      <c r="GMR1751" s="222"/>
      <c r="GMS1751" s="222"/>
      <c r="GMT1751" s="222"/>
      <c r="GMU1751" s="222"/>
      <c r="GMV1751" s="222"/>
      <c r="GMW1751" s="222"/>
      <c r="GMX1751" s="222"/>
      <c r="GMY1751" s="222"/>
      <c r="GMZ1751" s="222"/>
      <c r="GNA1751" s="222"/>
      <c r="GNB1751" s="222"/>
      <c r="GNC1751" s="222"/>
      <c r="GND1751" s="222"/>
      <c r="GNE1751" s="222"/>
      <c r="GNF1751" s="222"/>
      <c r="GNG1751" s="222"/>
      <c r="GNH1751" s="222"/>
      <c r="GNI1751" s="222"/>
      <c r="GNJ1751" s="222"/>
      <c r="GNK1751" s="222"/>
      <c r="GNL1751" s="222"/>
      <c r="GNM1751" s="222"/>
      <c r="GNN1751" s="222"/>
      <c r="GNO1751" s="222"/>
      <c r="GNP1751" s="222"/>
      <c r="GNQ1751" s="222"/>
      <c r="GNR1751" s="222"/>
      <c r="GNS1751" s="222"/>
      <c r="GNT1751" s="222"/>
      <c r="GNU1751" s="222"/>
      <c r="GNV1751" s="222"/>
      <c r="GNW1751" s="222"/>
      <c r="GNX1751" s="222"/>
      <c r="GNY1751" s="222"/>
      <c r="GNZ1751" s="222"/>
      <c r="GOA1751" s="222"/>
      <c r="GOB1751" s="222"/>
      <c r="GOC1751" s="222"/>
      <c r="GOD1751" s="222"/>
      <c r="GOE1751" s="222"/>
      <c r="GOF1751" s="222"/>
      <c r="GOG1751" s="222"/>
      <c r="GOH1751" s="222"/>
      <c r="GOI1751" s="222"/>
      <c r="GOJ1751" s="222"/>
      <c r="GOK1751" s="222"/>
      <c r="GOL1751" s="222"/>
      <c r="GOM1751" s="222"/>
      <c r="GON1751" s="222"/>
      <c r="GOO1751" s="222"/>
      <c r="GOP1751" s="222"/>
      <c r="GOQ1751" s="222"/>
      <c r="GOR1751" s="222"/>
      <c r="GOS1751" s="222"/>
      <c r="GOT1751" s="222"/>
      <c r="GOU1751" s="222"/>
      <c r="GOV1751" s="222"/>
      <c r="GOW1751" s="222"/>
      <c r="GOX1751" s="222"/>
      <c r="GOY1751" s="222"/>
      <c r="GOZ1751" s="222"/>
      <c r="GPA1751" s="222"/>
      <c r="GPB1751" s="222"/>
      <c r="GPC1751" s="222"/>
      <c r="GPD1751" s="222"/>
      <c r="GPE1751" s="222"/>
      <c r="GPF1751" s="222"/>
      <c r="GPG1751" s="222"/>
      <c r="GPH1751" s="222"/>
      <c r="GPI1751" s="222"/>
      <c r="GPJ1751" s="222"/>
      <c r="GPK1751" s="222"/>
      <c r="GPL1751" s="222"/>
      <c r="GPM1751" s="222"/>
      <c r="GPN1751" s="222"/>
      <c r="GPO1751" s="222"/>
      <c r="GPP1751" s="222"/>
      <c r="GPQ1751" s="222"/>
      <c r="GPR1751" s="222"/>
      <c r="GPS1751" s="222"/>
      <c r="GPT1751" s="222"/>
      <c r="GPU1751" s="222"/>
      <c r="GPV1751" s="222"/>
      <c r="GPW1751" s="222"/>
      <c r="GPX1751" s="222"/>
      <c r="GPY1751" s="222"/>
      <c r="GPZ1751" s="222"/>
      <c r="GQA1751" s="222"/>
      <c r="GQB1751" s="222"/>
      <c r="GQC1751" s="222"/>
      <c r="GQD1751" s="222"/>
      <c r="GQE1751" s="222"/>
      <c r="GQF1751" s="222"/>
      <c r="GQG1751" s="222"/>
      <c r="GQH1751" s="222"/>
      <c r="GQI1751" s="222"/>
      <c r="GQJ1751" s="222"/>
      <c r="GQK1751" s="222"/>
      <c r="GQL1751" s="222"/>
      <c r="GQM1751" s="222"/>
      <c r="GQN1751" s="222"/>
      <c r="GQO1751" s="222"/>
      <c r="GQP1751" s="222"/>
      <c r="GQQ1751" s="222"/>
      <c r="GQR1751" s="222"/>
      <c r="GQS1751" s="222"/>
      <c r="GQT1751" s="222"/>
      <c r="GQU1751" s="222"/>
      <c r="GQV1751" s="222"/>
      <c r="GQW1751" s="222"/>
      <c r="GQX1751" s="222"/>
      <c r="GQY1751" s="222"/>
      <c r="GQZ1751" s="222"/>
      <c r="GRA1751" s="222"/>
      <c r="GRB1751" s="222"/>
      <c r="GRC1751" s="222"/>
      <c r="GRD1751" s="222"/>
      <c r="GRE1751" s="222"/>
      <c r="GRF1751" s="222"/>
      <c r="GRG1751" s="222"/>
      <c r="GRH1751" s="222"/>
      <c r="GRI1751" s="222"/>
      <c r="GRJ1751" s="222"/>
      <c r="GRK1751" s="222"/>
      <c r="GRL1751" s="222"/>
      <c r="GRM1751" s="222"/>
      <c r="GRN1751" s="222"/>
      <c r="GRO1751" s="222"/>
      <c r="GRP1751" s="222"/>
      <c r="GRQ1751" s="222"/>
      <c r="GRR1751" s="222"/>
      <c r="GRS1751" s="222"/>
      <c r="GRT1751" s="222"/>
      <c r="GRU1751" s="222"/>
      <c r="GRV1751" s="222"/>
      <c r="GRW1751" s="222"/>
      <c r="GRX1751" s="222"/>
      <c r="GRY1751" s="222"/>
      <c r="GRZ1751" s="222"/>
      <c r="GSA1751" s="222"/>
      <c r="GSB1751" s="222"/>
      <c r="GSC1751" s="222"/>
      <c r="GSD1751" s="222"/>
      <c r="GSE1751" s="222"/>
      <c r="GSF1751" s="222"/>
      <c r="GSG1751" s="222"/>
      <c r="GSH1751" s="222"/>
      <c r="GSI1751" s="222"/>
      <c r="GSJ1751" s="222"/>
      <c r="GSK1751" s="222"/>
      <c r="GSL1751" s="222"/>
      <c r="GSM1751" s="222"/>
      <c r="GSN1751" s="222"/>
      <c r="GSO1751" s="222"/>
      <c r="GSP1751" s="222"/>
      <c r="GSQ1751" s="222"/>
      <c r="GSR1751" s="222"/>
      <c r="GSS1751" s="222"/>
      <c r="GST1751" s="222"/>
      <c r="GSU1751" s="222"/>
      <c r="GSV1751" s="222"/>
      <c r="GSW1751" s="222"/>
      <c r="GSX1751" s="222"/>
      <c r="GSY1751" s="222"/>
      <c r="GSZ1751" s="222"/>
      <c r="GTA1751" s="222"/>
      <c r="GTB1751" s="222"/>
      <c r="GTC1751" s="222"/>
      <c r="GTD1751" s="222"/>
      <c r="GTE1751" s="222"/>
      <c r="GTF1751" s="222"/>
      <c r="GTG1751" s="222"/>
      <c r="GTH1751" s="222"/>
      <c r="GTI1751" s="222"/>
      <c r="GTJ1751" s="222"/>
      <c r="GTK1751" s="222"/>
      <c r="GTL1751" s="222"/>
      <c r="GTM1751" s="222"/>
      <c r="GTN1751" s="222"/>
      <c r="GTO1751" s="222"/>
      <c r="GTP1751" s="222"/>
      <c r="GTQ1751" s="222"/>
      <c r="GTR1751" s="222"/>
      <c r="GTS1751" s="222"/>
      <c r="GTT1751" s="222"/>
      <c r="GTU1751" s="222"/>
      <c r="GTV1751" s="222"/>
      <c r="GTW1751" s="222"/>
      <c r="GTX1751" s="222"/>
      <c r="GTY1751" s="222"/>
      <c r="GTZ1751" s="222"/>
      <c r="GUA1751" s="222"/>
      <c r="GUB1751" s="222"/>
      <c r="GUC1751" s="222"/>
      <c r="GUD1751" s="222"/>
      <c r="GUE1751" s="222"/>
      <c r="GUF1751" s="222"/>
      <c r="GUG1751" s="222"/>
      <c r="GUH1751" s="222"/>
      <c r="GUI1751" s="222"/>
      <c r="GUJ1751" s="222"/>
      <c r="GUK1751" s="222"/>
      <c r="GUL1751" s="222"/>
      <c r="GUM1751" s="222"/>
      <c r="GUN1751" s="222"/>
      <c r="GUO1751" s="222"/>
      <c r="GUP1751" s="222"/>
      <c r="GUQ1751" s="222"/>
      <c r="GUR1751" s="222"/>
      <c r="GUS1751" s="222"/>
      <c r="GUT1751" s="222"/>
      <c r="GUU1751" s="222"/>
      <c r="GUV1751" s="222"/>
      <c r="GUW1751" s="222"/>
      <c r="GUX1751" s="222"/>
      <c r="GUY1751" s="222"/>
      <c r="GUZ1751" s="222"/>
      <c r="GVA1751" s="222"/>
      <c r="GVB1751" s="222"/>
      <c r="GVC1751" s="222"/>
      <c r="GVD1751" s="222"/>
      <c r="GVE1751" s="222"/>
      <c r="GVF1751" s="222"/>
      <c r="GVG1751" s="222"/>
      <c r="GVH1751" s="222"/>
      <c r="GVI1751" s="222"/>
      <c r="GVJ1751" s="222"/>
      <c r="GVK1751" s="222"/>
      <c r="GVL1751" s="222"/>
      <c r="GVM1751" s="222"/>
      <c r="GVN1751" s="222"/>
      <c r="GVO1751" s="222"/>
      <c r="GVP1751" s="222"/>
      <c r="GVQ1751" s="222"/>
      <c r="GVR1751" s="222"/>
      <c r="GVS1751" s="222"/>
      <c r="GVT1751" s="222"/>
      <c r="GVU1751" s="222"/>
      <c r="GVV1751" s="222"/>
      <c r="GVW1751" s="222"/>
      <c r="GVX1751" s="222"/>
      <c r="GVY1751" s="222"/>
      <c r="GVZ1751" s="222"/>
      <c r="GWA1751" s="222"/>
      <c r="GWB1751" s="222"/>
      <c r="GWC1751" s="222"/>
      <c r="GWD1751" s="222"/>
      <c r="GWE1751" s="222"/>
      <c r="GWF1751" s="222"/>
      <c r="GWG1751" s="222"/>
      <c r="GWH1751" s="222"/>
      <c r="GWI1751" s="222"/>
      <c r="GWJ1751" s="222"/>
      <c r="GWK1751" s="222"/>
      <c r="GWL1751" s="222"/>
      <c r="GWM1751" s="222"/>
      <c r="GWN1751" s="222"/>
      <c r="GWO1751" s="222"/>
      <c r="GWP1751" s="222"/>
      <c r="GWQ1751" s="222"/>
      <c r="GWR1751" s="222"/>
      <c r="GWS1751" s="222"/>
      <c r="GWT1751" s="222"/>
      <c r="GWU1751" s="222"/>
      <c r="GWV1751" s="222"/>
      <c r="GWW1751" s="222"/>
      <c r="GWX1751" s="222"/>
      <c r="GWY1751" s="222"/>
      <c r="GWZ1751" s="222"/>
      <c r="GXA1751" s="222"/>
      <c r="GXB1751" s="222"/>
      <c r="GXC1751" s="222"/>
      <c r="GXD1751" s="222"/>
      <c r="GXE1751" s="222"/>
      <c r="GXF1751" s="222"/>
      <c r="GXG1751" s="222"/>
      <c r="GXH1751" s="222"/>
      <c r="GXI1751" s="222"/>
      <c r="GXJ1751" s="222"/>
      <c r="GXK1751" s="222"/>
      <c r="GXL1751" s="222"/>
      <c r="GXM1751" s="222"/>
      <c r="GXN1751" s="222"/>
      <c r="GXO1751" s="222"/>
      <c r="GXP1751" s="222"/>
      <c r="GXQ1751" s="222"/>
      <c r="GXR1751" s="222"/>
      <c r="GXS1751" s="222"/>
      <c r="GXT1751" s="222"/>
      <c r="GXU1751" s="222"/>
      <c r="GXV1751" s="222"/>
      <c r="GXW1751" s="222"/>
      <c r="GXX1751" s="222"/>
      <c r="GXY1751" s="222"/>
      <c r="GXZ1751" s="222"/>
      <c r="GYA1751" s="222"/>
      <c r="GYB1751" s="222"/>
      <c r="GYC1751" s="222"/>
      <c r="GYD1751" s="222"/>
      <c r="GYE1751" s="222"/>
      <c r="GYF1751" s="222"/>
      <c r="GYG1751" s="222"/>
      <c r="GYH1751" s="222"/>
      <c r="GYI1751" s="222"/>
      <c r="GYJ1751" s="222"/>
      <c r="GYK1751" s="222"/>
      <c r="GYL1751" s="222"/>
      <c r="GYM1751" s="222"/>
      <c r="GYN1751" s="222"/>
      <c r="GYO1751" s="222"/>
      <c r="GYP1751" s="222"/>
      <c r="GYQ1751" s="222"/>
      <c r="GYR1751" s="222"/>
      <c r="GYS1751" s="222"/>
      <c r="GYT1751" s="222"/>
      <c r="GYU1751" s="222"/>
      <c r="GYV1751" s="222"/>
      <c r="GYW1751" s="222"/>
      <c r="GYX1751" s="222"/>
      <c r="GYY1751" s="222"/>
      <c r="GYZ1751" s="222"/>
      <c r="GZA1751" s="222"/>
      <c r="GZB1751" s="222"/>
      <c r="GZC1751" s="222"/>
      <c r="GZD1751" s="222"/>
      <c r="GZE1751" s="222"/>
      <c r="GZF1751" s="222"/>
      <c r="GZG1751" s="222"/>
      <c r="GZH1751" s="222"/>
      <c r="GZI1751" s="222"/>
      <c r="GZJ1751" s="222"/>
      <c r="GZK1751" s="222"/>
      <c r="GZL1751" s="222"/>
      <c r="GZM1751" s="222"/>
      <c r="GZN1751" s="222"/>
      <c r="GZO1751" s="222"/>
      <c r="GZP1751" s="222"/>
      <c r="GZQ1751" s="222"/>
      <c r="GZR1751" s="222"/>
      <c r="GZS1751" s="222"/>
      <c r="GZT1751" s="222"/>
      <c r="GZU1751" s="222"/>
      <c r="GZV1751" s="222"/>
      <c r="GZW1751" s="222"/>
      <c r="GZX1751" s="222"/>
      <c r="GZY1751" s="222"/>
      <c r="GZZ1751" s="222"/>
      <c r="HAA1751" s="222"/>
      <c r="HAB1751" s="222"/>
      <c r="HAC1751" s="222"/>
      <c r="HAD1751" s="222"/>
      <c r="HAE1751" s="222"/>
      <c r="HAF1751" s="222"/>
      <c r="HAG1751" s="222"/>
      <c r="HAH1751" s="222"/>
      <c r="HAI1751" s="222"/>
      <c r="HAJ1751" s="222"/>
      <c r="HAK1751" s="222"/>
      <c r="HAL1751" s="222"/>
      <c r="HAM1751" s="222"/>
      <c r="HAN1751" s="222"/>
      <c r="HAO1751" s="222"/>
      <c r="HAP1751" s="222"/>
      <c r="HAQ1751" s="222"/>
      <c r="HAR1751" s="222"/>
      <c r="HAS1751" s="222"/>
      <c r="HAT1751" s="222"/>
      <c r="HAU1751" s="222"/>
      <c r="HAV1751" s="222"/>
      <c r="HAW1751" s="222"/>
      <c r="HAX1751" s="222"/>
      <c r="HAY1751" s="222"/>
      <c r="HAZ1751" s="222"/>
      <c r="HBA1751" s="222"/>
      <c r="HBB1751" s="222"/>
      <c r="HBC1751" s="222"/>
      <c r="HBD1751" s="222"/>
      <c r="HBE1751" s="222"/>
      <c r="HBF1751" s="222"/>
      <c r="HBG1751" s="222"/>
      <c r="HBH1751" s="222"/>
      <c r="HBI1751" s="222"/>
      <c r="HBJ1751" s="222"/>
      <c r="HBK1751" s="222"/>
      <c r="HBL1751" s="222"/>
      <c r="HBM1751" s="222"/>
      <c r="HBN1751" s="222"/>
      <c r="HBO1751" s="222"/>
      <c r="HBP1751" s="222"/>
      <c r="HBQ1751" s="222"/>
      <c r="HBR1751" s="222"/>
      <c r="HBS1751" s="222"/>
      <c r="HBT1751" s="222"/>
      <c r="HBU1751" s="222"/>
      <c r="HBV1751" s="222"/>
      <c r="HBW1751" s="222"/>
      <c r="HBX1751" s="222"/>
      <c r="HBY1751" s="222"/>
      <c r="HBZ1751" s="222"/>
      <c r="HCA1751" s="222"/>
      <c r="HCB1751" s="222"/>
      <c r="HCC1751" s="222"/>
      <c r="HCD1751" s="222"/>
      <c r="HCE1751" s="222"/>
      <c r="HCF1751" s="222"/>
      <c r="HCG1751" s="222"/>
      <c r="HCH1751" s="222"/>
      <c r="HCI1751" s="222"/>
      <c r="HCJ1751" s="222"/>
      <c r="HCK1751" s="222"/>
      <c r="HCL1751" s="222"/>
      <c r="HCM1751" s="222"/>
      <c r="HCN1751" s="222"/>
      <c r="HCO1751" s="222"/>
      <c r="HCP1751" s="222"/>
      <c r="HCQ1751" s="222"/>
      <c r="HCR1751" s="222"/>
      <c r="HCS1751" s="222"/>
      <c r="HCT1751" s="222"/>
      <c r="HCU1751" s="222"/>
      <c r="HCV1751" s="222"/>
      <c r="HCW1751" s="222"/>
      <c r="HCX1751" s="222"/>
      <c r="HCY1751" s="222"/>
      <c r="HCZ1751" s="222"/>
      <c r="HDA1751" s="222"/>
      <c r="HDB1751" s="222"/>
      <c r="HDC1751" s="222"/>
      <c r="HDD1751" s="222"/>
      <c r="HDE1751" s="222"/>
      <c r="HDF1751" s="222"/>
      <c r="HDG1751" s="222"/>
      <c r="HDH1751" s="222"/>
      <c r="HDI1751" s="222"/>
      <c r="HDJ1751" s="222"/>
      <c r="HDK1751" s="222"/>
      <c r="HDL1751" s="222"/>
      <c r="HDM1751" s="222"/>
      <c r="HDN1751" s="222"/>
      <c r="HDO1751" s="222"/>
      <c r="HDP1751" s="222"/>
      <c r="HDQ1751" s="222"/>
      <c r="HDR1751" s="222"/>
      <c r="HDS1751" s="222"/>
      <c r="HDT1751" s="222"/>
      <c r="HDU1751" s="222"/>
      <c r="HDV1751" s="222"/>
      <c r="HDW1751" s="222"/>
      <c r="HDX1751" s="222"/>
      <c r="HDY1751" s="222"/>
      <c r="HDZ1751" s="222"/>
      <c r="HEA1751" s="222"/>
      <c r="HEB1751" s="222"/>
      <c r="HEC1751" s="222"/>
      <c r="HED1751" s="222"/>
      <c r="HEE1751" s="222"/>
      <c r="HEF1751" s="222"/>
      <c r="HEG1751" s="222"/>
      <c r="HEH1751" s="222"/>
      <c r="HEI1751" s="222"/>
      <c r="HEJ1751" s="222"/>
      <c r="HEK1751" s="222"/>
      <c r="HEL1751" s="222"/>
      <c r="HEM1751" s="222"/>
      <c r="HEN1751" s="222"/>
      <c r="HEO1751" s="222"/>
      <c r="HEP1751" s="222"/>
      <c r="HEQ1751" s="222"/>
      <c r="HER1751" s="222"/>
      <c r="HES1751" s="222"/>
      <c r="HET1751" s="222"/>
      <c r="HEU1751" s="222"/>
      <c r="HEV1751" s="222"/>
      <c r="HEW1751" s="222"/>
      <c r="HEX1751" s="222"/>
      <c r="HEY1751" s="222"/>
      <c r="HEZ1751" s="222"/>
      <c r="HFA1751" s="222"/>
      <c r="HFB1751" s="222"/>
      <c r="HFC1751" s="222"/>
      <c r="HFD1751" s="222"/>
      <c r="HFE1751" s="222"/>
      <c r="HFF1751" s="222"/>
      <c r="HFG1751" s="222"/>
      <c r="HFH1751" s="222"/>
      <c r="HFI1751" s="222"/>
      <c r="HFJ1751" s="222"/>
      <c r="HFK1751" s="222"/>
      <c r="HFL1751" s="222"/>
      <c r="HFM1751" s="222"/>
      <c r="HFN1751" s="222"/>
      <c r="HFO1751" s="222"/>
      <c r="HFP1751" s="222"/>
      <c r="HFQ1751" s="222"/>
      <c r="HFR1751" s="222"/>
      <c r="HFS1751" s="222"/>
      <c r="HFT1751" s="222"/>
      <c r="HFU1751" s="222"/>
      <c r="HFV1751" s="222"/>
      <c r="HFW1751" s="222"/>
      <c r="HFX1751" s="222"/>
      <c r="HFY1751" s="222"/>
      <c r="HFZ1751" s="222"/>
      <c r="HGA1751" s="222"/>
      <c r="HGB1751" s="222"/>
      <c r="HGC1751" s="222"/>
      <c r="HGD1751" s="222"/>
      <c r="HGE1751" s="222"/>
      <c r="HGF1751" s="222"/>
      <c r="HGG1751" s="222"/>
      <c r="HGH1751" s="222"/>
      <c r="HGI1751" s="222"/>
      <c r="HGJ1751" s="222"/>
      <c r="HGK1751" s="222"/>
      <c r="HGL1751" s="222"/>
      <c r="HGM1751" s="222"/>
      <c r="HGN1751" s="222"/>
      <c r="HGO1751" s="222"/>
      <c r="HGP1751" s="222"/>
      <c r="HGQ1751" s="222"/>
      <c r="HGR1751" s="222"/>
      <c r="HGS1751" s="222"/>
      <c r="HGT1751" s="222"/>
      <c r="HGU1751" s="222"/>
      <c r="HGV1751" s="222"/>
      <c r="HGW1751" s="222"/>
      <c r="HGX1751" s="222"/>
      <c r="HGY1751" s="222"/>
      <c r="HGZ1751" s="222"/>
      <c r="HHA1751" s="222"/>
      <c r="HHB1751" s="222"/>
      <c r="HHC1751" s="222"/>
      <c r="HHD1751" s="222"/>
      <c r="HHE1751" s="222"/>
      <c r="HHF1751" s="222"/>
      <c r="HHG1751" s="222"/>
      <c r="HHH1751" s="222"/>
      <c r="HHI1751" s="222"/>
      <c r="HHJ1751" s="222"/>
      <c r="HHK1751" s="222"/>
      <c r="HHL1751" s="222"/>
      <c r="HHM1751" s="222"/>
      <c r="HHN1751" s="222"/>
      <c r="HHO1751" s="222"/>
      <c r="HHP1751" s="222"/>
      <c r="HHQ1751" s="222"/>
      <c r="HHR1751" s="222"/>
      <c r="HHS1751" s="222"/>
      <c r="HHT1751" s="222"/>
      <c r="HHU1751" s="222"/>
      <c r="HHV1751" s="222"/>
      <c r="HHW1751" s="222"/>
      <c r="HHX1751" s="222"/>
      <c r="HHY1751" s="222"/>
      <c r="HHZ1751" s="222"/>
      <c r="HIA1751" s="222"/>
      <c r="HIB1751" s="222"/>
      <c r="HIC1751" s="222"/>
      <c r="HID1751" s="222"/>
      <c r="HIE1751" s="222"/>
      <c r="HIF1751" s="222"/>
      <c r="HIG1751" s="222"/>
      <c r="HIH1751" s="222"/>
      <c r="HII1751" s="222"/>
      <c r="HIJ1751" s="222"/>
      <c r="HIK1751" s="222"/>
      <c r="HIL1751" s="222"/>
      <c r="HIM1751" s="222"/>
      <c r="HIN1751" s="222"/>
      <c r="HIO1751" s="222"/>
      <c r="HIP1751" s="222"/>
      <c r="HIQ1751" s="222"/>
      <c r="HIR1751" s="222"/>
      <c r="HIS1751" s="222"/>
      <c r="HIT1751" s="222"/>
      <c r="HIU1751" s="222"/>
      <c r="HIV1751" s="222"/>
      <c r="HIW1751" s="222"/>
      <c r="HIX1751" s="222"/>
      <c r="HIY1751" s="222"/>
      <c r="HIZ1751" s="222"/>
      <c r="HJA1751" s="222"/>
      <c r="HJB1751" s="222"/>
      <c r="HJC1751" s="222"/>
      <c r="HJD1751" s="222"/>
      <c r="HJE1751" s="222"/>
      <c r="HJF1751" s="222"/>
      <c r="HJG1751" s="222"/>
      <c r="HJH1751" s="222"/>
      <c r="HJI1751" s="222"/>
      <c r="HJJ1751" s="222"/>
      <c r="HJK1751" s="222"/>
      <c r="HJL1751" s="222"/>
      <c r="HJM1751" s="222"/>
      <c r="HJN1751" s="222"/>
      <c r="HJO1751" s="222"/>
      <c r="HJP1751" s="222"/>
      <c r="HJQ1751" s="222"/>
      <c r="HJR1751" s="222"/>
      <c r="HJS1751" s="222"/>
      <c r="HJT1751" s="222"/>
      <c r="HJU1751" s="222"/>
      <c r="HJV1751" s="222"/>
      <c r="HJW1751" s="222"/>
      <c r="HJX1751" s="222"/>
      <c r="HJY1751" s="222"/>
      <c r="HJZ1751" s="222"/>
      <c r="HKA1751" s="222"/>
      <c r="HKB1751" s="222"/>
      <c r="HKC1751" s="222"/>
      <c r="HKD1751" s="222"/>
      <c r="HKE1751" s="222"/>
      <c r="HKF1751" s="222"/>
      <c r="HKG1751" s="222"/>
      <c r="HKH1751" s="222"/>
      <c r="HKI1751" s="222"/>
      <c r="HKJ1751" s="222"/>
      <c r="HKK1751" s="222"/>
      <c r="HKL1751" s="222"/>
      <c r="HKM1751" s="222"/>
      <c r="HKN1751" s="222"/>
      <c r="HKO1751" s="222"/>
      <c r="HKP1751" s="222"/>
      <c r="HKQ1751" s="222"/>
      <c r="HKR1751" s="222"/>
      <c r="HKS1751" s="222"/>
      <c r="HKT1751" s="222"/>
      <c r="HKU1751" s="222"/>
      <c r="HKV1751" s="222"/>
      <c r="HKW1751" s="222"/>
      <c r="HKX1751" s="222"/>
      <c r="HKY1751" s="222"/>
      <c r="HKZ1751" s="222"/>
      <c r="HLA1751" s="222"/>
      <c r="HLB1751" s="222"/>
      <c r="HLC1751" s="222"/>
      <c r="HLD1751" s="222"/>
      <c r="HLE1751" s="222"/>
      <c r="HLF1751" s="222"/>
      <c r="HLG1751" s="222"/>
      <c r="HLH1751" s="222"/>
      <c r="HLI1751" s="222"/>
      <c r="HLJ1751" s="222"/>
      <c r="HLK1751" s="222"/>
      <c r="HLL1751" s="222"/>
      <c r="HLM1751" s="222"/>
      <c r="HLN1751" s="222"/>
      <c r="HLO1751" s="222"/>
      <c r="HLP1751" s="222"/>
      <c r="HLQ1751" s="222"/>
      <c r="HLR1751" s="222"/>
      <c r="HLS1751" s="222"/>
      <c r="HLT1751" s="222"/>
      <c r="HLU1751" s="222"/>
      <c r="HLV1751" s="222"/>
      <c r="HLW1751" s="222"/>
      <c r="HLX1751" s="222"/>
      <c r="HLY1751" s="222"/>
      <c r="HLZ1751" s="222"/>
      <c r="HMA1751" s="222"/>
      <c r="HMB1751" s="222"/>
      <c r="HMC1751" s="222"/>
      <c r="HMD1751" s="222"/>
      <c r="HME1751" s="222"/>
      <c r="HMF1751" s="222"/>
      <c r="HMG1751" s="222"/>
      <c r="HMH1751" s="222"/>
      <c r="HMI1751" s="222"/>
      <c r="HMJ1751" s="222"/>
      <c r="HMK1751" s="222"/>
      <c r="HML1751" s="222"/>
      <c r="HMM1751" s="222"/>
      <c r="HMN1751" s="222"/>
      <c r="HMO1751" s="222"/>
      <c r="HMP1751" s="222"/>
      <c r="HMQ1751" s="222"/>
      <c r="HMR1751" s="222"/>
      <c r="HMS1751" s="222"/>
      <c r="HMT1751" s="222"/>
      <c r="HMU1751" s="222"/>
      <c r="HMV1751" s="222"/>
      <c r="HMW1751" s="222"/>
      <c r="HMX1751" s="222"/>
      <c r="HMY1751" s="222"/>
      <c r="HMZ1751" s="222"/>
      <c r="HNA1751" s="222"/>
      <c r="HNB1751" s="222"/>
      <c r="HNC1751" s="222"/>
      <c r="HND1751" s="222"/>
      <c r="HNE1751" s="222"/>
      <c r="HNF1751" s="222"/>
      <c r="HNG1751" s="222"/>
      <c r="HNH1751" s="222"/>
      <c r="HNI1751" s="222"/>
      <c r="HNJ1751" s="222"/>
      <c r="HNK1751" s="222"/>
      <c r="HNL1751" s="222"/>
      <c r="HNM1751" s="222"/>
      <c r="HNN1751" s="222"/>
      <c r="HNO1751" s="222"/>
      <c r="HNP1751" s="222"/>
      <c r="HNQ1751" s="222"/>
      <c r="HNR1751" s="222"/>
      <c r="HNS1751" s="222"/>
      <c r="HNT1751" s="222"/>
      <c r="HNU1751" s="222"/>
      <c r="HNV1751" s="222"/>
      <c r="HNW1751" s="222"/>
      <c r="HNX1751" s="222"/>
      <c r="HNY1751" s="222"/>
      <c r="HNZ1751" s="222"/>
      <c r="HOA1751" s="222"/>
      <c r="HOB1751" s="222"/>
      <c r="HOC1751" s="222"/>
      <c r="HOD1751" s="222"/>
      <c r="HOE1751" s="222"/>
      <c r="HOF1751" s="222"/>
      <c r="HOG1751" s="222"/>
      <c r="HOH1751" s="222"/>
      <c r="HOI1751" s="222"/>
      <c r="HOJ1751" s="222"/>
      <c r="HOK1751" s="222"/>
      <c r="HOL1751" s="222"/>
      <c r="HOM1751" s="222"/>
      <c r="HON1751" s="222"/>
      <c r="HOO1751" s="222"/>
      <c r="HOP1751" s="222"/>
      <c r="HOQ1751" s="222"/>
      <c r="HOR1751" s="222"/>
      <c r="HOS1751" s="222"/>
      <c r="HOT1751" s="222"/>
      <c r="HOU1751" s="222"/>
      <c r="HOV1751" s="222"/>
      <c r="HOW1751" s="222"/>
      <c r="HOX1751" s="222"/>
      <c r="HOY1751" s="222"/>
      <c r="HOZ1751" s="222"/>
      <c r="HPA1751" s="222"/>
      <c r="HPB1751" s="222"/>
      <c r="HPC1751" s="222"/>
      <c r="HPD1751" s="222"/>
      <c r="HPE1751" s="222"/>
      <c r="HPF1751" s="222"/>
      <c r="HPG1751" s="222"/>
      <c r="HPH1751" s="222"/>
      <c r="HPI1751" s="222"/>
      <c r="HPJ1751" s="222"/>
      <c r="HPK1751" s="222"/>
      <c r="HPL1751" s="222"/>
      <c r="HPM1751" s="222"/>
      <c r="HPN1751" s="222"/>
      <c r="HPO1751" s="222"/>
      <c r="HPP1751" s="222"/>
      <c r="HPQ1751" s="222"/>
      <c r="HPR1751" s="222"/>
      <c r="HPS1751" s="222"/>
      <c r="HPT1751" s="222"/>
      <c r="HPU1751" s="222"/>
      <c r="HPV1751" s="222"/>
      <c r="HPW1751" s="222"/>
      <c r="HPX1751" s="222"/>
      <c r="HPY1751" s="222"/>
      <c r="HPZ1751" s="222"/>
      <c r="HQA1751" s="222"/>
      <c r="HQB1751" s="222"/>
      <c r="HQC1751" s="222"/>
      <c r="HQD1751" s="222"/>
      <c r="HQE1751" s="222"/>
      <c r="HQF1751" s="222"/>
      <c r="HQG1751" s="222"/>
      <c r="HQH1751" s="222"/>
      <c r="HQI1751" s="222"/>
      <c r="HQJ1751" s="222"/>
      <c r="HQK1751" s="222"/>
      <c r="HQL1751" s="222"/>
      <c r="HQM1751" s="222"/>
      <c r="HQN1751" s="222"/>
      <c r="HQO1751" s="222"/>
      <c r="HQP1751" s="222"/>
      <c r="HQQ1751" s="222"/>
      <c r="HQR1751" s="222"/>
      <c r="HQS1751" s="222"/>
      <c r="HQT1751" s="222"/>
      <c r="HQU1751" s="222"/>
      <c r="HQV1751" s="222"/>
      <c r="HQW1751" s="222"/>
      <c r="HQX1751" s="222"/>
      <c r="HQY1751" s="222"/>
      <c r="HQZ1751" s="222"/>
      <c r="HRA1751" s="222"/>
      <c r="HRB1751" s="222"/>
      <c r="HRC1751" s="222"/>
      <c r="HRD1751" s="222"/>
      <c r="HRE1751" s="222"/>
      <c r="HRF1751" s="222"/>
      <c r="HRG1751" s="222"/>
      <c r="HRH1751" s="222"/>
      <c r="HRI1751" s="222"/>
      <c r="HRJ1751" s="222"/>
      <c r="HRK1751" s="222"/>
      <c r="HRL1751" s="222"/>
      <c r="HRM1751" s="222"/>
      <c r="HRN1751" s="222"/>
      <c r="HRO1751" s="222"/>
      <c r="HRP1751" s="222"/>
      <c r="HRQ1751" s="222"/>
      <c r="HRR1751" s="222"/>
      <c r="HRS1751" s="222"/>
      <c r="HRT1751" s="222"/>
      <c r="HRU1751" s="222"/>
      <c r="HRV1751" s="222"/>
      <c r="HRW1751" s="222"/>
      <c r="HRX1751" s="222"/>
      <c r="HRY1751" s="222"/>
      <c r="HRZ1751" s="222"/>
      <c r="HSA1751" s="222"/>
      <c r="HSB1751" s="222"/>
      <c r="HSC1751" s="222"/>
      <c r="HSD1751" s="222"/>
      <c r="HSE1751" s="222"/>
      <c r="HSF1751" s="222"/>
      <c r="HSG1751" s="222"/>
      <c r="HSH1751" s="222"/>
      <c r="HSI1751" s="222"/>
      <c r="HSJ1751" s="222"/>
      <c r="HSK1751" s="222"/>
      <c r="HSL1751" s="222"/>
      <c r="HSM1751" s="222"/>
      <c r="HSN1751" s="222"/>
      <c r="HSO1751" s="222"/>
      <c r="HSP1751" s="222"/>
      <c r="HSQ1751" s="222"/>
      <c r="HSR1751" s="222"/>
      <c r="HSS1751" s="222"/>
      <c r="HST1751" s="222"/>
      <c r="HSU1751" s="222"/>
      <c r="HSV1751" s="222"/>
      <c r="HSW1751" s="222"/>
      <c r="HSX1751" s="222"/>
      <c r="HSY1751" s="222"/>
      <c r="HSZ1751" s="222"/>
      <c r="HTA1751" s="222"/>
      <c r="HTB1751" s="222"/>
      <c r="HTC1751" s="222"/>
      <c r="HTD1751" s="222"/>
      <c r="HTE1751" s="222"/>
      <c r="HTF1751" s="222"/>
      <c r="HTG1751" s="222"/>
      <c r="HTH1751" s="222"/>
      <c r="HTI1751" s="222"/>
      <c r="HTJ1751" s="222"/>
      <c r="HTK1751" s="222"/>
      <c r="HTL1751" s="222"/>
      <c r="HTM1751" s="222"/>
      <c r="HTN1751" s="222"/>
      <c r="HTO1751" s="222"/>
      <c r="HTP1751" s="222"/>
      <c r="HTQ1751" s="222"/>
      <c r="HTR1751" s="222"/>
      <c r="HTS1751" s="222"/>
      <c r="HTT1751" s="222"/>
      <c r="HTU1751" s="222"/>
      <c r="HTV1751" s="222"/>
      <c r="HTW1751" s="222"/>
      <c r="HTX1751" s="222"/>
      <c r="HTY1751" s="222"/>
      <c r="HTZ1751" s="222"/>
      <c r="HUA1751" s="222"/>
      <c r="HUB1751" s="222"/>
      <c r="HUC1751" s="222"/>
      <c r="HUD1751" s="222"/>
      <c r="HUE1751" s="222"/>
      <c r="HUF1751" s="222"/>
      <c r="HUG1751" s="222"/>
      <c r="HUH1751" s="222"/>
      <c r="HUI1751" s="222"/>
      <c r="HUJ1751" s="222"/>
      <c r="HUK1751" s="222"/>
      <c r="HUL1751" s="222"/>
      <c r="HUM1751" s="222"/>
      <c r="HUN1751" s="222"/>
      <c r="HUO1751" s="222"/>
      <c r="HUP1751" s="222"/>
      <c r="HUQ1751" s="222"/>
      <c r="HUR1751" s="222"/>
      <c r="HUS1751" s="222"/>
      <c r="HUT1751" s="222"/>
      <c r="HUU1751" s="222"/>
      <c r="HUV1751" s="222"/>
      <c r="HUW1751" s="222"/>
      <c r="HUX1751" s="222"/>
      <c r="HUY1751" s="222"/>
      <c r="HUZ1751" s="222"/>
      <c r="HVA1751" s="222"/>
      <c r="HVB1751" s="222"/>
      <c r="HVC1751" s="222"/>
      <c r="HVD1751" s="222"/>
      <c r="HVE1751" s="222"/>
      <c r="HVF1751" s="222"/>
      <c r="HVG1751" s="222"/>
      <c r="HVH1751" s="222"/>
      <c r="HVI1751" s="222"/>
      <c r="HVJ1751" s="222"/>
      <c r="HVK1751" s="222"/>
      <c r="HVL1751" s="222"/>
      <c r="HVM1751" s="222"/>
      <c r="HVN1751" s="222"/>
      <c r="HVO1751" s="222"/>
      <c r="HVP1751" s="222"/>
      <c r="HVQ1751" s="222"/>
      <c r="HVR1751" s="222"/>
      <c r="HVS1751" s="222"/>
      <c r="HVT1751" s="222"/>
      <c r="HVU1751" s="222"/>
      <c r="HVV1751" s="222"/>
      <c r="HVW1751" s="222"/>
      <c r="HVX1751" s="222"/>
      <c r="HVY1751" s="222"/>
      <c r="HVZ1751" s="222"/>
      <c r="HWA1751" s="222"/>
      <c r="HWB1751" s="222"/>
      <c r="HWC1751" s="222"/>
      <c r="HWD1751" s="222"/>
      <c r="HWE1751" s="222"/>
      <c r="HWF1751" s="222"/>
      <c r="HWG1751" s="222"/>
      <c r="HWH1751" s="222"/>
      <c r="HWI1751" s="222"/>
      <c r="HWJ1751" s="222"/>
      <c r="HWK1751" s="222"/>
      <c r="HWL1751" s="222"/>
      <c r="HWM1751" s="222"/>
      <c r="HWN1751" s="222"/>
      <c r="HWO1751" s="222"/>
      <c r="HWP1751" s="222"/>
      <c r="HWQ1751" s="222"/>
      <c r="HWR1751" s="222"/>
      <c r="HWS1751" s="222"/>
      <c r="HWT1751" s="222"/>
      <c r="HWU1751" s="222"/>
      <c r="HWV1751" s="222"/>
      <c r="HWW1751" s="222"/>
      <c r="HWX1751" s="222"/>
      <c r="HWY1751" s="222"/>
      <c r="HWZ1751" s="222"/>
      <c r="HXA1751" s="222"/>
      <c r="HXB1751" s="222"/>
      <c r="HXC1751" s="222"/>
      <c r="HXD1751" s="222"/>
      <c r="HXE1751" s="222"/>
      <c r="HXF1751" s="222"/>
      <c r="HXG1751" s="222"/>
      <c r="HXH1751" s="222"/>
      <c r="HXI1751" s="222"/>
      <c r="HXJ1751" s="222"/>
      <c r="HXK1751" s="222"/>
      <c r="HXL1751" s="222"/>
      <c r="HXM1751" s="222"/>
      <c r="HXN1751" s="222"/>
      <c r="HXO1751" s="222"/>
      <c r="HXP1751" s="222"/>
      <c r="HXQ1751" s="222"/>
      <c r="HXR1751" s="222"/>
      <c r="HXS1751" s="222"/>
      <c r="HXT1751" s="222"/>
      <c r="HXU1751" s="222"/>
      <c r="HXV1751" s="222"/>
      <c r="HXW1751" s="222"/>
      <c r="HXX1751" s="222"/>
      <c r="HXY1751" s="222"/>
      <c r="HXZ1751" s="222"/>
      <c r="HYA1751" s="222"/>
      <c r="HYB1751" s="222"/>
      <c r="HYC1751" s="222"/>
      <c r="HYD1751" s="222"/>
      <c r="HYE1751" s="222"/>
      <c r="HYF1751" s="222"/>
      <c r="HYG1751" s="222"/>
      <c r="HYH1751" s="222"/>
      <c r="HYI1751" s="222"/>
      <c r="HYJ1751" s="222"/>
      <c r="HYK1751" s="222"/>
      <c r="HYL1751" s="222"/>
      <c r="HYM1751" s="222"/>
      <c r="HYN1751" s="222"/>
      <c r="HYO1751" s="222"/>
      <c r="HYP1751" s="222"/>
      <c r="HYQ1751" s="222"/>
      <c r="HYR1751" s="222"/>
      <c r="HYS1751" s="222"/>
      <c r="HYT1751" s="222"/>
      <c r="HYU1751" s="222"/>
      <c r="HYV1751" s="222"/>
      <c r="HYW1751" s="222"/>
      <c r="HYX1751" s="222"/>
      <c r="HYY1751" s="222"/>
      <c r="HYZ1751" s="222"/>
      <c r="HZA1751" s="222"/>
      <c r="HZB1751" s="222"/>
      <c r="HZC1751" s="222"/>
      <c r="HZD1751" s="222"/>
      <c r="HZE1751" s="222"/>
      <c r="HZF1751" s="222"/>
      <c r="HZG1751" s="222"/>
      <c r="HZH1751" s="222"/>
      <c r="HZI1751" s="222"/>
      <c r="HZJ1751" s="222"/>
      <c r="HZK1751" s="222"/>
      <c r="HZL1751" s="222"/>
      <c r="HZM1751" s="222"/>
      <c r="HZN1751" s="222"/>
      <c r="HZO1751" s="222"/>
      <c r="HZP1751" s="222"/>
      <c r="HZQ1751" s="222"/>
      <c r="HZR1751" s="222"/>
      <c r="HZS1751" s="222"/>
      <c r="HZT1751" s="222"/>
      <c r="HZU1751" s="222"/>
      <c r="HZV1751" s="222"/>
      <c r="HZW1751" s="222"/>
      <c r="HZX1751" s="222"/>
      <c r="HZY1751" s="222"/>
      <c r="HZZ1751" s="222"/>
      <c r="IAA1751" s="222"/>
      <c r="IAB1751" s="222"/>
      <c r="IAC1751" s="222"/>
      <c r="IAD1751" s="222"/>
      <c r="IAE1751" s="222"/>
      <c r="IAF1751" s="222"/>
      <c r="IAG1751" s="222"/>
      <c r="IAH1751" s="222"/>
      <c r="IAI1751" s="222"/>
      <c r="IAJ1751" s="222"/>
      <c r="IAK1751" s="222"/>
      <c r="IAL1751" s="222"/>
      <c r="IAM1751" s="222"/>
      <c r="IAN1751" s="222"/>
      <c r="IAO1751" s="222"/>
      <c r="IAP1751" s="222"/>
      <c r="IAQ1751" s="222"/>
      <c r="IAR1751" s="222"/>
      <c r="IAS1751" s="222"/>
      <c r="IAT1751" s="222"/>
      <c r="IAU1751" s="222"/>
      <c r="IAV1751" s="222"/>
      <c r="IAW1751" s="222"/>
      <c r="IAX1751" s="222"/>
      <c r="IAY1751" s="222"/>
      <c r="IAZ1751" s="222"/>
      <c r="IBA1751" s="222"/>
      <c r="IBB1751" s="222"/>
      <c r="IBC1751" s="222"/>
      <c r="IBD1751" s="222"/>
      <c r="IBE1751" s="222"/>
      <c r="IBF1751" s="222"/>
      <c r="IBG1751" s="222"/>
      <c r="IBH1751" s="222"/>
      <c r="IBI1751" s="222"/>
      <c r="IBJ1751" s="222"/>
      <c r="IBK1751" s="222"/>
      <c r="IBL1751" s="222"/>
      <c r="IBM1751" s="222"/>
      <c r="IBN1751" s="222"/>
      <c r="IBO1751" s="222"/>
      <c r="IBP1751" s="222"/>
      <c r="IBQ1751" s="222"/>
      <c r="IBR1751" s="222"/>
      <c r="IBS1751" s="222"/>
      <c r="IBT1751" s="222"/>
      <c r="IBU1751" s="222"/>
      <c r="IBV1751" s="222"/>
      <c r="IBW1751" s="222"/>
      <c r="IBX1751" s="222"/>
      <c r="IBY1751" s="222"/>
      <c r="IBZ1751" s="222"/>
      <c r="ICA1751" s="222"/>
      <c r="ICB1751" s="222"/>
      <c r="ICC1751" s="222"/>
      <c r="ICD1751" s="222"/>
      <c r="ICE1751" s="222"/>
      <c r="ICF1751" s="222"/>
      <c r="ICG1751" s="222"/>
      <c r="ICH1751" s="222"/>
      <c r="ICI1751" s="222"/>
      <c r="ICJ1751" s="222"/>
      <c r="ICK1751" s="222"/>
      <c r="ICL1751" s="222"/>
      <c r="ICM1751" s="222"/>
      <c r="ICN1751" s="222"/>
      <c r="ICO1751" s="222"/>
      <c r="ICP1751" s="222"/>
      <c r="ICQ1751" s="222"/>
      <c r="ICR1751" s="222"/>
      <c r="ICS1751" s="222"/>
      <c r="ICT1751" s="222"/>
      <c r="ICU1751" s="222"/>
      <c r="ICV1751" s="222"/>
      <c r="ICW1751" s="222"/>
      <c r="ICX1751" s="222"/>
      <c r="ICY1751" s="222"/>
      <c r="ICZ1751" s="222"/>
      <c r="IDA1751" s="222"/>
      <c r="IDB1751" s="222"/>
      <c r="IDC1751" s="222"/>
      <c r="IDD1751" s="222"/>
      <c r="IDE1751" s="222"/>
      <c r="IDF1751" s="222"/>
      <c r="IDG1751" s="222"/>
      <c r="IDH1751" s="222"/>
      <c r="IDI1751" s="222"/>
      <c r="IDJ1751" s="222"/>
      <c r="IDK1751" s="222"/>
      <c r="IDL1751" s="222"/>
      <c r="IDM1751" s="222"/>
      <c r="IDN1751" s="222"/>
      <c r="IDO1751" s="222"/>
      <c r="IDP1751" s="222"/>
      <c r="IDQ1751" s="222"/>
      <c r="IDR1751" s="222"/>
      <c r="IDS1751" s="222"/>
      <c r="IDT1751" s="222"/>
      <c r="IDU1751" s="222"/>
      <c r="IDV1751" s="222"/>
      <c r="IDW1751" s="222"/>
      <c r="IDX1751" s="222"/>
      <c r="IDY1751" s="222"/>
      <c r="IDZ1751" s="222"/>
      <c r="IEA1751" s="222"/>
      <c r="IEB1751" s="222"/>
      <c r="IEC1751" s="222"/>
      <c r="IED1751" s="222"/>
      <c r="IEE1751" s="222"/>
      <c r="IEF1751" s="222"/>
      <c r="IEG1751" s="222"/>
      <c r="IEH1751" s="222"/>
      <c r="IEI1751" s="222"/>
      <c r="IEJ1751" s="222"/>
      <c r="IEK1751" s="222"/>
      <c r="IEL1751" s="222"/>
      <c r="IEM1751" s="222"/>
      <c r="IEN1751" s="222"/>
      <c r="IEO1751" s="222"/>
      <c r="IEP1751" s="222"/>
      <c r="IEQ1751" s="222"/>
      <c r="IER1751" s="222"/>
      <c r="IES1751" s="222"/>
      <c r="IET1751" s="222"/>
      <c r="IEU1751" s="222"/>
      <c r="IEV1751" s="222"/>
      <c r="IEW1751" s="222"/>
      <c r="IEX1751" s="222"/>
      <c r="IEY1751" s="222"/>
      <c r="IEZ1751" s="222"/>
      <c r="IFA1751" s="222"/>
      <c r="IFB1751" s="222"/>
      <c r="IFC1751" s="222"/>
      <c r="IFD1751" s="222"/>
      <c r="IFE1751" s="222"/>
      <c r="IFF1751" s="222"/>
      <c r="IFG1751" s="222"/>
      <c r="IFH1751" s="222"/>
      <c r="IFI1751" s="222"/>
      <c r="IFJ1751" s="222"/>
      <c r="IFK1751" s="222"/>
      <c r="IFL1751" s="222"/>
      <c r="IFM1751" s="222"/>
      <c r="IFN1751" s="222"/>
      <c r="IFO1751" s="222"/>
      <c r="IFP1751" s="222"/>
      <c r="IFQ1751" s="222"/>
      <c r="IFR1751" s="222"/>
      <c r="IFS1751" s="222"/>
      <c r="IFT1751" s="222"/>
      <c r="IFU1751" s="222"/>
      <c r="IFV1751" s="222"/>
      <c r="IFW1751" s="222"/>
      <c r="IFX1751" s="222"/>
      <c r="IFY1751" s="222"/>
      <c r="IFZ1751" s="222"/>
      <c r="IGA1751" s="222"/>
      <c r="IGB1751" s="222"/>
      <c r="IGC1751" s="222"/>
      <c r="IGD1751" s="222"/>
      <c r="IGE1751" s="222"/>
      <c r="IGF1751" s="222"/>
      <c r="IGG1751" s="222"/>
      <c r="IGH1751" s="222"/>
      <c r="IGI1751" s="222"/>
      <c r="IGJ1751" s="222"/>
      <c r="IGK1751" s="222"/>
      <c r="IGL1751" s="222"/>
      <c r="IGM1751" s="222"/>
      <c r="IGN1751" s="222"/>
      <c r="IGO1751" s="222"/>
      <c r="IGP1751" s="222"/>
      <c r="IGQ1751" s="222"/>
      <c r="IGR1751" s="222"/>
      <c r="IGS1751" s="222"/>
      <c r="IGT1751" s="222"/>
      <c r="IGU1751" s="222"/>
      <c r="IGV1751" s="222"/>
      <c r="IGW1751" s="222"/>
      <c r="IGX1751" s="222"/>
      <c r="IGY1751" s="222"/>
      <c r="IGZ1751" s="222"/>
      <c r="IHA1751" s="222"/>
      <c r="IHB1751" s="222"/>
      <c r="IHC1751" s="222"/>
      <c r="IHD1751" s="222"/>
      <c r="IHE1751" s="222"/>
      <c r="IHF1751" s="222"/>
      <c r="IHG1751" s="222"/>
      <c r="IHH1751" s="222"/>
      <c r="IHI1751" s="222"/>
      <c r="IHJ1751" s="222"/>
      <c r="IHK1751" s="222"/>
      <c r="IHL1751" s="222"/>
      <c r="IHM1751" s="222"/>
      <c r="IHN1751" s="222"/>
      <c r="IHO1751" s="222"/>
      <c r="IHP1751" s="222"/>
      <c r="IHQ1751" s="222"/>
      <c r="IHR1751" s="222"/>
      <c r="IHS1751" s="222"/>
      <c r="IHT1751" s="222"/>
      <c r="IHU1751" s="222"/>
      <c r="IHV1751" s="222"/>
      <c r="IHW1751" s="222"/>
      <c r="IHX1751" s="222"/>
      <c r="IHY1751" s="222"/>
      <c r="IHZ1751" s="222"/>
      <c r="IIA1751" s="222"/>
      <c r="IIB1751" s="222"/>
      <c r="IIC1751" s="222"/>
      <c r="IID1751" s="222"/>
      <c r="IIE1751" s="222"/>
      <c r="IIF1751" s="222"/>
      <c r="IIG1751" s="222"/>
      <c r="IIH1751" s="222"/>
      <c r="III1751" s="222"/>
      <c r="IIJ1751" s="222"/>
      <c r="IIK1751" s="222"/>
      <c r="IIL1751" s="222"/>
      <c r="IIM1751" s="222"/>
      <c r="IIN1751" s="222"/>
      <c r="IIO1751" s="222"/>
      <c r="IIP1751" s="222"/>
      <c r="IIQ1751" s="222"/>
      <c r="IIR1751" s="222"/>
      <c r="IIS1751" s="222"/>
      <c r="IIT1751" s="222"/>
      <c r="IIU1751" s="222"/>
      <c r="IIV1751" s="222"/>
      <c r="IIW1751" s="222"/>
      <c r="IIX1751" s="222"/>
      <c r="IIY1751" s="222"/>
      <c r="IIZ1751" s="222"/>
      <c r="IJA1751" s="222"/>
      <c r="IJB1751" s="222"/>
      <c r="IJC1751" s="222"/>
      <c r="IJD1751" s="222"/>
      <c r="IJE1751" s="222"/>
      <c r="IJF1751" s="222"/>
      <c r="IJG1751" s="222"/>
      <c r="IJH1751" s="222"/>
      <c r="IJI1751" s="222"/>
      <c r="IJJ1751" s="222"/>
      <c r="IJK1751" s="222"/>
      <c r="IJL1751" s="222"/>
      <c r="IJM1751" s="222"/>
      <c r="IJN1751" s="222"/>
      <c r="IJO1751" s="222"/>
      <c r="IJP1751" s="222"/>
      <c r="IJQ1751" s="222"/>
      <c r="IJR1751" s="222"/>
      <c r="IJS1751" s="222"/>
      <c r="IJT1751" s="222"/>
      <c r="IJU1751" s="222"/>
      <c r="IJV1751" s="222"/>
      <c r="IJW1751" s="222"/>
      <c r="IJX1751" s="222"/>
      <c r="IJY1751" s="222"/>
      <c r="IJZ1751" s="222"/>
      <c r="IKA1751" s="222"/>
      <c r="IKB1751" s="222"/>
      <c r="IKC1751" s="222"/>
      <c r="IKD1751" s="222"/>
      <c r="IKE1751" s="222"/>
      <c r="IKF1751" s="222"/>
      <c r="IKG1751" s="222"/>
      <c r="IKH1751" s="222"/>
      <c r="IKI1751" s="222"/>
      <c r="IKJ1751" s="222"/>
      <c r="IKK1751" s="222"/>
      <c r="IKL1751" s="222"/>
      <c r="IKM1751" s="222"/>
      <c r="IKN1751" s="222"/>
      <c r="IKO1751" s="222"/>
      <c r="IKP1751" s="222"/>
      <c r="IKQ1751" s="222"/>
      <c r="IKR1751" s="222"/>
      <c r="IKS1751" s="222"/>
      <c r="IKT1751" s="222"/>
      <c r="IKU1751" s="222"/>
      <c r="IKV1751" s="222"/>
      <c r="IKW1751" s="222"/>
      <c r="IKX1751" s="222"/>
      <c r="IKY1751" s="222"/>
      <c r="IKZ1751" s="222"/>
      <c r="ILA1751" s="222"/>
      <c r="ILB1751" s="222"/>
      <c r="ILC1751" s="222"/>
      <c r="ILD1751" s="222"/>
      <c r="ILE1751" s="222"/>
      <c r="ILF1751" s="222"/>
      <c r="ILG1751" s="222"/>
      <c r="ILH1751" s="222"/>
      <c r="ILI1751" s="222"/>
      <c r="ILJ1751" s="222"/>
      <c r="ILK1751" s="222"/>
      <c r="ILL1751" s="222"/>
      <c r="ILM1751" s="222"/>
      <c r="ILN1751" s="222"/>
      <c r="ILO1751" s="222"/>
      <c r="ILP1751" s="222"/>
      <c r="ILQ1751" s="222"/>
      <c r="ILR1751" s="222"/>
      <c r="ILS1751" s="222"/>
      <c r="ILT1751" s="222"/>
      <c r="ILU1751" s="222"/>
      <c r="ILV1751" s="222"/>
      <c r="ILW1751" s="222"/>
      <c r="ILX1751" s="222"/>
      <c r="ILY1751" s="222"/>
      <c r="ILZ1751" s="222"/>
      <c r="IMA1751" s="222"/>
      <c r="IMB1751" s="222"/>
      <c r="IMC1751" s="222"/>
      <c r="IMD1751" s="222"/>
      <c r="IME1751" s="222"/>
      <c r="IMF1751" s="222"/>
      <c r="IMG1751" s="222"/>
      <c r="IMH1751" s="222"/>
      <c r="IMI1751" s="222"/>
      <c r="IMJ1751" s="222"/>
      <c r="IMK1751" s="222"/>
      <c r="IML1751" s="222"/>
      <c r="IMM1751" s="222"/>
      <c r="IMN1751" s="222"/>
      <c r="IMO1751" s="222"/>
      <c r="IMP1751" s="222"/>
      <c r="IMQ1751" s="222"/>
      <c r="IMR1751" s="222"/>
      <c r="IMS1751" s="222"/>
      <c r="IMT1751" s="222"/>
      <c r="IMU1751" s="222"/>
      <c r="IMV1751" s="222"/>
      <c r="IMW1751" s="222"/>
      <c r="IMX1751" s="222"/>
      <c r="IMY1751" s="222"/>
      <c r="IMZ1751" s="222"/>
      <c r="INA1751" s="222"/>
      <c r="INB1751" s="222"/>
      <c r="INC1751" s="222"/>
      <c r="IND1751" s="222"/>
      <c r="INE1751" s="222"/>
      <c r="INF1751" s="222"/>
      <c r="ING1751" s="222"/>
      <c r="INH1751" s="222"/>
      <c r="INI1751" s="222"/>
      <c r="INJ1751" s="222"/>
      <c r="INK1751" s="222"/>
      <c r="INL1751" s="222"/>
      <c r="INM1751" s="222"/>
      <c r="INN1751" s="222"/>
      <c r="INO1751" s="222"/>
      <c r="INP1751" s="222"/>
      <c r="INQ1751" s="222"/>
      <c r="INR1751" s="222"/>
      <c r="INS1751" s="222"/>
      <c r="INT1751" s="222"/>
      <c r="INU1751" s="222"/>
      <c r="INV1751" s="222"/>
      <c r="INW1751" s="222"/>
      <c r="INX1751" s="222"/>
      <c r="INY1751" s="222"/>
      <c r="INZ1751" s="222"/>
      <c r="IOA1751" s="222"/>
      <c r="IOB1751" s="222"/>
      <c r="IOC1751" s="222"/>
      <c r="IOD1751" s="222"/>
      <c r="IOE1751" s="222"/>
      <c r="IOF1751" s="222"/>
      <c r="IOG1751" s="222"/>
      <c r="IOH1751" s="222"/>
      <c r="IOI1751" s="222"/>
      <c r="IOJ1751" s="222"/>
      <c r="IOK1751" s="222"/>
      <c r="IOL1751" s="222"/>
      <c r="IOM1751" s="222"/>
      <c r="ION1751" s="222"/>
      <c r="IOO1751" s="222"/>
      <c r="IOP1751" s="222"/>
      <c r="IOQ1751" s="222"/>
      <c r="IOR1751" s="222"/>
      <c r="IOS1751" s="222"/>
      <c r="IOT1751" s="222"/>
      <c r="IOU1751" s="222"/>
      <c r="IOV1751" s="222"/>
      <c r="IOW1751" s="222"/>
      <c r="IOX1751" s="222"/>
      <c r="IOY1751" s="222"/>
      <c r="IOZ1751" s="222"/>
      <c r="IPA1751" s="222"/>
      <c r="IPB1751" s="222"/>
      <c r="IPC1751" s="222"/>
      <c r="IPD1751" s="222"/>
      <c r="IPE1751" s="222"/>
      <c r="IPF1751" s="222"/>
      <c r="IPG1751" s="222"/>
      <c r="IPH1751" s="222"/>
      <c r="IPI1751" s="222"/>
      <c r="IPJ1751" s="222"/>
      <c r="IPK1751" s="222"/>
      <c r="IPL1751" s="222"/>
      <c r="IPM1751" s="222"/>
      <c r="IPN1751" s="222"/>
      <c r="IPO1751" s="222"/>
      <c r="IPP1751" s="222"/>
      <c r="IPQ1751" s="222"/>
      <c r="IPR1751" s="222"/>
      <c r="IPS1751" s="222"/>
      <c r="IPT1751" s="222"/>
      <c r="IPU1751" s="222"/>
      <c r="IPV1751" s="222"/>
      <c r="IPW1751" s="222"/>
      <c r="IPX1751" s="222"/>
      <c r="IPY1751" s="222"/>
      <c r="IPZ1751" s="222"/>
      <c r="IQA1751" s="222"/>
      <c r="IQB1751" s="222"/>
      <c r="IQC1751" s="222"/>
      <c r="IQD1751" s="222"/>
      <c r="IQE1751" s="222"/>
      <c r="IQF1751" s="222"/>
      <c r="IQG1751" s="222"/>
      <c r="IQH1751" s="222"/>
      <c r="IQI1751" s="222"/>
      <c r="IQJ1751" s="222"/>
      <c r="IQK1751" s="222"/>
      <c r="IQL1751" s="222"/>
      <c r="IQM1751" s="222"/>
      <c r="IQN1751" s="222"/>
      <c r="IQO1751" s="222"/>
      <c r="IQP1751" s="222"/>
      <c r="IQQ1751" s="222"/>
      <c r="IQR1751" s="222"/>
      <c r="IQS1751" s="222"/>
      <c r="IQT1751" s="222"/>
      <c r="IQU1751" s="222"/>
      <c r="IQV1751" s="222"/>
      <c r="IQW1751" s="222"/>
      <c r="IQX1751" s="222"/>
      <c r="IQY1751" s="222"/>
      <c r="IQZ1751" s="222"/>
      <c r="IRA1751" s="222"/>
      <c r="IRB1751" s="222"/>
      <c r="IRC1751" s="222"/>
      <c r="IRD1751" s="222"/>
      <c r="IRE1751" s="222"/>
      <c r="IRF1751" s="222"/>
      <c r="IRG1751" s="222"/>
      <c r="IRH1751" s="222"/>
      <c r="IRI1751" s="222"/>
      <c r="IRJ1751" s="222"/>
      <c r="IRK1751" s="222"/>
      <c r="IRL1751" s="222"/>
      <c r="IRM1751" s="222"/>
      <c r="IRN1751" s="222"/>
      <c r="IRO1751" s="222"/>
      <c r="IRP1751" s="222"/>
      <c r="IRQ1751" s="222"/>
      <c r="IRR1751" s="222"/>
      <c r="IRS1751" s="222"/>
      <c r="IRT1751" s="222"/>
      <c r="IRU1751" s="222"/>
      <c r="IRV1751" s="222"/>
      <c r="IRW1751" s="222"/>
      <c r="IRX1751" s="222"/>
      <c r="IRY1751" s="222"/>
      <c r="IRZ1751" s="222"/>
      <c r="ISA1751" s="222"/>
      <c r="ISB1751" s="222"/>
      <c r="ISC1751" s="222"/>
      <c r="ISD1751" s="222"/>
      <c r="ISE1751" s="222"/>
      <c r="ISF1751" s="222"/>
      <c r="ISG1751" s="222"/>
      <c r="ISH1751" s="222"/>
      <c r="ISI1751" s="222"/>
      <c r="ISJ1751" s="222"/>
      <c r="ISK1751" s="222"/>
      <c r="ISL1751" s="222"/>
      <c r="ISM1751" s="222"/>
      <c r="ISN1751" s="222"/>
      <c r="ISO1751" s="222"/>
      <c r="ISP1751" s="222"/>
      <c r="ISQ1751" s="222"/>
      <c r="ISR1751" s="222"/>
      <c r="ISS1751" s="222"/>
      <c r="IST1751" s="222"/>
      <c r="ISU1751" s="222"/>
      <c r="ISV1751" s="222"/>
      <c r="ISW1751" s="222"/>
      <c r="ISX1751" s="222"/>
      <c r="ISY1751" s="222"/>
      <c r="ISZ1751" s="222"/>
      <c r="ITA1751" s="222"/>
      <c r="ITB1751" s="222"/>
      <c r="ITC1751" s="222"/>
      <c r="ITD1751" s="222"/>
      <c r="ITE1751" s="222"/>
      <c r="ITF1751" s="222"/>
      <c r="ITG1751" s="222"/>
      <c r="ITH1751" s="222"/>
      <c r="ITI1751" s="222"/>
      <c r="ITJ1751" s="222"/>
      <c r="ITK1751" s="222"/>
      <c r="ITL1751" s="222"/>
      <c r="ITM1751" s="222"/>
      <c r="ITN1751" s="222"/>
      <c r="ITO1751" s="222"/>
      <c r="ITP1751" s="222"/>
      <c r="ITQ1751" s="222"/>
      <c r="ITR1751" s="222"/>
      <c r="ITS1751" s="222"/>
      <c r="ITT1751" s="222"/>
      <c r="ITU1751" s="222"/>
      <c r="ITV1751" s="222"/>
      <c r="ITW1751" s="222"/>
      <c r="ITX1751" s="222"/>
      <c r="ITY1751" s="222"/>
      <c r="ITZ1751" s="222"/>
      <c r="IUA1751" s="222"/>
      <c r="IUB1751" s="222"/>
      <c r="IUC1751" s="222"/>
      <c r="IUD1751" s="222"/>
      <c r="IUE1751" s="222"/>
      <c r="IUF1751" s="222"/>
      <c r="IUG1751" s="222"/>
      <c r="IUH1751" s="222"/>
      <c r="IUI1751" s="222"/>
      <c r="IUJ1751" s="222"/>
      <c r="IUK1751" s="222"/>
      <c r="IUL1751" s="222"/>
      <c r="IUM1751" s="222"/>
      <c r="IUN1751" s="222"/>
      <c r="IUO1751" s="222"/>
      <c r="IUP1751" s="222"/>
      <c r="IUQ1751" s="222"/>
      <c r="IUR1751" s="222"/>
      <c r="IUS1751" s="222"/>
      <c r="IUT1751" s="222"/>
      <c r="IUU1751" s="222"/>
      <c r="IUV1751" s="222"/>
      <c r="IUW1751" s="222"/>
      <c r="IUX1751" s="222"/>
      <c r="IUY1751" s="222"/>
      <c r="IUZ1751" s="222"/>
      <c r="IVA1751" s="222"/>
      <c r="IVB1751" s="222"/>
      <c r="IVC1751" s="222"/>
      <c r="IVD1751" s="222"/>
      <c r="IVE1751" s="222"/>
      <c r="IVF1751" s="222"/>
      <c r="IVG1751" s="222"/>
      <c r="IVH1751" s="222"/>
      <c r="IVI1751" s="222"/>
      <c r="IVJ1751" s="222"/>
      <c r="IVK1751" s="222"/>
      <c r="IVL1751" s="222"/>
      <c r="IVM1751" s="222"/>
      <c r="IVN1751" s="222"/>
      <c r="IVO1751" s="222"/>
      <c r="IVP1751" s="222"/>
      <c r="IVQ1751" s="222"/>
      <c r="IVR1751" s="222"/>
      <c r="IVS1751" s="222"/>
      <c r="IVT1751" s="222"/>
      <c r="IVU1751" s="222"/>
      <c r="IVV1751" s="222"/>
      <c r="IVW1751" s="222"/>
      <c r="IVX1751" s="222"/>
      <c r="IVY1751" s="222"/>
      <c r="IVZ1751" s="222"/>
      <c r="IWA1751" s="222"/>
      <c r="IWB1751" s="222"/>
      <c r="IWC1751" s="222"/>
      <c r="IWD1751" s="222"/>
      <c r="IWE1751" s="222"/>
      <c r="IWF1751" s="222"/>
      <c r="IWG1751" s="222"/>
      <c r="IWH1751" s="222"/>
      <c r="IWI1751" s="222"/>
      <c r="IWJ1751" s="222"/>
      <c r="IWK1751" s="222"/>
      <c r="IWL1751" s="222"/>
      <c r="IWM1751" s="222"/>
      <c r="IWN1751" s="222"/>
      <c r="IWO1751" s="222"/>
      <c r="IWP1751" s="222"/>
      <c r="IWQ1751" s="222"/>
      <c r="IWR1751" s="222"/>
      <c r="IWS1751" s="222"/>
      <c r="IWT1751" s="222"/>
      <c r="IWU1751" s="222"/>
      <c r="IWV1751" s="222"/>
      <c r="IWW1751" s="222"/>
      <c r="IWX1751" s="222"/>
      <c r="IWY1751" s="222"/>
      <c r="IWZ1751" s="222"/>
      <c r="IXA1751" s="222"/>
      <c r="IXB1751" s="222"/>
      <c r="IXC1751" s="222"/>
      <c r="IXD1751" s="222"/>
      <c r="IXE1751" s="222"/>
      <c r="IXF1751" s="222"/>
      <c r="IXG1751" s="222"/>
      <c r="IXH1751" s="222"/>
      <c r="IXI1751" s="222"/>
      <c r="IXJ1751" s="222"/>
      <c r="IXK1751" s="222"/>
      <c r="IXL1751" s="222"/>
      <c r="IXM1751" s="222"/>
      <c r="IXN1751" s="222"/>
      <c r="IXO1751" s="222"/>
      <c r="IXP1751" s="222"/>
      <c r="IXQ1751" s="222"/>
      <c r="IXR1751" s="222"/>
      <c r="IXS1751" s="222"/>
      <c r="IXT1751" s="222"/>
      <c r="IXU1751" s="222"/>
      <c r="IXV1751" s="222"/>
      <c r="IXW1751" s="222"/>
      <c r="IXX1751" s="222"/>
      <c r="IXY1751" s="222"/>
      <c r="IXZ1751" s="222"/>
      <c r="IYA1751" s="222"/>
      <c r="IYB1751" s="222"/>
      <c r="IYC1751" s="222"/>
      <c r="IYD1751" s="222"/>
      <c r="IYE1751" s="222"/>
      <c r="IYF1751" s="222"/>
      <c r="IYG1751" s="222"/>
      <c r="IYH1751" s="222"/>
      <c r="IYI1751" s="222"/>
      <c r="IYJ1751" s="222"/>
      <c r="IYK1751" s="222"/>
      <c r="IYL1751" s="222"/>
      <c r="IYM1751" s="222"/>
      <c r="IYN1751" s="222"/>
      <c r="IYO1751" s="222"/>
      <c r="IYP1751" s="222"/>
      <c r="IYQ1751" s="222"/>
      <c r="IYR1751" s="222"/>
      <c r="IYS1751" s="222"/>
      <c r="IYT1751" s="222"/>
      <c r="IYU1751" s="222"/>
      <c r="IYV1751" s="222"/>
      <c r="IYW1751" s="222"/>
      <c r="IYX1751" s="222"/>
      <c r="IYY1751" s="222"/>
      <c r="IYZ1751" s="222"/>
      <c r="IZA1751" s="222"/>
      <c r="IZB1751" s="222"/>
      <c r="IZC1751" s="222"/>
      <c r="IZD1751" s="222"/>
      <c r="IZE1751" s="222"/>
      <c r="IZF1751" s="222"/>
      <c r="IZG1751" s="222"/>
      <c r="IZH1751" s="222"/>
      <c r="IZI1751" s="222"/>
      <c r="IZJ1751" s="222"/>
      <c r="IZK1751" s="222"/>
      <c r="IZL1751" s="222"/>
      <c r="IZM1751" s="222"/>
      <c r="IZN1751" s="222"/>
      <c r="IZO1751" s="222"/>
      <c r="IZP1751" s="222"/>
      <c r="IZQ1751" s="222"/>
      <c r="IZR1751" s="222"/>
      <c r="IZS1751" s="222"/>
      <c r="IZT1751" s="222"/>
      <c r="IZU1751" s="222"/>
      <c r="IZV1751" s="222"/>
      <c r="IZW1751" s="222"/>
      <c r="IZX1751" s="222"/>
      <c r="IZY1751" s="222"/>
      <c r="IZZ1751" s="222"/>
      <c r="JAA1751" s="222"/>
      <c r="JAB1751" s="222"/>
      <c r="JAC1751" s="222"/>
      <c r="JAD1751" s="222"/>
      <c r="JAE1751" s="222"/>
      <c r="JAF1751" s="222"/>
      <c r="JAG1751" s="222"/>
      <c r="JAH1751" s="222"/>
      <c r="JAI1751" s="222"/>
      <c r="JAJ1751" s="222"/>
      <c r="JAK1751" s="222"/>
      <c r="JAL1751" s="222"/>
      <c r="JAM1751" s="222"/>
      <c r="JAN1751" s="222"/>
      <c r="JAO1751" s="222"/>
      <c r="JAP1751" s="222"/>
      <c r="JAQ1751" s="222"/>
      <c r="JAR1751" s="222"/>
      <c r="JAS1751" s="222"/>
      <c r="JAT1751" s="222"/>
      <c r="JAU1751" s="222"/>
      <c r="JAV1751" s="222"/>
      <c r="JAW1751" s="222"/>
      <c r="JAX1751" s="222"/>
      <c r="JAY1751" s="222"/>
      <c r="JAZ1751" s="222"/>
      <c r="JBA1751" s="222"/>
      <c r="JBB1751" s="222"/>
      <c r="JBC1751" s="222"/>
      <c r="JBD1751" s="222"/>
      <c r="JBE1751" s="222"/>
      <c r="JBF1751" s="222"/>
      <c r="JBG1751" s="222"/>
      <c r="JBH1751" s="222"/>
      <c r="JBI1751" s="222"/>
      <c r="JBJ1751" s="222"/>
      <c r="JBK1751" s="222"/>
      <c r="JBL1751" s="222"/>
      <c r="JBM1751" s="222"/>
      <c r="JBN1751" s="222"/>
      <c r="JBO1751" s="222"/>
      <c r="JBP1751" s="222"/>
      <c r="JBQ1751" s="222"/>
      <c r="JBR1751" s="222"/>
      <c r="JBS1751" s="222"/>
      <c r="JBT1751" s="222"/>
      <c r="JBU1751" s="222"/>
      <c r="JBV1751" s="222"/>
      <c r="JBW1751" s="222"/>
      <c r="JBX1751" s="222"/>
      <c r="JBY1751" s="222"/>
      <c r="JBZ1751" s="222"/>
      <c r="JCA1751" s="222"/>
      <c r="JCB1751" s="222"/>
      <c r="JCC1751" s="222"/>
      <c r="JCD1751" s="222"/>
      <c r="JCE1751" s="222"/>
      <c r="JCF1751" s="222"/>
      <c r="JCG1751" s="222"/>
      <c r="JCH1751" s="222"/>
      <c r="JCI1751" s="222"/>
      <c r="JCJ1751" s="222"/>
      <c r="JCK1751" s="222"/>
      <c r="JCL1751" s="222"/>
      <c r="JCM1751" s="222"/>
      <c r="JCN1751" s="222"/>
      <c r="JCO1751" s="222"/>
      <c r="JCP1751" s="222"/>
      <c r="JCQ1751" s="222"/>
      <c r="JCR1751" s="222"/>
      <c r="JCS1751" s="222"/>
      <c r="JCT1751" s="222"/>
      <c r="JCU1751" s="222"/>
      <c r="JCV1751" s="222"/>
      <c r="JCW1751" s="222"/>
      <c r="JCX1751" s="222"/>
      <c r="JCY1751" s="222"/>
      <c r="JCZ1751" s="222"/>
      <c r="JDA1751" s="222"/>
      <c r="JDB1751" s="222"/>
      <c r="JDC1751" s="222"/>
      <c r="JDD1751" s="222"/>
      <c r="JDE1751" s="222"/>
      <c r="JDF1751" s="222"/>
      <c r="JDG1751" s="222"/>
      <c r="JDH1751" s="222"/>
      <c r="JDI1751" s="222"/>
      <c r="JDJ1751" s="222"/>
      <c r="JDK1751" s="222"/>
      <c r="JDL1751" s="222"/>
      <c r="JDM1751" s="222"/>
      <c r="JDN1751" s="222"/>
      <c r="JDO1751" s="222"/>
      <c r="JDP1751" s="222"/>
      <c r="JDQ1751" s="222"/>
      <c r="JDR1751" s="222"/>
      <c r="JDS1751" s="222"/>
      <c r="JDT1751" s="222"/>
      <c r="JDU1751" s="222"/>
      <c r="JDV1751" s="222"/>
      <c r="JDW1751" s="222"/>
      <c r="JDX1751" s="222"/>
      <c r="JDY1751" s="222"/>
      <c r="JDZ1751" s="222"/>
      <c r="JEA1751" s="222"/>
      <c r="JEB1751" s="222"/>
      <c r="JEC1751" s="222"/>
      <c r="JED1751" s="222"/>
      <c r="JEE1751" s="222"/>
      <c r="JEF1751" s="222"/>
      <c r="JEG1751" s="222"/>
      <c r="JEH1751" s="222"/>
      <c r="JEI1751" s="222"/>
      <c r="JEJ1751" s="222"/>
      <c r="JEK1751" s="222"/>
      <c r="JEL1751" s="222"/>
      <c r="JEM1751" s="222"/>
      <c r="JEN1751" s="222"/>
      <c r="JEO1751" s="222"/>
      <c r="JEP1751" s="222"/>
      <c r="JEQ1751" s="222"/>
      <c r="JER1751" s="222"/>
      <c r="JES1751" s="222"/>
      <c r="JET1751" s="222"/>
      <c r="JEU1751" s="222"/>
      <c r="JEV1751" s="222"/>
      <c r="JEW1751" s="222"/>
      <c r="JEX1751" s="222"/>
      <c r="JEY1751" s="222"/>
      <c r="JEZ1751" s="222"/>
      <c r="JFA1751" s="222"/>
      <c r="JFB1751" s="222"/>
      <c r="JFC1751" s="222"/>
      <c r="JFD1751" s="222"/>
      <c r="JFE1751" s="222"/>
      <c r="JFF1751" s="222"/>
      <c r="JFG1751" s="222"/>
      <c r="JFH1751" s="222"/>
      <c r="JFI1751" s="222"/>
      <c r="JFJ1751" s="222"/>
      <c r="JFK1751" s="222"/>
      <c r="JFL1751" s="222"/>
      <c r="JFM1751" s="222"/>
      <c r="JFN1751" s="222"/>
      <c r="JFO1751" s="222"/>
      <c r="JFP1751" s="222"/>
      <c r="JFQ1751" s="222"/>
      <c r="JFR1751" s="222"/>
      <c r="JFS1751" s="222"/>
      <c r="JFT1751" s="222"/>
      <c r="JFU1751" s="222"/>
      <c r="JFV1751" s="222"/>
      <c r="JFW1751" s="222"/>
      <c r="JFX1751" s="222"/>
      <c r="JFY1751" s="222"/>
      <c r="JFZ1751" s="222"/>
      <c r="JGA1751" s="222"/>
      <c r="JGB1751" s="222"/>
      <c r="JGC1751" s="222"/>
      <c r="JGD1751" s="222"/>
      <c r="JGE1751" s="222"/>
      <c r="JGF1751" s="222"/>
      <c r="JGG1751" s="222"/>
      <c r="JGH1751" s="222"/>
      <c r="JGI1751" s="222"/>
      <c r="JGJ1751" s="222"/>
      <c r="JGK1751" s="222"/>
      <c r="JGL1751" s="222"/>
      <c r="JGM1751" s="222"/>
      <c r="JGN1751" s="222"/>
      <c r="JGO1751" s="222"/>
      <c r="JGP1751" s="222"/>
      <c r="JGQ1751" s="222"/>
      <c r="JGR1751" s="222"/>
      <c r="JGS1751" s="222"/>
      <c r="JGT1751" s="222"/>
      <c r="JGU1751" s="222"/>
      <c r="JGV1751" s="222"/>
      <c r="JGW1751" s="222"/>
      <c r="JGX1751" s="222"/>
      <c r="JGY1751" s="222"/>
      <c r="JGZ1751" s="222"/>
      <c r="JHA1751" s="222"/>
      <c r="JHB1751" s="222"/>
      <c r="JHC1751" s="222"/>
      <c r="JHD1751" s="222"/>
      <c r="JHE1751" s="222"/>
      <c r="JHF1751" s="222"/>
      <c r="JHG1751" s="222"/>
      <c r="JHH1751" s="222"/>
      <c r="JHI1751" s="222"/>
      <c r="JHJ1751" s="222"/>
      <c r="JHK1751" s="222"/>
      <c r="JHL1751" s="222"/>
      <c r="JHM1751" s="222"/>
      <c r="JHN1751" s="222"/>
      <c r="JHO1751" s="222"/>
      <c r="JHP1751" s="222"/>
      <c r="JHQ1751" s="222"/>
      <c r="JHR1751" s="222"/>
      <c r="JHS1751" s="222"/>
      <c r="JHT1751" s="222"/>
      <c r="JHU1751" s="222"/>
      <c r="JHV1751" s="222"/>
      <c r="JHW1751" s="222"/>
      <c r="JHX1751" s="222"/>
      <c r="JHY1751" s="222"/>
      <c r="JHZ1751" s="222"/>
      <c r="JIA1751" s="222"/>
      <c r="JIB1751" s="222"/>
      <c r="JIC1751" s="222"/>
      <c r="JID1751" s="222"/>
      <c r="JIE1751" s="222"/>
      <c r="JIF1751" s="222"/>
      <c r="JIG1751" s="222"/>
      <c r="JIH1751" s="222"/>
      <c r="JII1751" s="222"/>
      <c r="JIJ1751" s="222"/>
      <c r="JIK1751" s="222"/>
      <c r="JIL1751" s="222"/>
      <c r="JIM1751" s="222"/>
      <c r="JIN1751" s="222"/>
      <c r="JIO1751" s="222"/>
      <c r="JIP1751" s="222"/>
      <c r="JIQ1751" s="222"/>
      <c r="JIR1751" s="222"/>
      <c r="JIS1751" s="222"/>
      <c r="JIT1751" s="222"/>
      <c r="JIU1751" s="222"/>
      <c r="JIV1751" s="222"/>
      <c r="JIW1751" s="222"/>
      <c r="JIX1751" s="222"/>
      <c r="JIY1751" s="222"/>
      <c r="JIZ1751" s="222"/>
      <c r="JJA1751" s="222"/>
      <c r="JJB1751" s="222"/>
      <c r="JJC1751" s="222"/>
      <c r="JJD1751" s="222"/>
      <c r="JJE1751" s="222"/>
      <c r="JJF1751" s="222"/>
      <c r="JJG1751" s="222"/>
      <c r="JJH1751" s="222"/>
      <c r="JJI1751" s="222"/>
      <c r="JJJ1751" s="222"/>
      <c r="JJK1751" s="222"/>
      <c r="JJL1751" s="222"/>
      <c r="JJM1751" s="222"/>
      <c r="JJN1751" s="222"/>
      <c r="JJO1751" s="222"/>
      <c r="JJP1751" s="222"/>
      <c r="JJQ1751" s="222"/>
      <c r="JJR1751" s="222"/>
      <c r="JJS1751" s="222"/>
      <c r="JJT1751" s="222"/>
      <c r="JJU1751" s="222"/>
      <c r="JJV1751" s="222"/>
      <c r="JJW1751" s="222"/>
      <c r="JJX1751" s="222"/>
      <c r="JJY1751" s="222"/>
      <c r="JJZ1751" s="222"/>
      <c r="JKA1751" s="222"/>
      <c r="JKB1751" s="222"/>
      <c r="JKC1751" s="222"/>
      <c r="JKD1751" s="222"/>
      <c r="JKE1751" s="222"/>
      <c r="JKF1751" s="222"/>
      <c r="JKG1751" s="222"/>
      <c r="JKH1751" s="222"/>
      <c r="JKI1751" s="222"/>
      <c r="JKJ1751" s="222"/>
      <c r="JKK1751" s="222"/>
      <c r="JKL1751" s="222"/>
      <c r="JKM1751" s="222"/>
      <c r="JKN1751" s="222"/>
      <c r="JKO1751" s="222"/>
      <c r="JKP1751" s="222"/>
      <c r="JKQ1751" s="222"/>
      <c r="JKR1751" s="222"/>
      <c r="JKS1751" s="222"/>
      <c r="JKT1751" s="222"/>
      <c r="JKU1751" s="222"/>
      <c r="JKV1751" s="222"/>
      <c r="JKW1751" s="222"/>
      <c r="JKX1751" s="222"/>
      <c r="JKY1751" s="222"/>
      <c r="JKZ1751" s="222"/>
      <c r="JLA1751" s="222"/>
      <c r="JLB1751" s="222"/>
      <c r="JLC1751" s="222"/>
      <c r="JLD1751" s="222"/>
      <c r="JLE1751" s="222"/>
      <c r="JLF1751" s="222"/>
      <c r="JLG1751" s="222"/>
      <c r="JLH1751" s="222"/>
      <c r="JLI1751" s="222"/>
      <c r="JLJ1751" s="222"/>
      <c r="JLK1751" s="222"/>
      <c r="JLL1751" s="222"/>
      <c r="JLM1751" s="222"/>
      <c r="JLN1751" s="222"/>
      <c r="JLO1751" s="222"/>
      <c r="JLP1751" s="222"/>
      <c r="JLQ1751" s="222"/>
      <c r="JLR1751" s="222"/>
      <c r="JLS1751" s="222"/>
      <c r="JLT1751" s="222"/>
      <c r="JLU1751" s="222"/>
      <c r="JLV1751" s="222"/>
      <c r="JLW1751" s="222"/>
      <c r="JLX1751" s="222"/>
      <c r="JLY1751" s="222"/>
      <c r="JLZ1751" s="222"/>
      <c r="JMA1751" s="222"/>
      <c r="JMB1751" s="222"/>
      <c r="JMC1751" s="222"/>
      <c r="JMD1751" s="222"/>
      <c r="JME1751" s="222"/>
      <c r="JMF1751" s="222"/>
      <c r="JMG1751" s="222"/>
      <c r="JMH1751" s="222"/>
      <c r="JMI1751" s="222"/>
      <c r="JMJ1751" s="222"/>
      <c r="JMK1751" s="222"/>
      <c r="JML1751" s="222"/>
      <c r="JMM1751" s="222"/>
      <c r="JMN1751" s="222"/>
      <c r="JMO1751" s="222"/>
      <c r="JMP1751" s="222"/>
      <c r="JMQ1751" s="222"/>
      <c r="JMR1751" s="222"/>
      <c r="JMS1751" s="222"/>
      <c r="JMT1751" s="222"/>
      <c r="JMU1751" s="222"/>
      <c r="JMV1751" s="222"/>
      <c r="JMW1751" s="222"/>
      <c r="JMX1751" s="222"/>
      <c r="JMY1751" s="222"/>
      <c r="JMZ1751" s="222"/>
      <c r="JNA1751" s="222"/>
      <c r="JNB1751" s="222"/>
      <c r="JNC1751" s="222"/>
      <c r="JND1751" s="222"/>
      <c r="JNE1751" s="222"/>
      <c r="JNF1751" s="222"/>
      <c r="JNG1751" s="222"/>
      <c r="JNH1751" s="222"/>
      <c r="JNI1751" s="222"/>
      <c r="JNJ1751" s="222"/>
      <c r="JNK1751" s="222"/>
      <c r="JNL1751" s="222"/>
      <c r="JNM1751" s="222"/>
      <c r="JNN1751" s="222"/>
      <c r="JNO1751" s="222"/>
      <c r="JNP1751" s="222"/>
      <c r="JNQ1751" s="222"/>
      <c r="JNR1751" s="222"/>
      <c r="JNS1751" s="222"/>
      <c r="JNT1751" s="222"/>
      <c r="JNU1751" s="222"/>
      <c r="JNV1751" s="222"/>
      <c r="JNW1751" s="222"/>
      <c r="JNX1751" s="222"/>
      <c r="JNY1751" s="222"/>
      <c r="JNZ1751" s="222"/>
      <c r="JOA1751" s="222"/>
      <c r="JOB1751" s="222"/>
      <c r="JOC1751" s="222"/>
      <c r="JOD1751" s="222"/>
      <c r="JOE1751" s="222"/>
      <c r="JOF1751" s="222"/>
      <c r="JOG1751" s="222"/>
      <c r="JOH1751" s="222"/>
      <c r="JOI1751" s="222"/>
      <c r="JOJ1751" s="222"/>
      <c r="JOK1751" s="222"/>
      <c r="JOL1751" s="222"/>
      <c r="JOM1751" s="222"/>
      <c r="JON1751" s="222"/>
      <c r="JOO1751" s="222"/>
      <c r="JOP1751" s="222"/>
      <c r="JOQ1751" s="222"/>
      <c r="JOR1751" s="222"/>
      <c r="JOS1751" s="222"/>
      <c r="JOT1751" s="222"/>
      <c r="JOU1751" s="222"/>
      <c r="JOV1751" s="222"/>
      <c r="JOW1751" s="222"/>
      <c r="JOX1751" s="222"/>
      <c r="JOY1751" s="222"/>
      <c r="JOZ1751" s="222"/>
      <c r="JPA1751" s="222"/>
      <c r="JPB1751" s="222"/>
      <c r="JPC1751" s="222"/>
      <c r="JPD1751" s="222"/>
      <c r="JPE1751" s="222"/>
      <c r="JPF1751" s="222"/>
      <c r="JPG1751" s="222"/>
      <c r="JPH1751" s="222"/>
      <c r="JPI1751" s="222"/>
      <c r="JPJ1751" s="222"/>
      <c r="JPK1751" s="222"/>
      <c r="JPL1751" s="222"/>
      <c r="JPM1751" s="222"/>
      <c r="JPN1751" s="222"/>
      <c r="JPO1751" s="222"/>
      <c r="JPP1751" s="222"/>
      <c r="JPQ1751" s="222"/>
      <c r="JPR1751" s="222"/>
      <c r="JPS1751" s="222"/>
      <c r="JPT1751" s="222"/>
      <c r="JPU1751" s="222"/>
      <c r="JPV1751" s="222"/>
      <c r="JPW1751" s="222"/>
      <c r="JPX1751" s="222"/>
      <c r="JPY1751" s="222"/>
      <c r="JPZ1751" s="222"/>
      <c r="JQA1751" s="222"/>
      <c r="JQB1751" s="222"/>
      <c r="JQC1751" s="222"/>
      <c r="JQD1751" s="222"/>
      <c r="JQE1751" s="222"/>
      <c r="JQF1751" s="222"/>
      <c r="JQG1751" s="222"/>
      <c r="JQH1751" s="222"/>
      <c r="JQI1751" s="222"/>
      <c r="JQJ1751" s="222"/>
      <c r="JQK1751" s="222"/>
      <c r="JQL1751" s="222"/>
      <c r="JQM1751" s="222"/>
      <c r="JQN1751" s="222"/>
      <c r="JQO1751" s="222"/>
      <c r="JQP1751" s="222"/>
      <c r="JQQ1751" s="222"/>
      <c r="JQR1751" s="222"/>
      <c r="JQS1751" s="222"/>
      <c r="JQT1751" s="222"/>
      <c r="JQU1751" s="222"/>
      <c r="JQV1751" s="222"/>
      <c r="JQW1751" s="222"/>
      <c r="JQX1751" s="222"/>
      <c r="JQY1751" s="222"/>
      <c r="JQZ1751" s="222"/>
      <c r="JRA1751" s="222"/>
      <c r="JRB1751" s="222"/>
      <c r="JRC1751" s="222"/>
      <c r="JRD1751" s="222"/>
      <c r="JRE1751" s="222"/>
      <c r="JRF1751" s="222"/>
      <c r="JRG1751" s="222"/>
      <c r="JRH1751" s="222"/>
      <c r="JRI1751" s="222"/>
      <c r="JRJ1751" s="222"/>
      <c r="JRK1751" s="222"/>
      <c r="JRL1751" s="222"/>
      <c r="JRM1751" s="222"/>
      <c r="JRN1751" s="222"/>
      <c r="JRO1751" s="222"/>
      <c r="JRP1751" s="222"/>
      <c r="JRQ1751" s="222"/>
      <c r="JRR1751" s="222"/>
      <c r="JRS1751" s="222"/>
      <c r="JRT1751" s="222"/>
      <c r="JRU1751" s="222"/>
      <c r="JRV1751" s="222"/>
      <c r="JRW1751" s="222"/>
      <c r="JRX1751" s="222"/>
      <c r="JRY1751" s="222"/>
      <c r="JRZ1751" s="222"/>
      <c r="JSA1751" s="222"/>
      <c r="JSB1751" s="222"/>
      <c r="JSC1751" s="222"/>
      <c r="JSD1751" s="222"/>
      <c r="JSE1751" s="222"/>
      <c r="JSF1751" s="222"/>
      <c r="JSG1751" s="222"/>
      <c r="JSH1751" s="222"/>
      <c r="JSI1751" s="222"/>
      <c r="JSJ1751" s="222"/>
      <c r="JSK1751" s="222"/>
      <c r="JSL1751" s="222"/>
      <c r="JSM1751" s="222"/>
      <c r="JSN1751" s="222"/>
      <c r="JSO1751" s="222"/>
      <c r="JSP1751" s="222"/>
      <c r="JSQ1751" s="222"/>
      <c r="JSR1751" s="222"/>
      <c r="JSS1751" s="222"/>
      <c r="JST1751" s="222"/>
      <c r="JSU1751" s="222"/>
      <c r="JSV1751" s="222"/>
      <c r="JSW1751" s="222"/>
      <c r="JSX1751" s="222"/>
      <c r="JSY1751" s="222"/>
      <c r="JSZ1751" s="222"/>
      <c r="JTA1751" s="222"/>
      <c r="JTB1751" s="222"/>
      <c r="JTC1751" s="222"/>
      <c r="JTD1751" s="222"/>
      <c r="JTE1751" s="222"/>
      <c r="JTF1751" s="222"/>
      <c r="JTG1751" s="222"/>
      <c r="JTH1751" s="222"/>
      <c r="JTI1751" s="222"/>
      <c r="JTJ1751" s="222"/>
      <c r="JTK1751" s="222"/>
      <c r="JTL1751" s="222"/>
      <c r="JTM1751" s="222"/>
      <c r="JTN1751" s="222"/>
      <c r="JTO1751" s="222"/>
      <c r="JTP1751" s="222"/>
      <c r="JTQ1751" s="222"/>
      <c r="JTR1751" s="222"/>
      <c r="JTS1751" s="222"/>
      <c r="JTT1751" s="222"/>
      <c r="JTU1751" s="222"/>
      <c r="JTV1751" s="222"/>
      <c r="JTW1751" s="222"/>
      <c r="JTX1751" s="222"/>
      <c r="JTY1751" s="222"/>
      <c r="JTZ1751" s="222"/>
      <c r="JUA1751" s="222"/>
      <c r="JUB1751" s="222"/>
      <c r="JUC1751" s="222"/>
      <c r="JUD1751" s="222"/>
      <c r="JUE1751" s="222"/>
      <c r="JUF1751" s="222"/>
      <c r="JUG1751" s="222"/>
      <c r="JUH1751" s="222"/>
      <c r="JUI1751" s="222"/>
      <c r="JUJ1751" s="222"/>
      <c r="JUK1751" s="222"/>
      <c r="JUL1751" s="222"/>
      <c r="JUM1751" s="222"/>
      <c r="JUN1751" s="222"/>
      <c r="JUO1751" s="222"/>
      <c r="JUP1751" s="222"/>
      <c r="JUQ1751" s="222"/>
      <c r="JUR1751" s="222"/>
      <c r="JUS1751" s="222"/>
      <c r="JUT1751" s="222"/>
      <c r="JUU1751" s="222"/>
      <c r="JUV1751" s="222"/>
      <c r="JUW1751" s="222"/>
      <c r="JUX1751" s="222"/>
      <c r="JUY1751" s="222"/>
      <c r="JUZ1751" s="222"/>
      <c r="JVA1751" s="222"/>
      <c r="JVB1751" s="222"/>
      <c r="JVC1751" s="222"/>
      <c r="JVD1751" s="222"/>
      <c r="JVE1751" s="222"/>
      <c r="JVF1751" s="222"/>
      <c r="JVG1751" s="222"/>
      <c r="JVH1751" s="222"/>
      <c r="JVI1751" s="222"/>
      <c r="JVJ1751" s="222"/>
      <c r="JVK1751" s="222"/>
      <c r="JVL1751" s="222"/>
      <c r="JVM1751" s="222"/>
      <c r="JVN1751" s="222"/>
      <c r="JVO1751" s="222"/>
      <c r="JVP1751" s="222"/>
      <c r="JVQ1751" s="222"/>
      <c r="JVR1751" s="222"/>
      <c r="JVS1751" s="222"/>
      <c r="JVT1751" s="222"/>
      <c r="JVU1751" s="222"/>
      <c r="JVV1751" s="222"/>
      <c r="JVW1751" s="222"/>
      <c r="JVX1751" s="222"/>
      <c r="JVY1751" s="222"/>
      <c r="JVZ1751" s="222"/>
      <c r="JWA1751" s="222"/>
      <c r="JWB1751" s="222"/>
      <c r="JWC1751" s="222"/>
      <c r="JWD1751" s="222"/>
      <c r="JWE1751" s="222"/>
      <c r="JWF1751" s="222"/>
      <c r="JWG1751" s="222"/>
      <c r="JWH1751" s="222"/>
      <c r="JWI1751" s="222"/>
      <c r="JWJ1751" s="222"/>
      <c r="JWK1751" s="222"/>
      <c r="JWL1751" s="222"/>
      <c r="JWM1751" s="222"/>
      <c r="JWN1751" s="222"/>
      <c r="JWO1751" s="222"/>
      <c r="JWP1751" s="222"/>
      <c r="JWQ1751" s="222"/>
      <c r="JWR1751" s="222"/>
      <c r="JWS1751" s="222"/>
      <c r="JWT1751" s="222"/>
      <c r="JWU1751" s="222"/>
      <c r="JWV1751" s="222"/>
      <c r="JWW1751" s="222"/>
      <c r="JWX1751" s="222"/>
      <c r="JWY1751" s="222"/>
      <c r="JWZ1751" s="222"/>
      <c r="JXA1751" s="222"/>
      <c r="JXB1751" s="222"/>
      <c r="JXC1751" s="222"/>
      <c r="JXD1751" s="222"/>
      <c r="JXE1751" s="222"/>
      <c r="JXF1751" s="222"/>
      <c r="JXG1751" s="222"/>
      <c r="JXH1751" s="222"/>
      <c r="JXI1751" s="222"/>
      <c r="JXJ1751" s="222"/>
      <c r="JXK1751" s="222"/>
      <c r="JXL1751" s="222"/>
      <c r="JXM1751" s="222"/>
      <c r="JXN1751" s="222"/>
      <c r="JXO1751" s="222"/>
      <c r="JXP1751" s="222"/>
      <c r="JXQ1751" s="222"/>
      <c r="JXR1751" s="222"/>
      <c r="JXS1751" s="222"/>
      <c r="JXT1751" s="222"/>
      <c r="JXU1751" s="222"/>
      <c r="JXV1751" s="222"/>
      <c r="JXW1751" s="222"/>
      <c r="JXX1751" s="222"/>
      <c r="JXY1751" s="222"/>
      <c r="JXZ1751" s="222"/>
      <c r="JYA1751" s="222"/>
      <c r="JYB1751" s="222"/>
      <c r="JYC1751" s="222"/>
      <c r="JYD1751" s="222"/>
      <c r="JYE1751" s="222"/>
      <c r="JYF1751" s="222"/>
      <c r="JYG1751" s="222"/>
      <c r="JYH1751" s="222"/>
      <c r="JYI1751" s="222"/>
      <c r="JYJ1751" s="222"/>
      <c r="JYK1751" s="222"/>
      <c r="JYL1751" s="222"/>
      <c r="JYM1751" s="222"/>
      <c r="JYN1751" s="222"/>
      <c r="JYO1751" s="222"/>
      <c r="JYP1751" s="222"/>
      <c r="JYQ1751" s="222"/>
      <c r="JYR1751" s="222"/>
      <c r="JYS1751" s="222"/>
      <c r="JYT1751" s="222"/>
      <c r="JYU1751" s="222"/>
      <c r="JYV1751" s="222"/>
      <c r="JYW1751" s="222"/>
      <c r="JYX1751" s="222"/>
      <c r="JYY1751" s="222"/>
      <c r="JYZ1751" s="222"/>
      <c r="JZA1751" s="222"/>
      <c r="JZB1751" s="222"/>
      <c r="JZC1751" s="222"/>
      <c r="JZD1751" s="222"/>
      <c r="JZE1751" s="222"/>
      <c r="JZF1751" s="222"/>
      <c r="JZG1751" s="222"/>
      <c r="JZH1751" s="222"/>
      <c r="JZI1751" s="222"/>
      <c r="JZJ1751" s="222"/>
      <c r="JZK1751" s="222"/>
      <c r="JZL1751" s="222"/>
      <c r="JZM1751" s="222"/>
      <c r="JZN1751" s="222"/>
      <c r="JZO1751" s="222"/>
      <c r="JZP1751" s="222"/>
      <c r="JZQ1751" s="222"/>
      <c r="JZR1751" s="222"/>
      <c r="JZS1751" s="222"/>
      <c r="JZT1751" s="222"/>
      <c r="JZU1751" s="222"/>
      <c r="JZV1751" s="222"/>
      <c r="JZW1751" s="222"/>
      <c r="JZX1751" s="222"/>
      <c r="JZY1751" s="222"/>
      <c r="JZZ1751" s="222"/>
      <c r="KAA1751" s="222"/>
      <c r="KAB1751" s="222"/>
      <c r="KAC1751" s="222"/>
      <c r="KAD1751" s="222"/>
      <c r="KAE1751" s="222"/>
      <c r="KAF1751" s="222"/>
      <c r="KAG1751" s="222"/>
      <c r="KAH1751" s="222"/>
      <c r="KAI1751" s="222"/>
      <c r="KAJ1751" s="222"/>
      <c r="KAK1751" s="222"/>
      <c r="KAL1751" s="222"/>
      <c r="KAM1751" s="222"/>
      <c r="KAN1751" s="222"/>
      <c r="KAO1751" s="222"/>
      <c r="KAP1751" s="222"/>
      <c r="KAQ1751" s="222"/>
      <c r="KAR1751" s="222"/>
      <c r="KAS1751" s="222"/>
      <c r="KAT1751" s="222"/>
      <c r="KAU1751" s="222"/>
      <c r="KAV1751" s="222"/>
      <c r="KAW1751" s="222"/>
      <c r="KAX1751" s="222"/>
      <c r="KAY1751" s="222"/>
      <c r="KAZ1751" s="222"/>
      <c r="KBA1751" s="222"/>
      <c r="KBB1751" s="222"/>
      <c r="KBC1751" s="222"/>
      <c r="KBD1751" s="222"/>
      <c r="KBE1751" s="222"/>
      <c r="KBF1751" s="222"/>
      <c r="KBG1751" s="222"/>
      <c r="KBH1751" s="222"/>
      <c r="KBI1751" s="222"/>
      <c r="KBJ1751" s="222"/>
      <c r="KBK1751" s="222"/>
      <c r="KBL1751" s="222"/>
      <c r="KBM1751" s="222"/>
      <c r="KBN1751" s="222"/>
      <c r="KBO1751" s="222"/>
      <c r="KBP1751" s="222"/>
      <c r="KBQ1751" s="222"/>
      <c r="KBR1751" s="222"/>
      <c r="KBS1751" s="222"/>
      <c r="KBT1751" s="222"/>
      <c r="KBU1751" s="222"/>
      <c r="KBV1751" s="222"/>
      <c r="KBW1751" s="222"/>
      <c r="KBX1751" s="222"/>
      <c r="KBY1751" s="222"/>
      <c r="KBZ1751" s="222"/>
      <c r="KCA1751" s="222"/>
      <c r="KCB1751" s="222"/>
      <c r="KCC1751" s="222"/>
      <c r="KCD1751" s="222"/>
      <c r="KCE1751" s="222"/>
      <c r="KCF1751" s="222"/>
      <c r="KCG1751" s="222"/>
      <c r="KCH1751" s="222"/>
      <c r="KCI1751" s="222"/>
      <c r="KCJ1751" s="222"/>
      <c r="KCK1751" s="222"/>
      <c r="KCL1751" s="222"/>
      <c r="KCM1751" s="222"/>
      <c r="KCN1751" s="222"/>
      <c r="KCO1751" s="222"/>
      <c r="KCP1751" s="222"/>
      <c r="KCQ1751" s="222"/>
      <c r="KCR1751" s="222"/>
      <c r="KCS1751" s="222"/>
      <c r="KCT1751" s="222"/>
      <c r="KCU1751" s="222"/>
      <c r="KCV1751" s="222"/>
      <c r="KCW1751" s="222"/>
      <c r="KCX1751" s="222"/>
      <c r="KCY1751" s="222"/>
      <c r="KCZ1751" s="222"/>
      <c r="KDA1751" s="222"/>
      <c r="KDB1751" s="222"/>
      <c r="KDC1751" s="222"/>
      <c r="KDD1751" s="222"/>
      <c r="KDE1751" s="222"/>
      <c r="KDF1751" s="222"/>
      <c r="KDG1751" s="222"/>
      <c r="KDH1751" s="222"/>
      <c r="KDI1751" s="222"/>
      <c r="KDJ1751" s="222"/>
      <c r="KDK1751" s="222"/>
      <c r="KDL1751" s="222"/>
      <c r="KDM1751" s="222"/>
      <c r="KDN1751" s="222"/>
      <c r="KDO1751" s="222"/>
      <c r="KDP1751" s="222"/>
      <c r="KDQ1751" s="222"/>
      <c r="KDR1751" s="222"/>
      <c r="KDS1751" s="222"/>
      <c r="KDT1751" s="222"/>
      <c r="KDU1751" s="222"/>
      <c r="KDV1751" s="222"/>
      <c r="KDW1751" s="222"/>
      <c r="KDX1751" s="222"/>
      <c r="KDY1751" s="222"/>
      <c r="KDZ1751" s="222"/>
      <c r="KEA1751" s="222"/>
      <c r="KEB1751" s="222"/>
      <c r="KEC1751" s="222"/>
      <c r="KED1751" s="222"/>
      <c r="KEE1751" s="222"/>
      <c r="KEF1751" s="222"/>
      <c r="KEG1751" s="222"/>
      <c r="KEH1751" s="222"/>
      <c r="KEI1751" s="222"/>
      <c r="KEJ1751" s="222"/>
      <c r="KEK1751" s="222"/>
      <c r="KEL1751" s="222"/>
      <c r="KEM1751" s="222"/>
      <c r="KEN1751" s="222"/>
      <c r="KEO1751" s="222"/>
      <c r="KEP1751" s="222"/>
      <c r="KEQ1751" s="222"/>
      <c r="KER1751" s="222"/>
      <c r="KES1751" s="222"/>
      <c r="KET1751" s="222"/>
      <c r="KEU1751" s="222"/>
      <c r="KEV1751" s="222"/>
      <c r="KEW1751" s="222"/>
      <c r="KEX1751" s="222"/>
      <c r="KEY1751" s="222"/>
      <c r="KEZ1751" s="222"/>
      <c r="KFA1751" s="222"/>
      <c r="KFB1751" s="222"/>
      <c r="KFC1751" s="222"/>
      <c r="KFD1751" s="222"/>
      <c r="KFE1751" s="222"/>
      <c r="KFF1751" s="222"/>
      <c r="KFG1751" s="222"/>
      <c r="KFH1751" s="222"/>
      <c r="KFI1751" s="222"/>
      <c r="KFJ1751" s="222"/>
      <c r="KFK1751" s="222"/>
      <c r="KFL1751" s="222"/>
      <c r="KFM1751" s="222"/>
      <c r="KFN1751" s="222"/>
      <c r="KFO1751" s="222"/>
      <c r="KFP1751" s="222"/>
      <c r="KFQ1751" s="222"/>
      <c r="KFR1751" s="222"/>
      <c r="KFS1751" s="222"/>
      <c r="KFT1751" s="222"/>
      <c r="KFU1751" s="222"/>
      <c r="KFV1751" s="222"/>
      <c r="KFW1751" s="222"/>
      <c r="KFX1751" s="222"/>
      <c r="KFY1751" s="222"/>
      <c r="KFZ1751" s="222"/>
      <c r="KGA1751" s="222"/>
      <c r="KGB1751" s="222"/>
      <c r="KGC1751" s="222"/>
      <c r="KGD1751" s="222"/>
      <c r="KGE1751" s="222"/>
      <c r="KGF1751" s="222"/>
      <c r="KGG1751" s="222"/>
      <c r="KGH1751" s="222"/>
      <c r="KGI1751" s="222"/>
      <c r="KGJ1751" s="222"/>
      <c r="KGK1751" s="222"/>
      <c r="KGL1751" s="222"/>
      <c r="KGM1751" s="222"/>
      <c r="KGN1751" s="222"/>
      <c r="KGO1751" s="222"/>
      <c r="KGP1751" s="222"/>
      <c r="KGQ1751" s="222"/>
      <c r="KGR1751" s="222"/>
      <c r="KGS1751" s="222"/>
      <c r="KGT1751" s="222"/>
      <c r="KGU1751" s="222"/>
      <c r="KGV1751" s="222"/>
      <c r="KGW1751" s="222"/>
      <c r="KGX1751" s="222"/>
      <c r="KGY1751" s="222"/>
      <c r="KGZ1751" s="222"/>
      <c r="KHA1751" s="222"/>
      <c r="KHB1751" s="222"/>
      <c r="KHC1751" s="222"/>
      <c r="KHD1751" s="222"/>
      <c r="KHE1751" s="222"/>
      <c r="KHF1751" s="222"/>
      <c r="KHG1751" s="222"/>
      <c r="KHH1751" s="222"/>
      <c r="KHI1751" s="222"/>
      <c r="KHJ1751" s="222"/>
      <c r="KHK1751" s="222"/>
      <c r="KHL1751" s="222"/>
      <c r="KHM1751" s="222"/>
      <c r="KHN1751" s="222"/>
      <c r="KHO1751" s="222"/>
      <c r="KHP1751" s="222"/>
      <c r="KHQ1751" s="222"/>
      <c r="KHR1751" s="222"/>
      <c r="KHS1751" s="222"/>
      <c r="KHT1751" s="222"/>
      <c r="KHU1751" s="222"/>
      <c r="KHV1751" s="222"/>
      <c r="KHW1751" s="222"/>
      <c r="KHX1751" s="222"/>
      <c r="KHY1751" s="222"/>
      <c r="KHZ1751" s="222"/>
      <c r="KIA1751" s="222"/>
      <c r="KIB1751" s="222"/>
      <c r="KIC1751" s="222"/>
      <c r="KID1751" s="222"/>
      <c r="KIE1751" s="222"/>
      <c r="KIF1751" s="222"/>
      <c r="KIG1751" s="222"/>
      <c r="KIH1751" s="222"/>
      <c r="KII1751" s="222"/>
      <c r="KIJ1751" s="222"/>
      <c r="KIK1751" s="222"/>
      <c r="KIL1751" s="222"/>
      <c r="KIM1751" s="222"/>
      <c r="KIN1751" s="222"/>
      <c r="KIO1751" s="222"/>
      <c r="KIP1751" s="222"/>
      <c r="KIQ1751" s="222"/>
      <c r="KIR1751" s="222"/>
      <c r="KIS1751" s="222"/>
      <c r="KIT1751" s="222"/>
      <c r="KIU1751" s="222"/>
      <c r="KIV1751" s="222"/>
      <c r="KIW1751" s="222"/>
      <c r="KIX1751" s="222"/>
      <c r="KIY1751" s="222"/>
      <c r="KIZ1751" s="222"/>
      <c r="KJA1751" s="222"/>
      <c r="KJB1751" s="222"/>
      <c r="KJC1751" s="222"/>
      <c r="KJD1751" s="222"/>
      <c r="KJE1751" s="222"/>
      <c r="KJF1751" s="222"/>
      <c r="KJG1751" s="222"/>
      <c r="KJH1751" s="222"/>
      <c r="KJI1751" s="222"/>
      <c r="KJJ1751" s="222"/>
      <c r="KJK1751" s="222"/>
      <c r="KJL1751" s="222"/>
      <c r="KJM1751" s="222"/>
      <c r="KJN1751" s="222"/>
      <c r="KJO1751" s="222"/>
      <c r="KJP1751" s="222"/>
      <c r="KJQ1751" s="222"/>
      <c r="KJR1751" s="222"/>
      <c r="KJS1751" s="222"/>
      <c r="KJT1751" s="222"/>
      <c r="KJU1751" s="222"/>
      <c r="KJV1751" s="222"/>
      <c r="KJW1751" s="222"/>
      <c r="KJX1751" s="222"/>
      <c r="KJY1751" s="222"/>
      <c r="KJZ1751" s="222"/>
      <c r="KKA1751" s="222"/>
      <c r="KKB1751" s="222"/>
      <c r="KKC1751" s="222"/>
      <c r="KKD1751" s="222"/>
      <c r="KKE1751" s="222"/>
      <c r="KKF1751" s="222"/>
      <c r="KKG1751" s="222"/>
      <c r="KKH1751" s="222"/>
      <c r="KKI1751" s="222"/>
      <c r="KKJ1751" s="222"/>
      <c r="KKK1751" s="222"/>
      <c r="KKL1751" s="222"/>
      <c r="KKM1751" s="222"/>
      <c r="KKN1751" s="222"/>
      <c r="KKO1751" s="222"/>
      <c r="KKP1751" s="222"/>
      <c r="KKQ1751" s="222"/>
      <c r="KKR1751" s="222"/>
      <c r="KKS1751" s="222"/>
      <c r="KKT1751" s="222"/>
      <c r="KKU1751" s="222"/>
      <c r="KKV1751" s="222"/>
      <c r="KKW1751" s="222"/>
      <c r="KKX1751" s="222"/>
      <c r="KKY1751" s="222"/>
      <c r="KKZ1751" s="222"/>
      <c r="KLA1751" s="222"/>
      <c r="KLB1751" s="222"/>
      <c r="KLC1751" s="222"/>
      <c r="KLD1751" s="222"/>
      <c r="KLE1751" s="222"/>
      <c r="KLF1751" s="222"/>
      <c r="KLG1751" s="222"/>
      <c r="KLH1751" s="222"/>
      <c r="KLI1751" s="222"/>
      <c r="KLJ1751" s="222"/>
      <c r="KLK1751" s="222"/>
      <c r="KLL1751" s="222"/>
      <c r="KLM1751" s="222"/>
      <c r="KLN1751" s="222"/>
      <c r="KLO1751" s="222"/>
      <c r="KLP1751" s="222"/>
      <c r="KLQ1751" s="222"/>
      <c r="KLR1751" s="222"/>
      <c r="KLS1751" s="222"/>
      <c r="KLT1751" s="222"/>
      <c r="KLU1751" s="222"/>
      <c r="KLV1751" s="222"/>
      <c r="KLW1751" s="222"/>
      <c r="KLX1751" s="222"/>
      <c r="KLY1751" s="222"/>
      <c r="KLZ1751" s="222"/>
      <c r="KMA1751" s="222"/>
      <c r="KMB1751" s="222"/>
      <c r="KMC1751" s="222"/>
      <c r="KMD1751" s="222"/>
      <c r="KME1751" s="222"/>
      <c r="KMF1751" s="222"/>
      <c r="KMG1751" s="222"/>
      <c r="KMH1751" s="222"/>
      <c r="KMI1751" s="222"/>
      <c r="KMJ1751" s="222"/>
      <c r="KMK1751" s="222"/>
      <c r="KML1751" s="222"/>
      <c r="KMM1751" s="222"/>
      <c r="KMN1751" s="222"/>
      <c r="KMO1751" s="222"/>
      <c r="KMP1751" s="222"/>
      <c r="KMQ1751" s="222"/>
      <c r="KMR1751" s="222"/>
      <c r="KMS1751" s="222"/>
      <c r="KMT1751" s="222"/>
      <c r="KMU1751" s="222"/>
      <c r="KMV1751" s="222"/>
      <c r="KMW1751" s="222"/>
      <c r="KMX1751" s="222"/>
      <c r="KMY1751" s="222"/>
      <c r="KMZ1751" s="222"/>
      <c r="KNA1751" s="222"/>
      <c r="KNB1751" s="222"/>
      <c r="KNC1751" s="222"/>
      <c r="KND1751" s="222"/>
      <c r="KNE1751" s="222"/>
      <c r="KNF1751" s="222"/>
      <c r="KNG1751" s="222"/>
      <c r="KNH1751" s="222"/>
      <c r="KNI1751" s="222"/>
      <c r="KNJ1751" s="222"/>
      <c r="KNK1751" s="222"/>
      <c r="KNL1751" s="222"/>
      <c r="KNM1751" s="222"/>
      <c r="KNN1751" s="222"/>
      <c r="KNO1751" s="222"/>
      <c r="KNP1751" s="222"/>
      <c r="KNQ1751" s="222"/>
      <c r="KNR1751" s="222"/>
      <c r="KNS1751" s="222"/>
      <c r="KNT1751" s="222"/>
      <c r="KNU1751" s="222"/>
      <c r="KNV1751" s="222"/>
      <c r="KNW1751" s="222"/>
      <c r="KNX1751" s="222"/>
      <c r="KNY1751" s="222"/>
      <c r="KNZ1751" s="222"/>
      <c r="KOA1751" s="222"/>
      <c r="KOB1751" s="222"/>
      <c r="KOC1751" s="222"/>
      <c r="KOD1751" s="222"/>
      <c r="KOE1751" s="222"/>
      <c r="KOF1751" s="222"/>
      <c r="KOG1751" s="222"/>
      <c r="KOH1751" s="222"/>
      <c r="KOI1751" s="222"/>
      <c r="KOJ1751" s="222"/>
      <c r="KOK1751" s="222"/>
      <c r="KOL1751" s="222"/>
      <c r="KOM1751" s="222"/>
      <c r="KON1751" s="222"/>
      <c r="KOO1751" s="222"/>
      <c r="KOP1751" s="222"/>
      <c r="KOQ1751" s="222"/>
      <c r="KOR1751" s="222"/>
      <c r="KOS1751" s="222"/>
      <c r="KOT1751" s="222"/>
      <c r="KOU1751" s="222"/>
      <c r="KOV1751" s="222"/>
      <c r="KOW1751" s="222"/>
      <c r="KOX1751" s="222"/>
      <c r="KOY1751" s="222"/>
      <c r="KOZ1751" s="222"/>
      <c r="KPA1751" s="222"/>
      <c r="KPB1751" s="222"/>
      <c r="KPC1751" s="222"/>
      <c r="KPD1751" s="222"/>
      <c r="KPE1751" s="222"/>
      <c r="KPF1751" s="222"/>
      <c r="KPG1751" s="222"/>
      <c r="KPH1751" s="222"/>
      <c r="KPI1751" s="222"/>
      <c r="KPJ1751" s="222"/>
      <c r="KPK1751" s="222"/>
      <c r="KPL1751" s="222"/>
      <c r="KPM1751" s="222"/>
      <c r="KPN1751" s="222"/>
      <c r="KPO1751" s="222"/>
      <c r="KPP1751" s="222"/>
      <c r="KPQ1751" s="222"/>
      <c r="KPR1751" s="222"/>
      <c r="KPS1751" s="222"/>
      <c r="KPT1751" s="222"/>
      <c r="KPU1751" s="222"/>
      <c r="KPV1751" s="222"/>
      <c r="KPW1751" s="222"/>
      <c r="KPX1751" s="222"/>
      <c r="KPY1751" s="222"/>
      <c r="KPZ1751" s="222"/>
      <c r="KQA1751" s="222"/>
      <c r="KQB1751" s="222"/>
      <c r="KQC1751" s="222"/>
      <c r="KQD1751" s="222"/>
      <c r="KQE1751" s="222"/>
      <c r="KQF1751" s="222"/>
      <c r="KQG1751" s="222"/>
      <c r="KQH1751" s="222"/>
      <c r="KQI1751" s="222"/>
      <c r="KQJ1751" s="222"/>
      <c r="KQK1751" s="222"/>
      <c r="KQL1751" s="222"/>
      <c r="KQM1751" s="222"/>
      <c r="KQN1751" s="222"/>
      <c r="KQO1751" s="222"/>
      <c r="KQP1751" s="222"/>
      <c r="KQQ1751" s="222"/>
      <c r="KQR1751" s="222"/>
      <c r="KQS1751" s="222"/>
      <c r="KQT1751" s="222"/>
      <c r="KQU1751" s="222"/>
      <c r="KQV1751" s="222"/>
      <c r="KQW1751" s="222"/>
      <c r="KQX1751" s="222"/>
      <c r="KQY1751" s="222"/>
      <c r="KQZ1751" s="222"/>
      <c r="KRA1751" s="222"/>
      <c r="KRB1751" s="222"/>
      <c r="KRC1751" s="222"/>
      <c r="KRD1751" s="222"/>
      <c r="KRE1751" s="222"/>
      <c r="KRF1751" s="222"/>
      <c r="KRG1751" s="222"/>
      <c r="KRH1751" s="222"/>
      <c r="KRI1751" s="222"/>
      <c r="KRJ1751" s="222"/>
      <c r="KRK1751" s="222"/>
      <c r="KRL1751" s="222"/>
      <c r="KRM1751" s="222"/>
      <c r="KRN1751" s="222"/>
      <c r="KRO1751" s="222"/>
      <c r="KRP1751" s="222"/>
      <c r="KRQ1751" s="222"/>
      <c r="KRR1751" s="222"/>
      <c r="KRS1751" s="222"/>
      <c r="KRT1751" s="222"/>
      <c r="KRU1751" s="222"/>
      <c r="KRV1751" s="222"/>
      <c r="KRW1751" s="222"/>
      <c r="KRX1751" s="222"/>
      <c r="KRY1751" s="222"/>
      <c r="KRZ1751" s="222"/>
      <c r="KSA1751" s="222"/>
      <c r="KSB1751" s="222"/>
      <c r="KSC1751" s="222"/>
      <c r="KSD1751" s="222"/>
      <c r="KSE1751" s="222"/>
      <c r="KSF1751" s="222"/>
      <c r="KSG1751" s="222"/>
      <c r="KSH1751" s="222"/>
      <c r="KSI1751" s="222"/>
      <c r="KSJ1751" s="222"/>
      <c r="KSK1751" s="222"/>
      <c r="KSL1751" s="222"/>
      <c r="KSM1751" s="222"/>
      <c r="KSN1751" s="222"/>
      <c r="KSO1751" s="222"/>
      <c r="KSP1751" s="222"/>
      <c r="KSQ1751" s="222"/>
      <c r="KSR1751" s="222"/>
      <c r="KSS1751" s="222"/>
      <c r="KST1751" s="222"/>
      <c r="KSU1751" s="222"/>
      <c r="KSV1751" s="222"/>
      <c r="KSW1751" s="222"/>
      <c r="KSX1751" s="222"/>
      <c r="KSY1751" s="222"/>
      <c r="KSZ1751" s="222"/>
      <c r="KTA1751" s="222"/>
      <c r="KTB1751" s="222"/>
      <c r="KTC1751" s="222"/>
      <c r="KTD1751" s="222"/>
      <c r="KTE1751" s="222"/>
      <c r="KTF1751" s="222"/>
      <c r="KTG1751" s="222"/>
      <c r="KTH1751" s="222"/>
      <c r="KTI1751" s="222"/>
      <c r="KTJ1751" s="222"/>
      <c r="KTK1751" s="222"/>
      <c r="KTL1751" s="222"/>
      <c r="KTM1751" s="222"/>
      <c r="KTN1751" s="222"/>
      <c r="KTO1751" s="222"/>
      <c r="KTP1751" s="222"/>
      <c r="KTQ1751" s="222"/>
      <c r="KTR1751" s="222"/>
      <c r="KTS1751" s="222"/>
      <c r="KTT1751" s="222"/>
      <c r="KTU1751" s="222"/>
      <c r="KTV1751" s="222"/>
      <c r="KTW1751" s="222"/>
      <c r="KTX1751" s="222"/>
      <c r="KTY1751" s="222"/>
      <c r="KTZ1751" s="222"/>
      <c r="KUA1751" s="222"/>
      <c r="KUB1751" s="222"/>
      <c r="KUC1751" s="222"/>
      <c r="KUD1751" s="222"/>
      <c r="KUE1751" s="222"/>
      <c r="KUF1751" s="222"/>
      <c r="KUG1751" s="222"/>
      <c r="KUH1751" s="222"/>
      <c r="KUI1751" s="222"/>
      <c r="KUJ1751" s="222"/>
      <c r="KUK1751" s="222"/>
      <c r="KUL1751" s="222"/>
      <c r="KUM1751" s="222"/>
      <c r="KUN1751" s="222"/>
      <c r="KUO1751" s="222"/>
      <c r="KUP1751" s="222"/>
      <c r="KUQ1751" s="222"/>
      <c r="KUR1751" s="222"/>
      <c r="KUS1751" s="222"/>
      <c r="KUT1751" s="222"/>
      <c r="KUU1751" s="222"/>
      <c r="KUV1751" s="222"/>
      <c r="KUW1751" s="222"/>
      <c r="KUX1751" s="222"/>
      <c r="KUY1751" s="222"/>
      <c r="KUZ1751" s="222"/>
      <c r="KVA1751" s="222"/>
      <c r="KVB1751" s="222"/>
      <c r="KVC1751" s="222"/>
      <c r="KVD1751" s="222"/>
      <c r="KVE1751" s="222"/>
      <c r="KVF1751" s="222"/>
      <c r="KVG1751" s="222"/>
      <c r="KVH1751" s="222"/>
      <c r="KVI1751" s="222"/>
      <c r="KVJ1751" s="222"/>
      <c r="KVK1751" s="222"/>
      <c r="KVL1751" s="222"/>
      <c r="KVM1751" s="222"/>
      <c r="KVN1751" s="222"/>
      <c r="KVO1751" s="222"/>
      <c r="KVP1751" s="222"/>
      <c r="KVQ1751" s="222"/>
      <c r="KVR1751" s="222"/>
      <c r="KVS1751" s="222"/>
      <c r="KVT1751" s="222"/>
      <c r="KVU1751" s="222"/>
      <c r="KVV1751" s="222"/>
      <c r="KVW1751" s="222"/>
      <c r="KVX1751" s="222"/>
      <c r="KVY1751" s="222"/>
      <c r="KVZ1751" s="222"/>
      <c r="KWA1751" s="222"/>
      <c r="KWB1751" s="222"/>
      <c r="KWC1751" s="222"/>
      <c r="KWD1751" s="222"/>
      <c r="KWE1751" s="222"/>
      <c r="KWF1751" s="222"/>
      <c r="KWG1751" s="222"/>
      <c r="KWH1751" s="222"/>
      <c r="KWI1751" s="222"/>
      <c r="KWJ1751" s="222"/>
      <c r="KWK1751" s="222"/>
      <c r="KWL1751" s="222"/>
      <c r="KWM1751" s="222"/>
      <c r="KWN1751" s="222"/>
      <c r="KWO1751" s="222"/>
      <c r="KWP1751" s="222"/>
      <c r="KWQ1751" s="222"/>
      <c r="KWR1751" s="222"/>
      <c r="KWS1751" s="222"/>
      <c r="KWT1751" s="222"/>
      <c r="KWU1751" s="222"/>
      <c r="KWV1751" s="222"/>
      <c r="KWW1751" s="222"/>
      <c r="KWX1751" s="222"/>
      <c r="KWY1751" s="222"/>
      <c r="KWZ1751" s="222"/>
      <c r="KXA1751" s="222"/>
      <c r="KXB1751" s="222"/>
      <c r="KXC1751" s="222"/>
      <c r="KXD1751" s="222"/>
      <c r="KXE1751" s="222"/>
      <c r="KXF1751" s="222"/>
      <c r="KXG1751" s="222"/>
      <c r="KXH1751" s="222"/>
      <c r="KXI1751" s="222"/>
      <c r="KXJ1751" s="222"/>
      <c r="KXK1751" s="222"/>
      <c r="KXL1751" s="222"/>
      <c r="KXM1751" s="222"/>
      <c r="KXN1751" s="222"/>
      <c r="KXO1751" s="222"/>
      <c r="KXP1751" s="222"/>
      <c r="KXQ1751" s="222"/>
      <c r="KXR1751" s="222"/>
      <c r="KXS1751" s="222"/>
      <c r="KXT1751" s="222"/>
      <c r="KXU1751" s="222"/>
      <c r="KXV1751" s="222"/>
      <c r="KXW1751" s="222"/>
      <c r="KXX1751" s="222"/>
      <c r="KXY1751" s="222"/>
      <c r="KXZ1751" s="222"/>
      <c r="KYA1751" s="222"/>
      <c r="KYB1751" s="222"/>
      <c r="KYC1751" s="222"/>
      <c r="KYD1751" s="222"/>
      <c r="KYE1751" s="222"/>
      <c r="KYF1751" s="222"/>
      <c r="KYG1751" s="222"/>
      <c r="KYH1751" s="222"/>
      <c r="KYI1751" s="222"/>
      <c r="KYJ1751" s="222"/>
      <c r="KYK1751" s="222"/>
      <c r="KYL1751" s="222"/>
      <c r="KYM1751" s="222"/>
      <c r="KYN1751" s="222"/>
      <c r="KYO1751" s="222"/>
      <c r="KYP1751" s="222"/>
      <c r="KYQ1751" s="222"/>
      <c r="KYR1751" s="222"/>
      <c r="KYS1751" s="222"/>
      <c r="KYT1751" s="222"/>
      <c r="KYU1751" s="222"/>
      <c r="KYV1751" s="222"/>
      <c r="KYW1751" s="222"/>
      <c r="KYX1751" s="222"/>
      <c r="KYY1751" s="222"/>
      <c r="KYZ1751" s="222"/>
      <c r="KZA1751" s="222"/>
      <c r="KZB1751" s="222"/>
      <c r="KZC1751" s="222"/>
      <c r="KZD1751" s="222"/>
      <c r="KZE1751" s="222"/>
      <c r="KZF1751" s="222"/>
      <c r="KZG1751" s="222"/>
      <c r="KZH1751" s="222"/>
      <c r="KZI1751" s="222"/>
      <c r="KZJ1751" s="222"/>
      <c r="KZK1751" s="222"/>
      <c r="KZL1751" s="222"/>
      <c r="KZM1751" s="222"/>
      <c r="KZN1751" s="222"/>
      <c r="KZO1751" s="222"/>
      <c r="KZP1751" s="222"/>
      <c r="KZQ1751" s="222"/>
      <c r="KZR1751" s="222"/>
      <c r="KZS1751" s="222"/>
      <c r="KZT1751" s="222"/>
      <c r="KZU1751" s="222"/>
      <c r="KZV1751" s="222"/>
      <c r="KZW1751" s="222"/>
      <c r="KZX1751" s="222"/>
      <c r="KZY1751" s="222"/>
      <c r="KZZ1751" s="222"/>
      <c r="LAA1751" s="222"/>
      <c r="LAB1751" s="222"/>
      <c r="LAC1751" s="222"/>
      <c r="LAD1751" s="222"/>
      <c r="LAE1751" s="222"/>
      <c r="LAF1751" s="222"/>
      <c r="LAG1751" s="222"/>
      <c r="LAH1751" s="222"/>
      <c r="LAI1751" s="222"/>
      <c r="LAJ1751" s="222"/>
      <c r="LAK1751" s="222"/>
      <c r="LAL1751" s="222"/>
      <c r="LAM1751" s="222"/>
      <c r="LAN1751" s="222"/>
      <c r="LAO1751" s="222"/>
      <c r="LAP1751" s="222"/>
      <c r="LAQ1751" s="222"/>
      <c r="LAR1751" s="222"/>
      <c r="LAS1751" s="222"/>
      <c r="LAT1751" s="222"/>
      <c r="LAU1751" s="222"/>
      <c r="LAV1751" s="222"/>
      <c r="LAW1751" s="222"/>
      <c r="LAX1751" s="222"/>
      <c r="LAY1751" s="222"/>
      <c r="LAZ1751" s="222"/>
      <c r="LBA1751" s="222"/>
      <c r="LBB1751" s="222"/>
      <c r="LBC1751" s="222"/>
      <c r="LBD1751" s="222"/>
      <c r="LBE1751" s="222"/>
      <c r="LBF1751" s="222"/>
      <c r="LBG1751" s="222"/>
      <c r="LBH1751" s="222"/>
      <c r="LBI1751" s="222"/>
      <c r="LBJ1751" s="222"/>
      <c r="LBK1751" s="222"/>
      <c r="LBL1751" s="222"/>
      <c r="LBM1751" s="222"/>
      <c r="LBN1751" s="222"/>
      <c r="LBO1751" s="222"/>
      <c r="LBP1751" s="222"/>
      <c r="LBQ1751" s="222"/>
      <c r="LBR1751" s="222"/>
      <c r="LBS1751" s="222"/>
      <c r="LBT1751" s="222"/>
      <c r="LBU1751" s="222"/>
      <c r="LBV1751" s="222"/>
      <c r="LBW1751" s="222"/>
      <c r="LBX1751" s="222"/>
      <c r="LBY1751" s="222"/>
      <c r="LBZ1751" s="222"/>
      <c r="LCA1751" s="222"/>
      <c r="LCB1751" s="222"/>
      <c r="LCC1751" s="222"/>
      <c r="LCD1751" s="222"/>
      <c r="LCE1751" s="222"/>
      <c r="LCF1751" s="222"/>
      <c r="LCG1751" s="222"/>
      <c r="LCH1751" s="222"/>
      <c r="LCI1751" s="222"/>
      <c r="LCJ1751" s="222"/>
      <c r="LCK1751" s="222"/>
      <c r="LCL1751" s="222"/>
      <c r="LCM1751" s="222"/>
      <c r="LCN1751" s="222"/>
      <c r="LCO1751" s="222"/>
      <c r="LCP1751" s="222"/>
      <c r="LCQ1751" s="222"/>
      <c r="LCR1751" s="222"/>
      <c r="LCS1751" s="222"/>
      <c r="LCT1751" s="222"/>
      <c r="LCU1751" s="222"/>
      <c r="LCV1751" s="222"/>
      <c r="LCW1751" s="222"/>
      <c r="LCX1751" s="222"/>
      <c r="LCY1751" s="222"/>
      <c r="LCZ1751" s="222"/>
      <c r="LDA1751" s="222"/>
      <c r="LDB1751" s="222"/>
      <c r="LDC1751" s="222"/>
      <c r="LDD1751" s="222"/>
      <c r="LDE1751" s="222"/>
      <c r="LDF1751" s="222"/>
      <c r="LDG1751" s="222"/>
      <c r="LDH1751" s="222"/>
      <c r="LDI1751" s="222"/>
      <c r="LDJ1751" s="222"/>
      <c r="LDK1751" s="222"/>
      <c r="LDL1751" s="222"/>
      <c r="LDM1751" s="222"/>
      <c r="LDN1751" s="222"/>
      <c r="LDO1751" s="222"/>
      <c r="LDP1751" s="222"/>
      <c r="LDQ1751" s="222"/>
      <c r="LDR1751" s="222"/>
      <c r="LDS1751" s="222"/>
      <c r="LDT1751" s="222"/>
      <c r="LDU1751" s="222"/>
      <c r="LDV1751" s="222"/>
      <c r="LDW1751" s="222"/>
      <c r="LDX1751" s="222"/>
      <c r="LDY1751" s="222"/>
      <c r="LDZ1751" s="222"/>
      <c r="LEA1751" s="222"/>
      <c r="LEB1751" s="222"/>
      <c r="LEC1751" s="222"/>
      <c r="LED1751" s="222"/>
      <c r="LEE1751" s="222"/>
      <c r="LEF1751" s="222"/>
      <c r="LEG1751" s="222"/>
      <c r="LEH1751" s="222"/>
      <c r="LEI1751" s="222"/>
      <c r="LEJ1751" s="222"/>
      <c r="LEK1751" s="222"/>
      <c r="LEL1751" s="222"/>
      <c r="LEM1751" s="222"/>
      <c r="LEN1751" s="222"/>
      <c r="LEO1751" s="222"/>
      <c r="LEP1751" s="222"/>
      <c r="LEQ1751" s="222"/>
      <c r="LER1751" s="222"/>
      <c r="LES1751" s="222"/>
      <c r="LET1751" s="222"/>
      <c r="LEU1751" s="222"/>
      <c r="LEV1751" s="222"/>
      <c r="LEW1751" s="222"/>
      <c r="LEX1751" s="222"/>
      <c r="LEY1751" s="222"/>
      <c r="LEZ1751" s="222"/>
      <c r="LFA1751" s="222"/>
      <c r="LFB1751" s="222"/>
      <c r="LFC1751" s="222"/>
      <c r="LFD1751" s="222"/>
      <c r="LFE1751" s="222"/>
      <c r="LFF1751" s="222"/>
      <c r="LFG1751" s="222"/>
      <c r="LFH1751" s="222"/>
      <c r="LFI1751" s="222"/>
      <c r="LFJ1751" s="222"/>
      <c r="LFK1751" s="222"/>
      <c r="LFL1751" s="222"/>
      <c r="LFM1751" s="222"/>
      <c r="LFN1751" s="222"/>
      <c r="LFO1751" s="222"/>
      <c r="LFP1751" s="222"/>
      <c r="LFQ1751" s="222"/>
      <c r="LFR1751" s="222"/>
      <c r="LFS1751" s="222"/>
      <c r="LFT1751" s="222"/>
      <c r="LFU1751" s="222"/>
      <c r="LFV1751" s="222"/>
      <c r="LFW1751" s="222"/>
      <c r="LFX1751" s="222"/>
      <c r="LFY1751" s="222"/>
      <c r="LFZ1751" s="222"/>
      <c r="LGA1751" s="222"/>
      <c r="LGB1751" s="222"/>
      <c r="LGC1751" s="222"/>
      <c r="LGD1751" s="222"/>
      <c r="LGE1751" s="222"/>
      <c r="LGF1751" s="222"/>
      <c r="LGG1751" s="222"/>
      <c r="LGH1751" s="222"/>
      <c r="LGI1751" s="222"/>
      <c r="LGJ1751" s="222"/>
      <c r="LGK1751" s="222"/>
      <c r="LGL1751" s="222"/>
      <c r="LGM1751" s="222"/>
      <c r="LGN1751" s="222"/>
      <c r="LGO1751" s="222"/>
      <c r="LGP1751" s="222"/>
      <c r="LGQ1751" s="222"/>
      <c r="LGR1751" s="222"/>
      <c r="LGS1751" s="222"/>
      <c r="LGT1751" s="222"/>
      <c r="LGU1751" s="222"/>
      <c r="LGV1751" s="222"/>
      <c r="LGW1751" s="222"/>
      <c r="LGX1751" s="222"/>
      <c r="LGY1751" s="222"/>
      <c r="LGZ1751" s="222"/>
      <c r="LHA1751" s="222"/>
      <c r="LHB1751" s="222"/>
      <c r="LHC1751" s="222"/>
      <c r="LHD1751" s="222"/>
      <c r="LHE1751" s="222"/>
      <c r="LHF1751" s="222"/>
      <c r="LHG1751" s="222"/>
      <c r="LHH1751" s="222"/>
      <c r="LHI1751" s="222"/>
      <c r="LHJ1751" s="222"/>
      <c r="LHK1751" s="222"/>
      <c r="LHL1751" s="222"/>
      <c r="LHM1751" s="222"/>
      <c r="LHN1751" s="222"/>
      <c r="LHO1751" s="222"/>
      <c r="LHP1751" s="222"/>
      <c r="LHQ1751" s="222"/>
      <c r="LHR1751" s="222"/>
      <c r="LHS1751" s="222"/>
      <c r="LHT1751" s="222"/>
      <c r="LHU1751" s="222"/>
      <c r="LHV1751" s="222"/>
      <c r="LHW1751" s="222"/>
      <c r="LHX1751" s="222"/>
      <c r="LHY1751" s="222"/>
      <c r="LHZ1751" s="222"/>
      <c r="LIA1751" s="222"/>
      <c r="LIB1751" s="222"/>
      <c r="LIC1751" s="222"/>
      <c r="LID1751" s="222"/>
      <c r="LIE1751" s="222"/>
      <c r="LIF1751" s="222"/>
      <c r="LIG1751" s="222"/>
      <c r="LIH1751" s="222"/>
      <c r="LII1751" s="222"/>
      <c r="LIJ1751" s="222"/>
      <c r="LIK1751" s="222"/>
      <c r="LIL1751" s="222"/>
      <c r="LIM1751" s="222"/>
      <c r="LIN1751" s="222"/>
      <c r="LIO1751" s="222"/>
      <c r="LIP1751" s="222"/>
      <c r="LIQ1751" s="222"/>
      <c r="LIR1751" s="222"/>
      <c r="LIS1751" s="222"/>
      <c r="LIT1751" s="222"/>
      <c r="LIU1751" s="222"/>
      <c r="LIV1751" s="222"/>
      <c r="LIW1751" s="222"/>
      <c r="LIX1751" s="222"/>
      <c r="LIY1751" s="222"/>
      <c r="LIZ1751" s="222"/>
      <c r="LJA1751" s="222"/>
      <c r="LJB1751" s="222"/>
      <c r="LJC1751" s="222"/>
      <c r="LJD1751" s="222"/>
      <c r="LJE1751" s="222"/>
      <c r="LJF1751" s="222"/>
      <c r="LJG1751" s="222"/>
      <c r="LJH1751" s="222"/>
      <c r="LJI1751" s="222"/>
      <c r="LJJ1751" s="222"/>
      <c r="LJK1751" s="222"/>
      <c r="LJL1751" s="222"/>
      <c r="LJM1751" s="222"/>
      <c r="LJN1751" s="222"/>
      <c r="LJO1751" s="222"/>
      <c r="LJP1751" s="222"/>
      <c r="LJQ1751" s="222"/>
      <c r="LJR1751" s="222"/>
      <c r="LJS1751" s="222"/>
      <c r="LJT1751" s="222"/>
      <c r="LJU1751" s="222"/>
      <c r="LJV1751" s="222"/>
      <c r="LJW1751" s="222"/>
      <c r="LJX1751" s="222"/>
      <c r="LJY1751" s="222"/>
      <c r="LJZ1751" s="222"/>
      <c r="LKA1751" s="222"/>
      <c r="LKB1751" s="222"/>
      <c r="LKC1751" s="222"/>
      <c r="LKD1751" s="222"/>
      <c r="LKE1751" s="222"/>
      <c r="LKF1751" s="222"/>
      <c r="LKG1751" s="222"/>
      <c r="LKH1751" s="222"/>
      <c r="LKI1751" s="222"/>
      <c r="LKJ1751" s="222"/>
      <c r="LKK1751" s="222"/>
      <c r="LKL1751" s="222"/>
      <c r="LKM1751" s="222"/>
      <c r="LKN1751" s="222"/>
      <c r="LKO1751" s="222"/>
      <c r="LKP1751" s="222"/>
      <c r="LKQ1751" s="222"/>
      <c r="LKR1751" s="222"/>
      <c r="LKS1751" s="222"/>
      <c r="LKT1751" s="222"/>
      <c r="LKU1751" s="222"/>
      <c r="LKV1751" s="222"/>
      <c r="LKW1751" s="222"/>
      <c r="LKX1751" s="222"/>
      <c r="LKY1751" s="222"/>
      <c r="LKZ1751" s="222"/>
      <c r="LLA1751" s="222"/>
      <c r="LLB1751" s="222"/>
      <c r="LLC1751" s="222"/>
      <c r="LLD1751" s="222"/>
      <c r="LLE1751" s="222"/>
      <c r="LLF1751" s="222"/>
      <c r="LLG1751" s="222"/>
      <c r="LLH1751" s="222"/>
      <c r="LLI1751" s="222"/>
      <c r="LLJ1751" s="222"/>
      <c r="LLK1751" s="222"/>
      <c r="LLL1751" s="222"/>
      <c r="LLM1751" s="222"/>
      <c r="LLN1751" s="222"/>
      <c r="LLO1751" s="222"/>
      <c r="LLP1751" s="222"/>
      <c r="LLQ1751" s="222"/>
      <c r="LLR1751" s="222"/>
      <c r="LLS1751" s="222"/>
      <c r="LLT1751" s="222"/>
      <c r="LLU1751" s="222"/>
      <c r="LLV1751" s="222"/>
      <c r="LLW1751" s="222"/>
      <c r="LLX1751" s="222"/>
      <c r="LLY1751" s="222"/>
      <c r="LLZ1751" s="222"/>
      <c r="LMA1751" s="222"/>
      <c r="LMB1751" s="222"/>
      <c r="LMC1751" s="222"/>
      <c r="LMD1751" s="222"/>
      <c r="LME1751" s="222"/>
      <c r="LMF1751" s="222"/>
      <c r="LMG1751" s="222"/>
      <c r="LMH1751" s="222"/>
      <c r="LMI1751" s="222"/>
      <c r="LMJ1751" s="222"/>
      <c r="LMK1751" s="222"/>
      <c r="LML1751" s="222"/>
      <c r="LMM1751" s="222"/>
      <c r="LMN1751" s="222"/>
      <c r="LMO1751" s="222"/>
      <c r="LMP1751" s="222"/>
      <c r="LMQ1751" s="222"/>
      <c r="LMR1751" s="222"/>
      <c r="LMS1751" s="222"/>
      <c r="LMT1751" s="222"/>
      <c r="LMU1751" s="222"/>
      <c r="LMV1751" s="222"/>
      <c r="LMW1751" s="222"/>
      <c r="LMX1751" s="222"/>
      <c r="LMY1751" s="222"/>
      <c r="LMZ1751" s="222"/>
      <c r="LNA1751" s="222"/>
      <c r="LNB1751" s="222"/>
      <c r="LNC1751" s="222"/>
      <c r="LND1751" s="222"/>
      <c r="LNE1751" s="222"/>
      <c r="LNF1751" s="222"/>
      <c r="LNG1751" s="222"/>
      <c r="LNH1751" s="222"/>
      <c r="LNI1751" s="222"/>
      <c r="LNJ1751" s="222"/>
      <c r="LNK1751" s="222"/>
      <c r="LNL1751" s="222"/>
      <c r="LNM1751" s="222"/>
      <c r="LNN1751" s="222"/>
      <c r="LNO1751" s="222"/>
      <c r="LNP1751" s="222"/>
      <c r="LNQ1751" s="222"/>
      <c r="LNR1751" s="222"/>
      <c r="LNS1751" s="222"/>
      <c r="LNT1751" s="222"/>
      <c r="LNU1751" s="222"/>
      <c r="LNV1751" s="222"/>
      <c r="LNW1751" s="222"/>
      <c r="LNX1751" s="222"/>
      <c r="LNY1751" s="222"/>
      <c r="LNZ1751" s="222"/>
      <c r="LOA1751" s="222"/>
      <c r="LOB1751" s="222"/>
      <c r="LOC1751" s="222"/>
      <c r="LOD1751" s="222"/>
      <c r="LOE1751" s="222"/>
      <c r="LOF1751" s="222"/>
      <c r="LOG1751" s="222"/>
      <c r="LOH1751" s="222"/>
      <c r="LOI1751" s="222"/>
      <c r="LOJ1751" s="222"/>
      <c r="LOK1751" s="222"/>
      <c r="LOL1751" s="222"/>
      <c r="LOM1751" s="222"/>
      <c r="LON1751" s="222"/>
      <c r="LOO1751" s="222"/>
      <c r="LOP1751" s="222"/>
      <c r="LOQ1751" s="222"/>
      <c r="LOR1751" s="222"/>
      <c r="LOS1751" s="222"/>
      <c r="LOT1751" s="222"/>
      <c r="LOU1751" s="222"/>
      <c r="LOV1751" s="222"/>
      <c r="LOW1751" s="222"/>
      <c r="LOX1751" s="222"/>
      <c r="LOY1751" s="222"/>
      <c r="LOZ1751" s="222"/>
      <c r="LPA1751" s="222"/>
      <c r="LPB1751" s="222"/>
      <c r="LPC1751" s="222"/>
      <c r="LPD1751" s="222"/>
      <c r="LPE1751" s="222"/>
      <c r="LPF1751" s="222"/>
      <c r="LPG1751" s="222"/>
      <c r="LPH1751" s="222"/>
      <c r="LPI1751" s="222"/>
      <c r="LPJ1751" s="222"/>
      <c r="LPK1751" s="222"/>
      <c r="LPL1751" s="222"/>
      <c r="LPM1751" s="222"/>
      <c r="LPN1751" s="222"/>
      <c r="LPO1751" s="222"/>
      <c r="LPP1751" s="222"/>
      <c r="LPQ1751" s="222"/>
      <c r="LPR1751" s="222"/>
      <c r="LPS1751" s="222"/>
      <c r="LPT1751" s="222"/>
      <c r="LPU1751" s="222"/>
      <c r="LPV1751" s="222"/>
      <c r="LPW1751" s="222"/>
      <c r="LPX1751" s="222"/>
      <c r="LPY1751" s="222"/>
      <c r="LPZ1751" s="222"/>
      <c r="LQA1751" s="222"/>
      <c r="LQB1751" s="222"/>
      <c r="LQC1751" s="222"/>
      <c r="LQD1751" s="222"/>
      <c r="LQE1751" s="222"/>
      <c r="LQF1751" s="222"/>
      <c r="LQG1751" s="222"/>
      <c r="LQH1751" s="222"/>
      <c r="LQI1751" s="222"/>
      <c r="LQJ1751" s="222"/>
      <c r="LQK1751" s="222"/>
      <c r="LQL1751" s="222"/>
      <c r="LQM1751" s="222"/>
      <c r="LQN1751" s="222"/>
      <c r="LQO1751" s="222"/>
      <c r="LQP1751" s="222"/>
      <c r="LQQ1751" s="222"/>
      <c r="LQR1751" s="222"/>
      <c r="LQS1751" s="222"/>
      <c r="LQT1751" s="222"/>
      <c r="LQU1751" s="222"/>
      <c r="LQV1751" s="222"/>
      <c r="LQW1751" s="222"/>
      <c r="LQX1751" s="222"/>
      <c r="LQY1751" s="222"/>
      <c r="LQZ1751" s="222"/>
      <c r="LRA1751" s="222"/>
      <c r="LRB1751" s="222"/>
      <c r="LRC1751" s="222"/>
      <c r="LRD1751" s="222"/>
      <c r="LRE1751" s="222"/>
      <c r="LRF1751" s="222"/>
      <c r="LRG1751" s="222"/>
      <c r="LRH1751" s="222"/>
      <c r="LRI1751" s="222"/>
      <c r="LRJ1751" s="222"/>
      <c r="LRK1751" s="222"/>
      <c r="LRL1751" s="222"/>
      <c r="LRM1751" s="222"/>
      <c r="LRN1751" s="222"/>
      <c r="LRO1751" s="222"/>
      <c r="LRP1751" s="222"/>
      <c r="LRQ1751" s="222"/>
      <c r="LRR1751" s="222"/>
      <c r="LRS1751" s="222"/>
      <c r="LRT1751" s="222"/>
      <c r="LRU1751" s="222"/>
      <c r="LRV1751" s="222"/>
      <c r="LRW1751" s="222"/>
      <c r="LRX1751" s="222"/>
      <c r="LRY1751" s="222"/>
      <c r="LRZ1751" s="222"/>
      <c r="LSA1751" s="222"/>
      <c r="LSB1751" s="222"/>
      <c r="LSC1751" s="222"/>
      <c r="LSD1751" s="222"/>
      <c r="LSE1751" s="222"/>
      <c r="LSF1751" s="222"/>
      <c r="LSG1751" s="222"/>
      <c r="LSH1751" s="222"/>
      <c r="LSI1751" s="222"/>
      <c r="LSJ1751" s="222"/>
      <c r="LSK1751" s="222"/>
      <c r="LSL1751" s="222"/>
      <c r="LSM1751" s="222"/>
      <c r="LSN1751" s="222"/>
      <c r="LSO1751" s="222"/>
      <c r="LSP1751" s="222"/>
      <c r="LSQ1751" s="222"/>
      <c r="LSR1751" s="222"/>
      <c r="LSS1751" s="222"/>
      <c r="LST1751" s="222"/>
      <c r="LSU1751" s="222"/>
      <c r="LSV1751" s="222"/>
      <c r="LSW1751" s="222"/>
      <c r="LSX1751" s="222"/>
      <c r="LSY1751" s="222"/>
      <c r="LSZ1751" s="222"/>
      <c r="LTA1751" s="222"/>
      <c r="LTB1751" s="222"/>
      <c r="LTC1751" s="222"/>
      <c r="LTD1751" s="222"/>
      <c r="LTE1751" s="222"/>
      <c r="LTF1751" s="222"/>
      <c r="LTG1751" s="222"/>
      <c r="LTH1751" s="222"/>
      <c r="LTI1751" s="222"/>
      <c r="LTJ1751" s="222"/>
      <c r="LTK1751" s="222"/>
      <c r="LTL1751" s="222"/>
      <c r="LTM1751" s="222"/>
      <c r="LTN1751" s="222"/>
      <c r="LTO1751" s="222"/>
      <c r="LTP1751" s="222"/>
      <c r="LTQ1751" s="222"/>
      <c r="LTR1751" s="222"/>
      <c r="LTS1751" s="222"/>
      <c r="LTT1751" s="222"/>
      <c r="LTU1751" s="222"/>
      <c r="LTV1751" s="222"/>
      <c r="LTW1751" s="222"/>
      <c r="LTX1751" s="222"/>
      <c r="LTY1751" s="222"/>
      <c r="LTZ1751" s="222"/>
      <c r="LUA1751" s="222"/>
      <c r="LUB1751" s="222"/>
      <c r="LUC1751" s="222"/>
      <c r="LUD1751" s="222"/>
      <c r="LUE1751" s="222"/>
      <c r="LUF1751" s="222"/>
      <c r="LUG1751" s="222"/>
      <c r="LUH1751" s="222"/>
      <c r="LUI1751" s="222"/>
      <c r="LUJ1751" s="222"/>
      <c r="LUK1751" s="222"/>
      <c r="LUL1751" s="222"/>
      <c r="LUM1751" s="222"/>
      <c r="LUN1751" s="222"/>
      <c r="LUO1751" s="222"/>
      <c r="LUP1751" s="222"/>
      <c r="LUQ1751" s="222"/>
      <c r="LUR1751" s="222"/>
      <c r="LUS1751" s="222"/>
      <c r="LUT1751" s="222"/>
      <c r="LUU1751" s="222"/>
      <c r="LUV1751" s="222"/>
      <c r="LUW1751" s="222"/>
      <c r="LUX1751" s="222"/>
      <c r="LUY1751" s="222"/>
      <c r="LUZ1751" s="222"/>
      <c r="LVA1751" s="222"/>
      <c r="LVB1751" s="222"/>
      <c r="LVC1751" s="222"/>
      <c r="LVD1751" s="222"/>
      <c r="LVE1751" s="222"/>
      <c r="LVF1751" s="222"/>
      <c r="LVG1751" s="222"/>
      <c r="LVH1751" s="222"/>
      <c r="LVI1751" s="222"/>
      <c r="LVJ1751" s="222"/>
      <c r="LVK1751" s="222"/>
      <c r="LVL1751" s="222"/>
      <c r="LVM1751" s="222"/>
      <c r="LVN1751" s="222"/>
      <c r="LVO1751" s="222"/>
      <c r="LVP1751" s="222"/>
      <c r="LVQ1751" s="222"/>
      <c r="LVR1751" s="222"/>
      <c r="LVS1751" s="222"/>
      <c r="LVT1751" s="222"/>
      <c r="LVU1751" s="222"/>
      <c r="LVV1751" s="222"/>
      <c r="LVW1751" s="222"/>
      <c r="LVX1751" s="222"/>
      <c r="LVY1751" s="222"/>
      <c r="LVZ1751" s="222"/>
      <c r="LWA1751" s="222"/>
      <c r="LWB1751" s="222"/>
      <c r="LWC1751" s="222"/>
      <c r="LWD1751" s="222"/>
      <c r="LWE1751" s="222"/>
      <c r="LWF1751" s="222"/>
      <c r="LWG1751" s="222"/>
      <c r="LWH1751" s="222"/>
      <c r="LWI1751" s="222"/>
      <c r="LWJ1751" s="222"/>
      <c r="LWK1751" s="222"/>
      <c r="LWL1751" s="222"/>
      <c r="LWM1751" s="222"/>
      <c r="LWN1751" s="222"/>
      <c r="LWO1751" s="222"/>
      <c r="LWP1751" s="222"/>
      <c r="LWQ1751" s="222"/>
      <c r="LWR1751" s="222"/>
      <c r="LWS1751" s="222"/>
      <c r="LWT1751" s="222"/>
      <c r="LWU1751" s="222"/>
      <c r="LWV1751" s="222"/>
      <c r="LWW1751" s="222"/>
      <c r="LWX1751" s="222"/>
      <c r="LWY1751" s="222"/>
      <c r="LWZ1751" s="222"/>
      <c r="LXA1751" s="222"/>
      <c r="LXB1751" s="222"/>
      <c r="LXC1751" s="222"/>
      <c r="LXD1751" s="222"/>
      <c r="LXE1751" s="222"/>
      <c r="LXF1751" s="222"/>
      <c r="LXG1751" s="222"/>
      <c r="LXH1751" s="222"/>
      <c r="LXI1751" s="222"/>
      <c r="LXJ1751" s="222"/>
      <c r="LXK1751" s="222"/>
      <c r="LXL1751" s="222"/>
      <c r="LXM1751" s="222"/>
      <c r="LXN1751" s="222"/>
      <c r="LXO1751" s="222"/>
      <c r="LXP1751" s="222"/>
      <c r="LXQ1751" s="222"/>
      <c r="LXR1751" s="222"/>
      <c r="LXS1751" s="222"/>
      <c r="LXT1751" s="222"/>
      <c r="LXU1751" s="222"/>
      <c r="LXV1751" s="222"/>
      <c r="LXW1751" s="222"/>
      <c r="LXX1751" s="222"/>
      <c r="LXY1751" s="222"/>
      <c r="LXZ1751" s="222"/>
      <c r="LYA1751" s="222"/>
      <c r="LYB1751" s="222"/>
      <c r="LYC1751" s="222"/>
      <c r="LYD1751" s="222"/>
      <c r="LYE1751" s="222"/>
      <c r="LYF1751" s="222"/>
      <c r="LYG1751" s="222"/>
      <c r="LYH1751" s="222"/>
      <c r="LYI1751" s="222"/>
      <c r="LYJ1751" s="222"/>
      <c r="LYK1751" s="222"/>
      <c r="LYL1751" s="222"/>
      <c r="LYM1751" s="222"/>
      <c r="LYN1751" s="222"/>
      <c r="LYO1751" s="222"/>
      <c r="LYP1751" s="222"/>
      <c r="LYQ1751" s="222"/>
      <c r="LYR1751" s="222"/>
      <c r="LYS1751" s="222"/>
      <c r="LYT1751" s="222"/>
      <c r="LYU1751" s="222"/>
      <c r="LYV1751" s="222"/>
      <c r="LYW1751" s="222"/>
      <c r="LYX1751" s="222"/>
      <c r="LYY1751" s="222"/>
      <c r="LYZ1751" s="222"/>
      <c r="LZA1751" s="222"/>
      <c r="LZB1751" s="222"/>
      <c r="LZC1751" s="222"/>
      <c r="LZD1751" s="222"/>
      <c r="LZE1751" s="222"/>
      <c r="LZF1751" s="222"/>
      <c r="LZG1751" s="222"/>
      <c r="LZH1751" s="222"/>
      <c r="LZI1751" s="222"/>
      <c r="LZJ1751" s="222"/>
      <c r="LZK1751" s="222"/>
      <c r="LZL1751" s="222"/>
      <c r="LZM1751" s="222"/>
      <c r="LZN1751" s="222"/>
      <c r="LZO1751" s="222"/>
      <c r="LZP1751" s="222"/>
      <c r="LZQ1751" s="222"/>
      <c r="LZR1751" s="222"/>
      <c r="LZS1751" s="222"/>
      <c r="LZT1751" s="222"/>
      <c r="LZU1751" s="222"/>
      <c r="LZV1751" s="222"/>
      <c r="LZW1751" s="222"/>
      <c r="LZX1751" s="222"/>
      <c r="LZY1751" s="222"/>
      <c r="LZZ1751" s="222"/>
      <c r="MAA1751" s="222"/>
      <c r="MAB1751" s="222"/>
      <c r="MAC1751" s="222"/>
      <c r="MAD1751" s="222"/>
      <c r="MAE1751" s="222"/>
      <c r="MAF1751" s="222"/>
      <c r="MAG1751" s="222"/>
      <c r="MAH1751" s="222"/>
      <c r="MAI1751" s="222"/>
      <c r="MAJ1751" s="222"/>
      <c r="MAK1751" s="222"/>
      <c r="MAL1751" s="222"/>
      <c r="MAM1751" s="222"/>
      <c r="MAN1751" s="222"/>
      <c r="MAO1751" s="222"/>
      <c r="MAP1751" s="222"/>
      <c r="MAQ1751" s="222"/>
      <c r="MAR1751" s="222"/>
      <c r="MAS1751" s="222"/>
      <c r="MAT1751" s="222"/>
      <c r="MAU1751" s="222"/>
      <c r="MAV1751" s="222"/>
      <c r="MAW1751" s="222"/>
      <c r="MAX1751" s="222"/>
      <c r="MAY1751" s="222"/>
      <c r="MAZ1751" s="222"/>
      <c r="MBA1751" s="222"/>
      <c r="MBB1751" s="222"/>
      <c r="MBC1751" s="222"/>
      <c r="MBD1751" s="222"/>
      <c r="MBE1751" s="222"/>
      <c r="MBF1751" s="222"/>
      <c r="MBG1751" s="222"/>
      <c r="MBH1751" s="222"/>
      <c r="MBI1751" s="222"/>
      <c r="MBJ1751" s="222"/>
      <c r="MBK1751" s="222"/>
      <c r="MBL1751" s="222"/>
      <c r="MBM1751" s="222"/>
      <c r="MBN1751" s="222"/>
      <c r="MBO1751" s="222"/>
      <c r="MBP1751" s="222"/>
      <c r="MBQ1751" s="222"/>
      <c r="MBR1751" s="222"/>
      <c r="MBS1751" s="222"/>
      <c r="MBT1751" s="222"/>
      <c r="MBU1751" s="222"/>
      <c r="MBV1751" s="222"/>
      <c r="MBW1751" s="222"/>
      <c r="MBX1751" s="222"/>
      <c r="MBY1751" s="222"/>
      <c r="MBZ1751" s="222"/>
      <c r="MCA1751" s="222"/>
      <c r="MCB1751" s="222"/>
      <c r="MCC1751" s="222"/>
      <c r="MCD1751" s="222"/>
      <c r="MCE1751" s="222"/>
      <c r="MCF1751" s="222"/>
      <c r="MCG1751" s="222"/>
      <c r="MCH1751" s="222"/>
      <c r="MCI1751" s="222"/>
      <c r="MCJ1751" s="222"/>
      <c r="MCK1751" s="222"/>
      <c r="MCL1751" s="222"/>
      <c r="MCM1751" s="222"/>
      <c r="MCN1751" s="222"/>
      <c r="MCO1751" s="222"/>
      <c r="MCP1751" s="222"/>
      <c r="MCQ1751" s="222"/>
      <c r="MCR1751" s="222"/>
      <c r="MCS1751" s="222"/>
      <c r="MCT1751" s="222"/>
      <c r="MCU1751" s="222"/>
      <c r="MCV1751" s="222"/>
      <c r="MCW1751" s="222"/>
      <c r="MCX1751" s="222"/>
      <c r="MCY1751" s="222"/>
      <c r="MCZ1751" s="222"/>
      <c r="MDA1751" s="222"/>
      <c r="MDB1751" s="222"/>
      <c r="MDC1751" s="222"/>
      <c r="MDD1751" s="222"/>
      <c r="MDE1751" s="222"/>
      <c r="MDF1751" s="222"/>
      <c r="MDG1751" s="222"/>
      <c r="MDH1751" s="222"/>
      <c r="MDI1751" s="222"/>
      <c r="MDJ1751" s="222"/>
      <c r="MDK1751" s="222"/>
      <c r="MDL1751" s="222"/>
      <c r="MDM1751" s="222"/>
      <c r="MDN1751" s="222"/>
      <c r="MDO1751" s="222"/>
      <c r="MDP1751" s="222"/>
      <c r="MDQ1751" s="222"/>
      <c r="MDR1751" s="222"/>
      <c r="MDS1751" s="222"/>
      <c r="MDT1751" s="222"/>
      <c r="MDU1751" s="222"/>
      <c r="MDV1751" s="222"/>
      <c r="MDW1751" s="222"/>
      <c r="MDX1751" s="222"/>
      <c r="MDY1751" s="222"/>
      <c r="MDZ1751" s="222"/>
      <c r="MEA1751" s="222"/>
      <c r="MEB1751" s="222"/>
      <c r="MEC1751" s="222"/>
      <c r="MED1751" s="222"/>
      <c r="MEE1751" s="222"/>
      <c r="MEF1751" s="222"/>
      <c r="MEG1751" s="222"/>
      <c r="MEH1751" s="222"/>
      <c r="MEI1751" s="222"/>
      <c r="MEJ1751" s="222"/>
      <c r="MEK1751" s="222"/>
      <c r="MEL1751" s="222"/>
      <c r="MEM1751" s="222"/>
      <c r="MEN1751" s="222"/>
      <c r="MEO1751" s="222"/>
      <c r="MEP1751" s="222"/>
      <c r="MEQ1751" s="222"/>
      <c r="MER1751" s="222"/>
      <c r="MES1751" s="222"/>
      <c r="MET1751" s="222"/>
      <c r="MEU1751" s="222"/>
      <c r="MEV1751" s="222"/>
      <c r="MEW1751" s="222"/>
      <c r="MEX1751" s="222"/>
      <c r="MEY1751" s="222"/>
      <c r="MEZ1751" s="222"/>
      <c r="MFA1751" s="222"/>
      <c r="MFB1751" s="222"/>
      <c r="MFC1751" s="222"/>
      <c r="MFD1751" s="222"/>
      <c r="MFE1751" s="222"/>
      <c r="MFF1751" s="222"/>
      <c r="MFG1751" s="222"/>
      <c r="MFH1751" s="222"/>
      <c r="MFI1751" s="222"/>
      <c r="MFJ1751" s="222"/>
      <c r="MFK1751" s="222"/>
      <c r="MFL1751" s="222"/>
      <c r="MFM1751" s="222"/>
      <c r="MFN1751" s="222"/>
      <c r="MFO1751" s="222"/>
      <c r="MFP1751" s="222"/>
      <c r="MFQ1751" s="222"/>
      <c r="MFR1751" s="222"/>
      <c r="MFS1751" s="222"/>
      <c r="MFT1751" s="222"/>
      <c r="MFU1751" s="222"/>
      <c r="MFV1751" s="222"/>
      <c r="MFW1751" s="222"/>
      <c r="MFX1751" s="222"/>
      <c r="MFY1751" s="222"/>
      <c r="MFZ1751" s="222"/>
      <c r="MGA1751" s="222"/>
      <c r="MGB1751" s="222"/>
      <c r="MGC1751" s="222"/>
      <c r="MGD1751" s="222"/>
      <c r="MGE1751" s="222"/>
      <c r="MGF1751" s="222"/>
      <c r="MGG1751" s="222"/>
      <c r="MGH1751" s="222"/>
      <c r="MGI1751" s="222"/>
      <c r="MGJ1751" s="222"/>
      <c r="MGK1751" s="222"/>
      <c r="MGL1751" s="222"/>
      <c r="MGM1751" s="222"/>
      <c r="MGN1751" s="222"/>
      <c r="MGO1751" s="222"/>
      <c r="MGP1751" s="222"/>
      <c r="MGQ1751" s="222"/>
      <c r="MGR1751" s="222"/>
      <c r="MGS1751" s="222"/>
      <c r="MGT1751" s="222"/>
      <c r="MGU1751" s="222"/>
      <c r="MGV1751" s="222"/>
      <c r="MGW1751" s="222"/>
      <c r="MGX1751" s="222"/>
      <c r="MGY1751" s="222"/>
      <c r="MGZ1751" s="222"/>
      <c r="MHA1751" s="222"/>
      <c r="MHB1751" s="222"/>
      <c r="MHC1751" s="222"/>
      <c r="MHD1751" s="222"/>
      <c r="MHE1751" s="222"/>
      <c r="MHF1751" s="222"/>
      <c r="MHG1751" s="222"/>
      <c r="MHH1751" s="222"/>
      <c r="MHI1751" s="222"/>
      <c r="MHJ1751" s="222"/>
      <c r="MHK1751" s="222"/>
      <c r="MHL1751" s="222"/>
      <c r="MHM1751" s="222"/>
      <c r="MHN1751" s="222"/>
      <c r="MHO1751" s="222"/>
      <c r="MHP1751" s="222"/>
      <c r="MHQ1751" s="222"/>
      <c r="MHR1751" s="222"/>
      <c r="MHS1751" s="222"/>
      <c r="MHT1751" s="222"/>
      <c r="MHU1751" s="222"/>
      <c r="MHV1751" s="222"/>
      <c r="MHW1751" s="222"/>
      <c r="MHX1751" s="222"/>
      <c r="MHY1751" s="222"/>
      <c r="MHZ1751" s="222"/>
      <c r="MIA1751" s="222"/>
      <c r="MIB1751" s="222"/>
      <c r="MIC1751" s="222"/>
      <c r="MID1751" s="222"/>
      <c r="MIE1751" s="222"/>
      <c r="MIF1751" s="222"/>
      <c r="MIG1751" s="222"/>
      <c r="MIH1751" s="222"/>
      <c r="MII1751" s="222"/>
      <c r="MIJ1751" s="222"/>
      <c r="MIK1751" s="222"/>
      <c r="MIL1751" s="222"/>
      <c r="MIM1751" s="222"/>
      <c r="MIN1751" s="222"/>
      <c r="MIO1751" s="222"/>
      <c r="MIP1751" s="222"/>
      <c r="MIQ1751" s="222"/>
      <c r="MIR1751" s="222"/>
      <c r="MIS1751" s="222"/>
      <c r="MIT1751" s="222"/>
      <c r="MIU1751" s="222"/>
      <c r="MIV1751" s="222"/>
      <c r="MIW1751" s="222"/>
      <c r="MIX1751" s="222"/>
      <c r="MIY1751" s="222"/>
      <c r="MIZ1751" s="222"/>
      <c r="MJA1751" s="222"/>
      <c r="MJB1751" s="222"/>
      <c r="MJC1751" s="222"/>
      <c r="MJD1751" s="222"/>
      <c r="MJE1751" s="222"/>
      <c r="MJF1751" s="222"/>
      <c r="MJG1751" s="222"/>
      <c r="MJH1751" s="222"/>
      <c r="MJI1751" s="222"/>
      <c r="MJJ1751" s="222"/>
      <c r="MJK1751" s="222"/>
      <c r="MJL1751" s="222"/>
      <c r="MJM1751" s="222"/>
      <c r="MJN1751" s="222"/>
      <c r="MJO1751" s="222"/>
      <c r="MJP1751" s="222"/>
      <c r="MJQ1751" s="222"/>
      <c r="MJR1751" s="222"/>
      <c r="MJS1751" s="222"/>
      <c r="MJT1751" s="222"/>
      <c r="MJU1751" s="222"/>
      <c r="MJV1751" s="222"/>
      <c r="MJW1751" s="222"/>
      <c r="MJX1751" s="222"/>
      <c r="MJY1751" s="222"/>
      <c r="MJZ1751" s="222"/>
      <c r="MKA1751" s="222"/>
      <c r="MKB1751" s="222"/>
      <c r="MKC1751" s="222"/>
      <c r="MKD1751" s="222"/>
      <c r="MKE1751" s="222"/>
      <c r="MKF1751" s="222"/>
      <c r="MKG1751" s="222"/>
      <c r="MKH1751" s="222"/>
      <c r="MKI1751" s="222"/>
      <c r="MKJ1751" s="222"/>
      <c r="MKK1751" s="222"/>
      <c r="MKL1751" s="222"/>
      <c r="MKM1751" s="222"/>
      <c r="MKN1751" s="222"/>
      <c r="MKO1751" s="222"/>
      <c r="MKP1751" s="222"/>
      <c r="MKQ1751" s="222"/>
      <c r="MKR1751" s="222"/>
      <c r="MKS1751" s="222"/>
      <c r="MKT1751" s="222"/>
      <c r="MKU1751" s="222"/>
      <c r="MKV1751" s="222"/>
      <c r="MKW1751" s="222"/>
      <c r="MKX1751" s="222"/>
      <c r="MKY1751" s="222"/>
      <c r="MKZ1751" s="222"/>
      <c r="MLA1751" s="222"/>
      <c r="MLB1751" s="222"/>
      <c r="MLC1751" s="222"/>
      <c r="MLD1751" s="222"/>
      <c r="MLE1751" s="222"/>
      <c r="MLF1751" s="222"/>
      <c r="MLG1751" s="222"/>
      <c r="MLH1751" s="222"/>
      <c r="MLI1751" s="222"/>
      <c r="MLJ1751" s="222"/>
      <c r="MLK1751" s="222"/>
      <c r="MLL1751" s="222"/>
      <c r="MLM1751" s="222"/>
      <c r="MLN1751" s="222"/>
      <c r="MLO1751" s="222"/>
      <c r="MLP1751" s="222"/>
      <c r="MLQ1751" s="222"/>
      <c r="MLR1751" s="222"/>
      <c r="MLS1751" s="222"/>
      <c r="MLT1751" s="222"/>
      <c r="MLU1751" s="222"/>
      <c r="MLV1751" s="222"/>
      <c r="MLW1751" s="222"/>
      <c r="MLX1751" s="222"/>
      <c r="MLY1751" s="222"/>
      <c r="MLZ1751" s="222"/>
      <c r="MMA1751" s="222"/>
      <c r="MMB1751" s="222"/>
      <c r="MMC1751" s="222"/>
      <c r="MMD1751" s="222"/>
      <c r="MME1751" s="222"/>
      <c r="MMF1751" s="222"/>
      <c r="MMG1751" s="222"/>
      <c r="MMH1751" s="222"/>
      <c r="MMI1751" s="222"/>
      <c r="MMJ1751" s="222"/>
      <c r="MMK1751" s="222"/>
      <c r="MML1751" s="222"/>
      <c r="MMM1751" s="222"/>
      <c r="MMN1751" s="222"/>
      <c r="MMO1751" s="222"/>
      <c r="MMP1751" s="222"/>
      <c r="MMQ1751" s="222"/>
      <c r="MMR1751" s="222"/>
      <c r="MMS1751" s="222"/>
      <c r="MMT1751" s="222"/>
      <c r="MMU1751" s="222"/>
      <c r="MMV1751" s="222"/>
      <c r="MMW1751" s="222"/>
      <c r="MMX1751" s="222"/>
      <c r="MMY1751" s="222"/>
      <c r="MMZ1751" s="222"/>
      <c r="MNA1751" s="222"/>
      <c r="MNB1751" s="222"/>
      <c r="MNC1751" s="222"/>
      <c r="MND1751" s="222"/>
      <c r="MNE1751" s="222"/>
      <c r="MNF1751" s="222"/>
      <c r="MNG1751" s="222"/>
      <c r="MNH1751" s="222"/>
      <c r="MNI1751" s="222"/>
      <c r="MNJ1751" s="222"/>
      <c r="MNK1751" s="222"/>
      <c r="MNL1751" s="222"/>
      <c r="MNM1751" s="222"/>
      <c r="MNN1751" s="222"/>
      <c r="MNO1751" s="222"/>
      <c r="MNP1751" s="222"/>
      <c r="MNQ1751" s="222"/>
      <c r="MNR1751" s="222"/>
      <c r="MNS1751" s="222"/>
      <c r="MNT1751" s="222"/>
      <c r="MNU1751" s="222"/>
      <c r="MNV1751" s="222"/>
      <c r="MNW1751" s="222"/>
      <c r="MNX1751" s="222"/>
      <c r="MNY1751" s="222"/>
      <c r="MNZ1751" s="222"/>
      <c r="MOA1751" s="222"/>
      <c r="MOB1751" s="222"/>
      <c r="MOC1751" s="222"/>
      <c r="MOD1751" s="222"/>
      <c r="MOE1751" s="222"/>
      <c r="MOF1751" s="222"/>
      <c r="MOG1751" s="222"/>
      <c r="MOH1751" s="222"/>
      <c r="MOI1751" s="222"/>
      <c r="MOJ1751" s="222"/>
      <c r="MOK1751" s="222"/>
      <c r="MOL1751" s="222"/>
      <c r="MOM1751" s="222"/>
      <c r="MON1751" s="222"/>
      <c r="MOO1751" s="222"/>
      <c r="MOP1751" s="222"/>
      <c r="MOQ1751" s="222"/>
      <c r="MOR1751" s="222"/>
      <c r="MOS1751" s="222"/>
      <c r="MOT1751" s="222"/>
      <c r="MOU1751" s="222"/>
      <c r="MOV1751" s="222"/>
      <c r="MOW1751" s="222"/>
      <c r="MOX1751" s="222"/>
      <c r="MOY1751" s="222"/>
      <c r="MOZ1751" s="222"/>
      <c r="MPA1751" s="222"/>
      <c r="MPB1751" s="222"/>
      <c r="MPC1751" s="222"/>
      <c r="MPD1751" s="222"/>
      <c r="MPE1751" s="222"/>
      <c r="MPF1751" s="222"/>
      <c r="MPG1751" s="222"/>
      <c r="MPH1751" s="222"/>
      <c r="MPI1751" s="222"/>
      <c r="MPJ1751" s="222"/>
      <c r="MPK1751" s="222"/>
      <c r="MPL1751" s="222"/>
      <c r="MPM1751" s="222"/>
      <c r="MPN1751" s="222"/>
      <c r="MPO1751" s="222"/>
      <c r="MPP1751" s="222"/>
      <c r="MPQ1751" s="222"/>
      <c r="MPR1751" s="222"/>
      <c r="MPS1751" s="222"/>
      <c r="MPT1751" s="222"/>
      <c r="MPU1751" s="222"/>
      <c r="MPV1751" s="222"/>
      <c r="MPW1751" s="222"/>
      <c r="MPX1751" s="222"/>
      <c r="MPY1751" s="222"/>
      <c r="MPZ1751" s="222"/>
      <c r="MQA1751" s="222"/>
      <c r="MQB1751" s="222"/>
      <c r="MQC1751" s="222"/>
      <c r="MQD1751" s="222"/>
      <c r="MQE1751" s="222"/>
      <c r="MQF1751" s="222"/>
      <c r="MQG1751" s="222"/>
      <c r="MQH1751" s="222"/>
      <c r="MQI1751" s="222"/>
      <c r="MQJ1751" s="222"/>
      <c r="MQK1751" s="222"/>
      <c r="MQL1751" s="222"/>
      <c r="MQM1751" s="222"/>
      <c r="MQN1751" s="222"/>
      <c r="MQO1751" s="222"/>
      <c r="MQP1751" s="222"/>
      <c r="MQQ1751" s="222"/>
      <c r="MQR1751" s="222"/>
      <c r="MQS1751" s="222"/>
      <c r="MQT1751" s="222"/>
      <c r="MQU1751" s="222"/>
      <c r="MQV1751" s="222"/>
      <c r="MQW1751" s="222"/>
      <c r="MQX1751" s="222"/>
      <c r="MQY1751" s="222"/>
      <c r="MQZ1751" s="222"/>
      <c r="MRA1751" s="222"/>
      <c r="MRB1751" s="222"/>
      <c r="MRC1751" s="222"/>
      <c r="MRD1751" s="222"/>
      <c r="MRE1751" s="222"/>
      <c r="MRF1751" s="222"/>
      <c r="MRG1751" s="222"/>
      <c r="MRH1751" s="222"/>
      <c r="MRI1751" s="222"/>
      <c r="MRJ1751" s="222"/>
      <c r="MRK1751" s="222"/>
      <c r="MRL1751" s="222"/>
      <c r="MRM1751" s="222"/>
      <c r="MRN1751" s="222"/>
      <c r="MRO1751" s="222"/>
      <c r="MRP1751" s="222"/>
      <c r="MRQ1751" s="222"/>
      <c r="MRR1751" s="222"/>
      <c r="MRS1751" s="222"/>
      <c r="MRT1751" s="222"/>
      <c r="MRU1751" s="222"/>
      <c r="MRV1751" s="222"/>
      <c r="MRW1751" s="222"/>
      <c r="MRX1751" s="222"/>
      <c r="MRY1751" s="222"/>
      <c r="MRZ1751" s="222"/>
      <c r="MSA1751" s="222"/>
      <c r="MSB1751" s="222"/>
      <c r="MSC1751" s="222"/>
      <c r="MSD1751" s="222"/>
      <c r="MSE1751" s="222"/>
      <c r="MSF1751" s="222"/>
      <c r="MSG1751" s="222"/>
      <c r="MSH1751" s="222"/>
      <c r="MSI1751" s="222"/>
      <c r="MSJ1751" s="222"/>
      <c r="MSK1751" s="222"/>
      <c r="MSL1751" s="222"/>
      <c r="MSM1751" s="222"/>
      <c r="MSN1751" s="222"/>
      <c r="MSO1751" s="222"/>
      <c r="MSP1751" s="222"/>
      <c r="MSQ1751" s="222"/>
      <c r="MSR1751" s="222"/>
      <c r="MSS1751" s="222"/>
      <c r="MST1751" s="222"/>
      <c r="MSU1751" s="222"/>
      <c r="MSV1751" s="222"/>
      <c r="MSW1751" s="222"/>
      <c r="MSX1751" s="222"/>
      <c r="MSY1751" s="222"/>
      <c r="MSZ1751" s="222"/>
      <c r="MTA1751" s="222"/>
      <c r="MTB1751" s="222"/>
      <c r="MTC1751" s="222"/>
      <c r="MTD1751" s="222"/>
      <c r="MTE1751" s="222"/>
      <c r="MTF1751" s="222"/>
      <c r="MTG1751" s="222"/>
      <c r="MTH1751" s="222"/>
      <c r="MTI1751" s="222"/>
      <c r="MTJ1751" s="222"/>
      <c r="MTK1751" s="222"/>
      <c r="MTL1751" s="222"/>
      <c r="MTM1751" s="222"/>
      <c r="MTN1751" s="222"/>
      <c r="MTO1751" s="222"/>
      <c r="MTP1751" s="222"/>
      <c r="MTQ1751" s="222"/>
      <c r="MTR1751" s="222"/>
      <c r="MTS1751" s="222"/>
      <c r="MTT1751" s="222"/>
      <c r="MTU1751" s="222"/>
      <c r="MTV1751" s="222"/>
      <c r="MTW1751" s="222"/>
      <c r="MTX1751" s="222"/>
      <c r="MTY1751" s="222"/>
      <c r="MTZ1751" s="222"/>
      <c r="MUA1751" s="222"/>
      <c r="MUB1751" s="222"/>
      <c r="MUC1751" s="222"/>
      <c r="MUD1751" s="222"/>
      <c r="MUE1751" s="222"/>
      <c r="MUF1751" s="222"/>
      <c r="MUG1751" s="222"/>
      <c r="MUH1751" s="222"/>
      <c r="MUI1751" s="222"/>
      <c r="MUJ1751" s="222"/>
      <c r="MUK1751" s="222"/>
      <c r="MUL1751" s="222"/>
      <c r="MUM1751" s="222"/>
      <c r="MUN1751" s="222"/>
      <c r="MUO1751" s="222"/>
      <c r="MUP1751" s="222"/>
      <c r="MUQ1751" s="222"/>
      <c r="MUR1751" s="222"/>
      <c r="MUS1751" s="222"/>
      <c r="MUT1751" s="222"/>
      <c r="MUU1751" s="222"/>
      <c r="MUV1751" s="222"/>
      <c r="MUW1751" s="222"/>
      <c r="MUX1751" s="222"/>
      <c r="MUY1751" s="222"/>
      <c r="MUZ1751" s="222"/>
      <c r="MVA1751" s="222"/>
      <c r="MVB1751" s="222"/>
      <c r="MVC1751" s="222"/>
      <c r="MVD1751" s="222"/>
      <c r="MVE1751" s="222"/>
      <c r="MVF1751" s="222"/>
      <c r="MVG1751" s="222"/>
      <c r="MVH1751" s="222"/>
      <c r="MVI1751" s="222"/>
      <c r="MVJ1751" s="222"/>
      <c r="MVK1751" s="222"/>
      <c r="MVL1751" s="222"/>
      <c r="MVM1751" s="222"/>
      <c r="MVN1751" s="222"/>
      <c r="MVO1751" s="222"/>
      <c r="MVP1751" s="222"/>
      <c r="MVQ1751" s="222"/>
      <c r="MVR1751" s="222"/>
      <c r="MVS1751" s="222"/>
      <c r="MVT1751" s="222"/>
      <c r="MVU1751" s="222"/>
      <c r="MVV1751" s="222"/>
      <c r="MVW1751" s="222"/>
      <c r="MVX1751" s="222"/>
      <c r="MVY1751" s="222"/>
      <c r="MVZ1751" s="222"/>
      <c r="MWA1751" s="222"/>
      <c r="MWB1751" s="222"/>
      <c r="MWC1751" s="222"/>
      <c r="MWD1751" s="222"/>
      <c r="MWE1751" s="222"/>
      <c r="MWF1751" s="222"/>
      <c r="MWG1751" s="222"/>
      <c r="MWH1751" s="222"/>
      <c r="MWI1751" s="222"/>
      <c r="MWJ1751" s="222"/>
      <c r="MWK1751" s="222"/>
      <c r="MWL1751" s="222"/>
      <c r="MWM1751" s="222"/>
      <c r="MWN1751" s="222"/>
      <c r="MWO1751" s="222"/>
      <c r="MWP1751" s="222"/>
      <c r="MWQ1751" s="222"/>
      <c r="MWR1751" s="222"/>
      <c r="MWS1751" s="222"/>
      <c r="MWT1751" s="222"/>
      <c r="MWU1751" s="222"/>
      <c r="MWV1751" s="222"/>
      <c r="MWW1751" s="222"/>
      <c r="MWX1751" s="222"/>
      <c r="MWY1751" s="222"/>
      <c r="MWZ1751" s="222"/>
      <c r="MXA1751" s="222"/>
      <c r="MXB1751" s="222"/>
      <c r="MXC1751" s="222"/>
      <c r="MXD1751" s="222"/>
      <c r="MXE1751" s="222"/>
      <c r="MXF1751" s="222"/>
      <c r="MXG1751" s="222"/>
      <c r="MXH1751" s="222"/>
      <c r="MXI1751" s="222"/>
      <c r="MXJ1751" s="222"/>
      <c r="MXK1751" s="222"/>
      <c r="MXL1751" s="222"/>
      <c r="MXM1751" s="222"/>
      <c r="MXN1751" s="222"/>
      <c r="MXO1751" s="222"/>
      <c r="MXP1751" s="222"/>
      <c r="MXQ1751" s="222"/>
      <c r="MXR1751" s="222"/>
      <c r="MXS1751" s="222"/>
      <c r="MXT1751" s="222"/>
      <c r="MXU1751" s="222"/>
      <c r="MXV1751" s="222"/>
      <c r="MXW1751" s="222"/>
      <c r="MXX1751" s="222"/>
      <c r="MXY1751" s="222"/>
      <c r="MXZ1751" s="222"/>
      <c r="MYA1751" s="222"/>
      <c r="MYB1751" s="222"/>
      <c r="MYC1751" s="222"/>
      <c r="MYD1751" s="222"/>
      <c r="MYE1751" s="222"/>
      <c r="MYF1751" s="222"/>
      <c r="MYG1751" s="222"/>
      <c r="MYH1751" s="222"/>
      <c r="MYI1751" s="222"/>
      <c r="MYJ1751" s="222"/>
      <c r="MYK1751" s="222"/>
      <c r="MYL1751" s="222"/>
      <c r="MYM1751" s="222"/>
      <c r="MYN1751" s="222"/>
      <c r="MYO1751" s="222"/>
      <c r="MYP1751" s="222"/>
      <c r="MYQ1751" s="222"/>
      <c r="MYR1751" s="222"/>
      <c r="MYS1751" s="222"/>
      <c r="MYT1751" s="222"/>
      <c r="MYU1751" s="222"/>
      <c r="MYV1751" s="222"/>
      <c r="MYW1751" s="222"/>
      <c r="MYX1751" s="222"/>
      <c r="MYY1751" s="222"/>
      <c r="MYZ1751" s="222"/>
      <c r="MZA1751" s="222"/>
      <c r="MZB1751" s="222"/>
      <c r="MZC1751" s="222"/>
      <c r="MZD1751" s="222"/>
      <c r="MZE1751" s="222"/>
      <c r="MZF1751" s="222"/>
      <c r="MZG1751" s="222"/>
      <c r="MZH1751" s="222"/>
      <c r="MZI1751" s="222"/>
      <c r="MZJ1751" s="222"/>
      <c r="MZK1751" s="222"/>
      <c r="MZL1751" s="222"/>
      <c r="MZM1751" s="222"/>
      <c r="MZN1751" s="222"/>
      <c r="MZO1751" s="222"/>
      <c r="MZP1751" s="222"/>
      <c r="MZQ1751" s="222"/>
      <c r="MZR1751" s="222"/>
      <c r="MZS1751" s="222"/>
      <c r="MZT1751" s="222"/>
      <c r="MZU1751" s="222"/>
      <c r="MZV1751" s="222"/>
      <c r="MZW1751" s="222"/>
      <c r="MZX1751" s="222"/>
      <c r="MZY1751" s="222"/>
      <c r="MZZ1751" s="222"/>
      <c r="NAA1751" s="222"/>
      <c r="NAB1751" s="222"/>
      <c r="NAC1751" s="222"/>
      <c r="NAD1751" s="222"/>
      <c r="NAE1751" s="222"/>
      <c r="NAF1751" s="222"/>
      <c r="NAG1751" s="222"/>
      <c r="NAH1751" s="222"/>
      <c r="NAI1751" s="222"/>
      <c r="NAJ1751" s="222"/>
      <c r="NAK1751" s="222"/>
      <c r="NAL1751" s="222"/>
      <c r="NAM1751" s="222"/>
      <c r="NAN1751" s="222"/>
      <c r="NAO1751" s="222"/>
      <c r="NAP1751" s="222"/>
      <c r="NAQ1751" s="222"/>
      <c r="NAR1751" s="222"/>
      <c r="NAS1751" s="222"/>
      <c r="NAT1751" s="222"/>
      <c r="NAU1751" s="222"/>
      <c r="NAV1751" s="222"/>
      <c r="NAW1751" s="222"/>
      <c r="NAX1751" s="222"/>
      <c r="NAY1751" s="222"/>
      <c r="NAZ1751" s="222"/>
      <c r="NBA1751" s="222"/>
      <c r="NBB1751" s="222"/>
      <c r="NBC1751" s="222"/>
      <c r="NBD1751" s="222"/>
      <c r="NBE1751" s="222"/>
      <c r="NBF1751" s="222"/>
      <c r="NBG1751" s="222"/>
      <c r="NBH1751" s="222"/>
      <c r="NBI1751" s="222"/>
      <c r="NBJ1751" s="222"/>
      <c r="NBK1751" s="222"/>
      <c r="NBL1751" s="222"/>
      <c r="NBM1751" s="222"/>
      <c r="NBN1751" s="222"/>
      <c r="NBO1751" s="222"/>
      <c r="NBP1751" s="222"/>
      <c r="NBQ1751" s="222"/>
      <c r="NBR1751" s="222"/>
      <c r="NBS1751" s="222"/>
      <c r="NBT1751" s="222"/>
      <c r="NBU1751" s="222"/>
      <c r="NBV1751" s="222"/>
      <c r="NBW1751" s="222"/>
      <c r="NBX1751" s="222"/>
      <c r="NBY1751" s="222"/>
      <c r="NBZ1751" s="222"/>
      <c r="NCA1751" s="222"/>
      <c r="NCB1751" s="222"/>
      <c r="NCC1751" s="222"/>
      <c r="NCD1751" s="222"/>
      <c r="NCE1751" s="222"/>
      <c r="NCF1751" s="222"/>
      <c r="NCG1751" s="222"/>
      <c r="NCH1751" s="222"/>
      <c r="NCI1751" s="222"/>
      <c r="NCJ1751" s="222"/>
      <c r="NCK1751" s="222"/>
      <c r="NCL1751" s="222"/>
      <c r="NCM1751" s="222"/>
      <c r="NCN1751" s="222"/>
      <c r="NCO1751" s="222"/>
      <c r="NCP1751" s="222"/>
      <c r="NCQ1751" s="222"/>
      <c r="NCR1751" s="222"/>
      <c r="NCS1751" s="222"/>
      <c r="NCT1751" s="222"/>
      <c r="NCU1751" s="222"/>
      <c r="NCV1751" s="222"/>
      <c r="NCW1751" s="222"/>
      <c r="NCX1751" s="222"/>
      <c r="NCY1751" s="222"/>
      <c r="NCZ1751" s="222"/>
      <c r="NDA1751" s="222"/>
      <c r="NDB1751" s="222"/>
      <c r="NDC1751" s="222"/>
      <c r="NDD1751" s="222"/>
      <c r="NDE1751" s="222"/>
      <c r="NDF1751" s="222"/>
      <c r="NDG1751" s="222"/>
      <c r="NDH1751" s="222"/>
      <c r="NDI1751" s="222"/>
      <c r="NDJ1751" s="222"/>
      <c r="NDK1751" s="222"/>
      <c r="NDL1751" s="222"/>
      <c r="NDM1751" s="222"/>
      <c r="NDN1751" s="222"/>
      <c r="NDO1751" s="222"/>
      <c r="NDP1751" s="222"/>
      <c r="NDQ1751" s="222"/>
      <c r="NDR1751" s="222"/>
      <c r="NDS1751" s="222"/>
      <c r="NDT1751" s="222"/>
      <c r="NDU1751" s="222"/>
      <c r="NDV1751" s="222"/>
      <c r="NDW1751" s="222"/>
      <c r="NDX1751" s="222"/>
      <c r="NDY1751" s="222"/>
      <c r="NDZ1751" s="222"/>
      <c r="NEA1751" s="222"/>
      <c r="NEB1751" s="222"/>
      <c r="NEC1751" s="222"/>
      <c r="NED1751" s="222"/>
      <c r="NEE1751" s="222"/>
      <c r="NEF1751" s="222"/>
      <c r="NEG1751" s="222"/>
      <c r="NEH1751" s="222"/>
      <c r="NEI1751" s="222"/>
      <c r="NEJ1751" s="222"/>
      <c r="NEK1751" s="222"/>
      <c r="NEL1751" s="222"/>
      <c r="NEM1751" s="222"/>
      <c r="NEN1751" s="222"/>
      <c r="NEO1751" s="222"/>
      <c r="NEP1751" s="222"/>
      <c r="NEQ1751" s="222"/>
      <c r="NER1751" s="222"/>
      <c r="NES1751" s="222"/>
      <c r="NET1751" s="222"/>
      <c r="NEU1751" s="222"/>
      <c r="NEV1751" s="222"/>
      <c r="NEW1751" s="222"/>
      <c r="NEX1751" s="222"/>
      <c r="NEY1751" s="222"/>
      <c r="NEZ1751" s="222"/>
      <c r="NFA1751" s="222"/>
      <c r="NFB1751" s="222"/>
      <c r="NFC1751" s="222"/>
      <c r="NFD1751" s="222"/>
      <c r="NFE1751" s="222"/>
      <c r="NFF1751" s="222"/>
      <c r="NFG1751" s="222"/>
      <c r="NFH1751" s="222"/>
      <c r="NFI1751" s="222"/>
      <c r="NFJ1751" s="222"/>
      <c r="NFK1751" s="222"/>
      <c r="NFL1751" s="222"/>
      <c r="NFM1751" s="222"/>
      <c r="NFN1751" s="222"/>
      <c r="NFO1751" s="222"/>
      <c r="NFP1751" s="222"/>
      <c r="NFQ1751" s="222"/>
      <c r="NFR1751" s="222"/>
      <c r="NFS1751" s="222"/>
      <c r="NFT1751" s="222"/>
      <c r="NFU1751" s="222"/>
      <c r="NFV1751" s="222"/>
      <c r="NFW1751" s="222"/>
      <c r="NFX1751" s="222"/>
      <c r="NFY1751" s="222"/>
      <c r="NFZ1751" s="222"/>
      <c r="NGA1751" s="222"/>
      <c r="NGB1751" s="222"/>
      <c r="NGC1751" s="222"/>
      <c r="NGD1751" s="222"/>
      <c r="NGE1751" s="222"/>
      <c r="NGF1751" s="222"/>
      <c r="NGG1751" s="222"/>
      <c r="NGH1751" s="222"/>
      <c r="NGI1751" s="222"/>
      <c r="NGJ1751" s="222"/>
      <c r="NGK1751" s="222"/>
      <c r="NGL1751" s="222"/>
      <c r="NGM1751" s="222"/>
      <c r="NGN1751" s="222"/>
      <c r="NGO1751" s="222"/>
      <c r="NGP1751" s="222"/>
      <c r="NGQ1751" s="222"/>
      <c r="NGR1751" s="222"/>
      <c r="NGS1751" s="222"/>
      <c r="NGT1751" s="222"/>
      <c r="NGU1751" s="222"/>
      <c r="NGV1751" s="222"/>
      <c r="NGW1751" s="222"/>
      <c r="NGX1751" s="222"/>
      <c r="NGY1751" s="222"/>
      <c r="NGZ1751" s="222"/>
      <c r="NHA1751" s="222"/>
      <c r="NHB1751" s="222"/>
      <c r="NHC1751" s="222"/>
      <c r="NHD1751" s="222"/>
      <c r="NHE1751" s="222"/>
      <c r="NHF1751" s="222"/>
      <c r="NHG1751" s="222"/>
      <c r="NHH1751" s="222"/>
      <c r="NHI1751" s="222"/>
      <c r="NHJ1751" s="222"/>
      <c r="NHK1751" s="222"/>
      <c r="NHL1751" s="222"/>
      <c r="NHM1751" s="222"/>
      <c r="NHN1751" s="222"/>
      <c r="NHO1751" s="222"/>
      <c r="NHP1751" s="222"/>
      <c r="NHQ1751" s="222"/>
      <c r="NHR1751" s="222"/>
      <c r="NHS1751" s="222"/>
      <c r="NHT1751" s="222"/>
      <c r="NHU1751" s="222"/>
      <c r="NHV1751" s="222"/>
      <c r="NHW1751" s="222"/>
      <c r="NHX1751" s="222"/>
      <c r="NHY1751" s="222"/>
      <c r="NHZ1751" s="222"/>
      <c r="NIA1751" s="222"/>
      <c r="NIB1751" s="222"/>
      <c r="NIC1751" s="222"/>
      <c r="NID1751" s="222"/>
      <c r="NIE1751" s="222"/>
      <c r="NIF1751" s="222"/>
      <c r="NIG1751" s="222"/>
      <c r="NIH1751" s="222"/>
      <c r="NII1751" s="222"/>
      <c r="NIJ1751" s="222"/>
      <c r="NIK1751" s="222"/>
      <c r="NIL1751" s="222"/>
      <c r="NIM1751" s="222"/>
      <c r="NIN1751" s="222"/>
      <c r="NIO1751" s="222"/>
      <c r="NIP1751" s="222"/>
      <c r="NIQ1751" s="222"/>
      <c r="NIR1751" s="222"/>
      <c r="NIS1751" s="222"/>
      <c r="NIT1751" s="222"/>
      <c r="NIU1751" s="222"/>
      <c r="NIV1751" s="222"/>
      <c r="NIW1751" s="222"/>
      <c r="NIX1751" s="222"/>
      <c r="NIY1751" s="222"/>
      <c r="NIZ1751" s="222"/>
      <c r="NJA1751" s="222"/>
      <c r="NJB1751" s="222"/>
      <c r="NJC1751" s="222"/>
      <c r="NJD1751" s="222"/>
      <c r="NJE1751" s="222"/>
      <c r="NJF1751" s="222"/>
      <c r="NJG1751" s="222"/>
      <c r="NJH1751" s="222"/>
      <c r="NJI1751" s="222"/>
      <c r="NJJ1751" s="222"/>
      <c r="NJK1751" s="222"/>
      <c r="NJL1751" s="222"/>
      <c r="NJM1751" s="222"/>
      <c r="NJN1751" s="222"/>
      <c r="NJO1751" s="222"/>
      <c r="NJP1751" s="222"/>
      <c r="NJQ1751" s="222"/>
      <c r="NJR1751" s="222"/>
      <c r="NJS1751" s="222"/>
      <c r="NJT1751" s="222"/>
      <c r="NJU1751" s="222"/>
      <c r="NJV1751" s="222"/>
      <c r="NJW1751" s="222"/>
      <c r="NJX1751" s="222"/>
      <c r="NJY1751" s="222"/>
      <c r="NJZ1751" s="222"/>
      <c r="NKA1751" s="222"/>
      <c r="NKB1751" s="222"/>
      <c r="NKC1751" s="222"/>
      <c r="NKD1751" s="222"/>
      <c r="NKE1751" s="222"/>
      <c r="NKF1751" s="222"/>
      <c r="NKG1751" s="222"/>
      <c r="NKH1751" s="222"/>
      <c r="NKI1751" s="222"/>
      <c r="NKJ1751" s="222"/>
      <c r="NKK1751" s="222"/>
      <c r="NKL1751" s="222"/>
      <c r="NKM1751" s="222"/>
      <c r="NKN1751" s="222"/>
      <c r="NKO1751" s="222"/>
      <c r="NKP1751" s="222"/>
      <c r="NKQ1751" s="222"/>
      <c r="NKR1751" s="222"/>
      <c r="NKS1751" s="222"/>
      <c r="NKT1751" s="222"/>
      <c r="NKU1751" s="222"/>
      <c r="NKV1751" s="222"/>
      <c r="NKW1751" s="222"/>
      <c r="NKX1751" s="222"/>
      <c r="NKY1751" s="222"/>
      <c r="NKZ1751" s="222"/>
      <c r="NLA1751" s="222"/>
      <c r="NLB1751" s="222"/>
      <c r="NLC1751" s="222"/>
      <c r="NLD1751" s="222"/>
      <c r="NLE1751" s="222"/>
      <c r="NLF1751" s="222"/>
      <c r="NLG1751" s="222"/>
      <c r="NLH1751" s="222"/>
      <c r="NLI1751" s="222"/>
      <c r="NLJ1751" s="222"/>
      <c r="NLK1751" s="222"/>
      <c r="NLL1751" s="222"/>
      <c r="NLM1751" s="222"/>
      <c r="NLN1751" s="222"/>
      <c r="NLO1751" s="222"/>
      <c r="NLP1751" s="222"/>
      <c r="NLQ1751" s="222"/>
      <c r="NLR1751" s="222"/>
      <c r="NLS1751" s="222"/>
      <c r="NLT1751" s="222"/>
      <c r="NLU1751" s="222"/>
      <c r="NLV1751" s="222"/>
      <c r="NLW1751" s="222"/>
      <c r="NLX1751" s="222"/>
      <c r="NLY1751" s="222"/>
      <c r="NLZ1751" s="222"/>
      <c r="NMA1751" s="222"/>
      <c r="NMB1751" s="222"/>
      <c r="NMC1751" s="222"/>
      <c r="NMD1751" s="222"/>
      <c r="NME1751" s="222"/>
      <c r="NMF1751" s="222"/>
      <c r="NMG1751" s="222"/>
      <c r="NMH1751" s="222"/>
      <c r="NMI1751" s="222"/>
      <c r="NMJ1751" s="222"/>
      <c r="NMK1751" s="222"/>
      <c r="NML1751" s="222"/>
      <c r="NMM1751" s="222"/>
      <c r="NMN1751" s="222"/>
      <c r="NMO1751" s="222"/>
      <c r="NMP1751" s="222"/>
      <c r="NMQ1751" s="222"/>
      <c r="NMR1751" s="222"/>
      <c r="NMS1751" s="222"/>
      <c r="NMT1751" s="222"/>
      <c r="NMU1751" s="222"/>
      <c r="NMV1751" s="222"/>
      <c r="NMW1751" s="222"/>
      <c r="NMX1751" s="222"/>
      <c r="NMY1751" s="222"/>
      <c r="NMZ1751" s="222"/>
      <c r="NNA1751" s="222"/>
      <c r="NNB1751" s="222"/>
      <c r="NNC1751" s="222"/>
      <c r="NND1751" s="222"/>
      <c r="NNE1751" s="222"/>
      <c r="NNF1751" s="222"/>
      <c r="NNG1751" s="222"/>
      <c r="NNH1751" s="222"/>
      <c r="NNI1751" s="222"/>
      <c r="NNJ1751" s="222"/>
      <c r="NNK1751" s="222"/>
      <c r="NNL1751" s="222"/>
      <c r="NNM1751" s="222"/>
      <c r="NNN1751" s="222"/>
      <c r="NNO1751" s="222"/>
      <c r="NNP1751" s="222"/>
      <c r="NNQ1751" s="222"/>
      <c r="NNR1751" s="222"/>
      <c r="NNS1751" s="222"/>
      <c r="NNT1751" s="222"/>
      <c r="NNU1751" s="222"/>
      <c r="NNV1751" s="222"/>
      <c r="NNW1751" s="222"/>
      <c r="NNX1751" s="222"/>
      <c r="NNY1751" s="222"/>
      <c r="NNZ1751" s="222"/>
      <c r="NOA1751" s="222"/>
      <c r="NOB1751" s="222"/>
      <c r="NOC1751" s="222"/>
      <c r="NOD1751" s="222"/>
      <c r="NOE1751" s="222"/>
      <c r="NOF1751" s="222"/>
      <c r="NOG1751" s="222"/>
      <c r="NOH1751" s="222"/>
      <c r="NOI1751" s="222"/>
      <c r="NOJ1751" s="222"/>
      <c r="NOK1751" s="222"/>
      <c r="NOL1751" s="222"/>
      <c r="NOM1751" s="222"/>
      <c r="NON1751" s="222"/>
      <c r="NOO1751" s="222"/>
      <c r="NOP1751" s="222"/>
      <c r="NOQ1751" s="222"/>
      <c r="NOR1751" s="222"/>
      <c r="NOS1751" s="222"/>
      <c r="NOT1751" s="222"/>
      <c r="NOU1751" s="222"/>
      <c r="NOV1751" s="222"/>
      <c r="NOW1751" s="222"/>
      <c r="NOX1751" s="222"/>
      <c r="NOY1751" s="222"/>
      <c r="NOZ1751" s="222"/>
      <c r="NPA1751" s="222"/>
      <c r="NPB1751" s="222"/>
      <c r="NPC1751" s="222"/>
      <c r="NPD1751" s="222"/>
      <c r="NPE1751" s="222"/>
      <c r="NPF1751" s="222"/>
      <c r="NPG1751" s="222"/>
      <c r="NPH1751" s="222"/>
      <c r="NPI1751" s="222"/>
      <c r="NPJ1751" s="222"/>
      <c r="NPK1751" s="222"/>
      <c r="NPL1751" s="222"/>
      <c r="NPM1751" s="222"/>
      <c r="NPN1751" s="222"/>
      <c r="NPO1751" s="222"/>
      <c r="NPP1751" s="222"/>
      <c r="NPQ1751" s="222"/>
      <c r="NPR1751" s="222"/>
      <c r="NPS1751" s="222"/>
      <c r="NPT1751" s="222"/>
      <c r="NPU1751" s="222"/>
      <c r="NPV1751" s="222"/>
      <c r="NPW1751" s="222"/>
      <c r="NPX1751" s="222"/>
      <c r="NPY1751" s="222"/>
      <c r="NPZ1751" s="222"/>
      <c r="NQA1751" s="222"/>
      <c r="NQB1751" s="222"/>
      <c r="NQC1751" s="222"/>
      <c r="NQD1751" s="222"/>
      <c r="NQE1751" s="222"/>
      <c r="NQF1751" s="222"/>
      <c r="NQG1751" s="222"/>
      <c r="NQH1751" s="222"/>
      <c r="NQI1751" s="222"/>
      <c r="NQJ1751" s="222"/>
      <c r="NQK1751" s="222"/>
      <c r="NQL1751" s="222"/>
      <c r="NQM1751" s="222"/>
      <c r="NQN1751" s="222"/>
      <c r="NQO1751" s="222"/>
      <c r="NQP1751" s="222"/>
      <c r="NQQ1751" s="222"/>
      <c r="NQR1751" s="222"/>
      <c r="NQS1751" s="222"/>
      <c r="NQT1751" s="222"/>
      <c r="NQU1751" s="222"/>
      <c r="NQV1751" s="222"/>
      <c r="NQW1751" s="222"/>
      <c r="NQX1751" s="222"/>
      <c r="NQY1751" s="222"/>
      <c r="NQZ1751" s="222"/>
      <c r="NRA1751" s="222"/>
      <c r="NRB1751" s="222"/>
      <c r="NRC1751" s="222"/>
      <c r="NRD1751" s="222"/>
      <c r="NRE1751" s="222"/>
      <c r="NRF1751" s="222"/>
      <c r="NRG1751" s="222"/>
      <c r="NRH1751" s="222"/>
      <c r="NRI1751" s="222"/>
      <c r="NRJ1751" s="222"/>
      <c r="NRK1751" s="222"/>
      <c r="NRL1751" s="222"/>
      <c r="NRM1751" s="222"/>
      <c r="NRN1751" s="222"/>
      <c r="NRO1751" s="222"/>
      <c r="NRP1751" s="222"/>
      <c r="NRQ1751" s="222"/>
      <c r="NRR1751" s="222"/>
      <c r="NRS1751" s="222"/>
      <c r="NRT1751" s="222"/>
      <c r="NRU1751" s="222"/>
      <c r="NRV1751" s="222"/>
      <c r="NRW1751" s="222"/>
      <c r="NRX1751" s="222"/>
      <c r="NRY1751" s="222"/>
      <c r="NRZ1751" s="222"/>
      <c r="NSA1751" s="222"/>
      <c r="NSB1751" s="222"/>
      <c r="NSC1751" s="222"/>
      <c r="NSD1751" s="222"/>
      <c r="NSE1751" s="222"/>
      <c r="NSF1751" s="222"/>
      <c r="NSG1751" s="222"/>
      <c r="NSH1751" s="222"/>
      <c r="NSI1751" s="222"/>
      <c r="NSJ1751" s="222"/>
      <c r="NSK1751" s="222"/>
      <c r="NSL1751" s="222"/>
      <c r="NSM1751" s="222"/>
      <c r="NSN1751" s="222"/>
      <c r="NSO1751" s="222"/>
      <c r="NSP1751" s="222"/>
      <c r="NSQ1751" s="222"/>
      <c r="NSR1751" s="222"/>
      <c r="NSS1751" s="222"/>
      <c r="NST1751" s="222"/>
      <c r="NSU1751" s="222"/>
      <c r="NSV1751" s="222"/>
      <c r="NSW1751" s="222"/>
      <c r="NSX1751" s="222"/>
      <c r="NSY1751" s="222"/>
      <c r="NSZ1751" s="222"/>
      <c r="NTA1751" s="222"/>
      <c r="NTB1751" s="222"/>
      <c r="NTC1751" s="222"/>
      <c r="NTD1751" s="222"/>
      <c r="NTE1751" s="222"/>
      <c r="NTF1751" s="222"/>
      <c r="NTG1751" s="222"/>
      <c r="NTH1751" s="222"/>
      <c r="NTI1751" s="222"/>
      <c r="NTJ1751" s="222"/>
      <c r="NTK1751" s="222"/>
      <c r="NTL1751" s="222"/>
      <c r="NTM1751" s="222"/>
      <c r="NTN1751" s="222"/>
      <c r="NTO1751" s="222"/>
      <c r="NTP1751" s="222"/>
      <c r="NTQ1751" s="222"/>
      <c r="NTR1751" s="222"/>
      <c r="NTS1751" s="222"/>
      <c r="NTT1751" s="222"/>
      <c r="NTU1751" s="222"/>
      <c r="NTV1751" s="222"/>
      <c r="NTW1751" s="222"/>
      <c r="NTX1751" s="222"/>
      <c r="NTY1751" s="222"/>
      <c r="NTZ1751" s="222"/>
      <c r="NUA1751" s="222"/>
      <c r="NUB1751" s="222"/>
      <c r="NUC1751" s="222"/>
      <c r="NUD1751" s="222"/>
      <c r="NUE1751" s="222"/>
      <c r="NUF1751" s="222"/>
      <c r="NUG1751" s="222"/>
      <c r="NUH1751" s="222"/>
      <c r="NUI1751" s="222"/>
      <c r="NUJ1751" s="222"/>
      <c r="NUK1751" s="222"/>
      <c r="NUL1751" s="222"/>
      <c r="NUM1751" s="222"/>
      <c r="NUN1751" s="222"/>
      <c r="NUO1751" s="222"/>
      <c r="NUP1751" s="222"/>
      <c r="NUQ1751" s="222"/>
      <c r="NUR1751" s="222"/>
      <c r="NUS1751" s="222"/>
      <c r="NUT1751" s="222"/>
      <c r="NUU1751" s="222"/>
      <c r="NUV1751" s="222"/>
      <c r="NUW1751" s="222"/>
      <c r="NUX1751" s="222"/>
      <c r="NUY1751" s="222"/>
      <c r="NUZ1751" s="222"/>
      <c r="NVA1751" s="222"/>
      <c r="NVB1751" s="222"/>
      <c r="NVC1751" s="222"/>
      <c r="NVD1751" s="222"/>
      <c r="NVE1751" s="222"/>
      <c r="NVF1751" s="222"/>
      <c r="NVG1751" s="222"/>
      <c r="NVH1751" s="222"/>
      <c r="NVI1751" s="222"/>
      <c r="NVJ1751" s="222"/>
      <c r="NVK1751" s="222"/>
      <c r="NVL1751" s="222"/>
      <c r="NVM1751" s="222"/>
      <c r="NVN1751" s="222"/>
      <c r="NVO1751" s="222"/>
      <c r="NVP1751" s="222"/>
      <c r="NVQ1751" s="222"/>
      <c r="NVR1751" s="222"/>
      <c r="NVS1751" s="222"/>
      <c r="NVT1751" s="222"/>
      <c r="NVU1751" s="222"/>
      <c r="NVV1751" s="222"/>
      <c r="NVW1751" s="222"/>
      <c r="NVX1751" s="222"/>
      <c r="NVY1751" s="222"/>
      <c r="NVZ1751" s="222"/>
      <c r="NWA1751" s="222"/>
      <c r="NWB1751" s="222"/>
      <c r="NWC1751" s="222"/>
      <c r="NWD1751" s="222"/>
      <c r="NWE1751" s="222"/>
      <c r="NWF1751" s="222"/>
      <c r="NWG1751" s="222"/>
      <c r="NWH1751" s="222"/>
      <c r="NWI1751" s="222"/>
      <c r="NWJ1751" s="222"/>
      <c r="NWK1751" s="222"/>
      <c r="NWL1751" s="222"/>
      <c r="NWM1751" s="222"/>
      <c r="NWN1751" s="222"/>
      <c r="NWO1751" s="222"/>
      <c r="NWP1751" s="222"/>
      <c r="NWQ1751" s="222"/>
      <c r="NWR1751" s="222"/>
      <c r="NWS1751" s="222"/>
      <c r="NWT1751" s="222"/>
      <c r="NWU1751" s="222"/>
      <c r="NWV1751" s="222"/>
      <c r="NWW1751" s="222"/>
      <c r="NWX1751" s="222"/>
      <c r="NWY1751" s="222"/>
      <c r="NWZ1751" s="222"/>
      <c r="NXA1751" s="222"/>
      <c r="NXB1751" s="222"/>
      <c r="NXC1751" s="222"/>
      <c r="NXD1751" s="222"/>
      <c r="NXE1751" s="222"/>
      <c r="NXF1751" s="222"/>
      <c r="NXG1751" s="222"/>
      <c r="NXH1751" s="222"/>
      <c r="NXI1751" s="222"/>
      <c r="NXJ1751" s="222"/>
      <c r="NXK1751" s="222"/>
      <c r="NXL1751" s="222"/>
      <c r="NXM1751" s="222"/>
      <c r="NXN1751" s="222"/>
      <c r="NXO1751" s="222"/>
      <c r="NXP1751" s="222"/>
      <c r="NXQ1751" s="222"/>
      <c r="NXR1751" s="222"/>
      <c r="NXS1751" s="222"/>
      <c r="NXT1751" s="222"/>
      <c r="NXU1751" s="222"/>
      <c r="NXV1751" s="222"/>
      <c r="NXW1751" s="222"/>
      <c r="NXX1751" s="222"/>
      <c r="NXY1751" s="222"/>
      <c r="NXZ1751" s="222"/>
      <c r="NYA1751" s="222"/>
      <c r="NYB1751" s="222"/>
      <c r="NYC1751" s="222"/>
      <c r="NYD1751" s="222"/>
      <c r="NYE1751" s="222"/>
      <c r="NYF1751" s="222"/>
      <c r="NYG1751" s="222"/>
      <c r="NYH1751" s="222"/>
      <c r="NYI1751" s="222"/>
      <c r="NYJ1751" s="222"/>
      <c r="NYK1751" s="222"/>
      <c r="NYL1751" s="222"/>
      <c r="NYM1751" s="222"/>
      <c r="NYN1751" s="222"/>
      <c r="NYO1751" s="222"/>
      <c r="NYP1751" s="222"/>
      <c r="NYQ1751" s="222"/>
      <c r="NYR1751" s="222"/>
      <c r="NYS1751" s="222"/>
      <c r="NYT1751" s="222"/>
      <c r="NYU1751" s="222"/>
      <c r="NYV1751" s="222"/>
      <c r="NYW1751" s="222"/>
      <c r="NYX1751" s="222"/>
      <c r="NYY1751" s="222"/>
      <c r="NYZ1751" s="222"/>
      <c r="NZA1751" s="222"/>
      <c r="NZB1751" s="222"/>
      <c r="NZC1751" s="222"/>
      <c r="NZD1751" s="222"/>
      <c r="NZE1751" s="222"/>
      <c r="NZF1751" s="222"/>
      <c r="NZG1751" s="222"/>
      <c r="NZH1751" s="222"/>
      <c r="NZI1751" s="222"/>
      <c r="NZJ1751" s="222"/>
      <c r="NZK1751" s="222"/>
      <c r="NZL1751" s="222"/>
      <c r="NZM1751" s="222"/>
      <c r="NZN1751" s="222"/>
      <c r="NZO1751" s="222"/>
      <c r="NZP1751" s="222"/>
      <c r="NZQ1751" s="222"/>
      <c r="NZR1751" s="222"/>
      <c r="NZS1751" s="222"/>
      <c r="NZT1751" s="222"/>
      <c r="NZU1751" s="222"/>
      <c r="NZV1751" s="222"/>
      <c r="NZW1751" s="222"/>
      <c r="NZX1751" s="222"/>
      <c r="NZY1751" s="222"/>
      <c r="NZZ1751" s="222"/>
      <c r="OAA1751" s="222"/>
      <c r="OAB1751" s="222"/>
      <c r="OAC1751" s="222"/>
      <c r="OAD1751" s="222"/>
      <c r="OAE1751" s="222"/>
      <c r="OAF1751" s="222"/>
      <c r="OAG1751" s="222"/>
      <c r="OAH1751" s="222"/>
      <c r="OAI1751" s="222"/>
      <c r="OAJ1751" s="222"/>
      <c r="OAK1751" s="222"/>
      <c r="OAL1751" s="222"/>
      <c r="OAM1751" s="222"/>
      <c r="OAN1751" s="222"/>
      <c r="OAO1751" s="222"/>
      <c r="OAP1751" s="222"/>
      <c r="OAQ1751" s="222"/>
      <c r="OAR1751" s="222"/>
      <c r="OAS1751" s="222"/>
      <c r="OAT1751" s="222"/>
      <c r="OAU1751" s="222"/>
      <c r="OAV1751" s="222"/>
      <c r="OAW1751" s="222"/>
      <c r="OAX1751" s="222"/>
      <c r="OAY1751" s="222"/>
      <c r="OAZ1751" s="222"/>
      <c r="OBA1751" s="222"/>
      <c r="OBB1751" s="222"/>
      <c r="OBC1751" s="222"/>
      <c r="OBD1751" s="222"/>
      <c r="OBE1751" s="222"/>
      <c r="OBF1751" s="222"/>
      <c r="OBG1751" s="222"/>
      <c r="OBH1751" s="222"/>
      <c r="OBI1751" s="222"/>
      <c r="OBJ1751" s="222"/>
      <c r="OBK1751" s="222"/>
      <c r="OBL1751" s="222"/>
      <c r="OBM1751" s="222"/>
      <c r="OBN1751" s="222"/>
      <c r="OBO1751" s="222"/>
      <c r="OBP1751" s="222"/>
      <c r="OBQ1751" s="222"/>
      <c r="OBR1751" s="222"/>
      <c r="OBS1751" s="222"/>
      <c r="OBT1751" s="222"/>
      <c r="OBU1751" s="222"/>
      <c r="OBV1751" s="222"/>
      <c r="OBW1751" s="222"/>
      <c r="OBX1751" s="222"/>
      <c r="OBY1751" s="222"/>
      <c r="OBZ1751" s="222"/>
      <c r="OCA1751" s="222"/>
      <c r="OCB1751" s="222"/>
      <c r="OCC1751" s="222"/>
      <c r="OCD1751" s="222"/>
      <c r="OCE1751" s="222"/>
      <c r="OCF1751" s="222"/>
      <c r="OCG1751" s="222"/>
      <c r="OCH1751" s="222"/>
      <c r="OCI1751" s="222"/>
      <c r="OCJ1751" s="222"/>
      <c r="OCK1751" s="222"/>
      <c r="OCL1751" s="222"/>
      <c r="OCM1751" s="222"/>
      <c r="OCN1751" s="222"/>
      <c r="OCO1751" s="222"/>
      <c r="OCP1751" s="222"/>
      <c r="OCQ1751" s="222"/>
      <c r="OCR1751" s="222"/>
      <c r="OCS1751" s="222"/>
      <c r="OCT1751" s="222"/>
      <c r="OCU1751" s="222"/>
      <c r="OCV1751" s="222"/>
      <c r="OCW1751" s="222"/>
      <c r="OCX1751" s="222"/>
      <c r="OCY1751" s="222"/>
      <c r="OCZ1751" s="222"/>
      <c r="ODA1751" s="222"/>
      <c r="ODB1751" s="222"/>
      <c r="ODC1751" s="222"/>
      <c r="ODD1751" s="222"/>
      <c r="ODE1751" s="222"/>
      <c r="ODF1751" s="222"/>
      <c r="ODG1751" s="222"/>
      <c r="ODH1751" s="222"/>
      <c r="ODI1751" s="222"/>
      <c r="ODJ1751" s="222"/>
      <c r="ODK1751" s="222"/>
      <c r="ODL1751" s="222"/>
      <c r="ODM1751" s="222"/>
      <c r="ODN1751" s="222"/>
      <c r="ODO1751" s="222"/>
      <c r="ODP1751" s="222"/>
      <c r="ODQ1751" s="222"/>
      <c r="ODR1751" s="222"/>
      <c r="ODS1751" s="222"/>
      <c r="ODT1751" s="222"/>
      <c r="ODU1751" s="222"/>
      <c r="ODV1751" s="222"/>
      <c r="ODW1751" s="222"/>
      <c r="ODX1751" s="222"/>
      <c r="ODY1751" s="222"/>
      <c r="ODZ1751" s="222"/>
      <c r="OEA1751" s="222"/>
      <c r="OEB1751" s="222"/>
      <c r="OEC1751" s="222"/>
      <c r="OED1751" s="222"/>
      <c r="OEE1751" s="222"/>
      <c r="OEF1751" s="222"/>
      <c r="OEG1751" s="222"/>
      <c r="OEH1751" s="222"/>
      <c r="OEI1751" s="222"/>
      <c r="OEJ1751" s="222"/>
      <c r="OEK1751" s="222"/>
      <c r="OEL1751" s="222"/>
      <c r="OEM1751" s="222"/>
      <c r="OEN1751" s="222"/>
      <c r="OEO1751" s="222"/>
      <c r="OEP1751" s="222"/>
      <c r="OEQ1751" s="222"/>
      <c r="OER1751" s="222"/>
      <c r="OES1751" s="222"/>
      <c r="OET1751" s="222"/>
      <c r="OEU1751" s="222"/>
      <c r="OEV1751" s="222"/>
      <c r="OEW1751" s="222"/>
      <c r="OEX1751" s="222"/>
      <c r="OEY1751" s="222"/>
      <c r="OEZ1751" s="222"/>
      <c r="OFA1751" s="222"/>
      <c r="OFB1751" s="222"/>
      <c r="OFC1751" s="222"/>
      <c r="OFD1751" s="222"/>
      <c r="OFE1751" s="222"/>
      <c r="OFF1751" s="222"/>
      <c r="OFG1751" s="222"/>
      <c r="OFH1751" s="222"/>
      <c r="OFI1751" s="222"/>
      <c r="OFJ1751" s="222"/>
      <c r="OFK1751" s="222"/>
      <c r="OFL1751" s="222"/>
      <c r="OFM1751" s="222"/>
      <c r="OFN1751" s="222"/>
      <c r="OFO1751" s="222"/>
      <c r="OFP1751" s="222"/>
      <c r="OFQ1751" s="222"/>
      <c r="OFR1751" s="222"/>
      <c r="OFS1751" s="222"/>
      <c r="OFT1751" s="222"/>
      <c r="OFU1751" s="222"/>
      <c r="OFV1751" s="222"/>
      <c r="OFW1751" s="222"/>
      <c r="OFX1751" s="222"/>
      <c r="OFY1751" s="222"/>
      <c r="OFZ1751" s="222"/>
      <c r="OGA1751" s="222"/>
      <c r="OGB1751" s="222"/>
      <c r="OGC1751" s="222"/>
      <c r="OGD1751" s="222"/>
      <c r="OGE1751" s="222"/>
      <c r="OGF1751" s="222"/>
      <c r="OGG1751" s="222"/>
      <c r="OGH1751" s="222"/>
      <c r="OGI1751" s="222"/>
      <c r="OGJ1751" s="222"/>
      <c r="OGK1751" s="222"/>
      <c r="OGL1751" s="222"/>
      <c r="OGM1751" s="222"/>
      <c r="OGN1751" s="222"/>
      <c r="OGO1751" s="222"/>
      <c r="OGP1751" s="222"/>
      <c r="OGQ1751" s="222"/>
      <c r="OGR1751" s="222"/>
      <c r="OGS1751" s="222"/>
      <c r="OGT1751" s="222"/>
      <c r="OGU1751" s="222"/>
      <c r="OGV1751" s="222"/>
      <c r="OGW1751" s="222"/>
      <c r="OGX1751" s="222"/>
      <c r="OGY1751" s="222"/>
      <c r="OGZ1751" s="222"/>
      <c r="OHA1751" s="222"/>
      <c r="OHB1751" s="222"/>
      <c r="OHC1751" s="222"/>
      <c r="OHD1751" s="222"/>
      <c r="OHE1751" s="222"/>
      <c r="OHF1751" s="222"/>
      <c r="OHG1751" s="222"/>
      <c r="OHH1751" s="222"/>
      <c r="OHI1751" s="222"/>
      <c r="OHJ1751" s="222"/>
      <c r="OHK1751" s="222"/>
      <c r="OHL1751" s="222"/>
      <c r="OHM1751" s="222"/>
      <c r="OHN1751" s="222"/>
      <c r="OHO1751" s="222"/>
      <c r="OHP1751" s="222"/>
      <c r="OHQ1751" s="222"/>
      <c r="OHR1751" s="222"/>
      <c r="OHS1751" s="222"/>
      <c r="OHT1751" s="222"/>
      <c r="OHU1751" s="222"/>
      <c r="OHV1751" s="222"/>
      <c r="OHW1751" s="222"/>
      <c r="OHX1751" s="222"/>
      <c r="OHY1751" s="222"/>
      <c r="OHZ1751" s="222"/>
      <c r="OIA1751" s="222"/>
      <c r="OIB1751" s="222"/>
      <c r="OIC1751" s="222"/>
      <c r="OID1751" s="222"/>
      <c r="OIE1751" s="222"/>
      <c r="OIF1751" s="222"/>
      <c r="OIG1751" s="222"/>
      <c r="OIH1751" s="222"/>
      <c r="OII1751" s="222"/>
      <c r="OIJ1751" s="222"/>
      <c r="OIK1751" s="222"/>
      <c r="OIL1751" s="222"/>
      <c r="OIM1751" s="222"/>
      <c r="OIN1751" s="222"/>
      <c r="OIO1751" s="222"/>
      <c r="OIP1751" s="222"/>
      <c r="OIQ1751" s="222"/>
      <c r="OIR1751" s="222"/>
      <c r="OIS1751" s="222"/>
      <c r="OIT1751" s="222"/>
      <c r="OIU1751" s="222"/>
      <c r="OIV1751" s="222"/>
      <c r="OIW1751" s="222"/>
      <c r="OIX1751" s="222"/>
      <c r="OIY1751" s="222"/>
      <c r="OIZ1751" s="222"/>
      <c r="OJA1751" s="222"/>
      <c r="OJB1751" s="222"/>
      <c r="OJC1751" s="222"/>
      <c r="OJD1751" s="222"/>
      <c r="OJE1751" s="222"/>
      <c r="OJF1751" s="222"/>
      <c r="OJG1751" s="222"/>
      <c r="OJH1751" s="222"/>
      <c r="OJI1751" s="222"/>
      <c r="OJJ1751" s="222"/>
      <c r="OJK1751" s="222"/>
      <c r="OJL1751" s="222"/>
      <c r="OJM1751" s="222"/>
      <c r="OJN1751" s="222"/>
      <c r="OJO1751" s="222"/>
      <c r="OJP1751" s="222"/>
      <c r="OJQ1751" s="222"/>
      <c r="OJR1751" s="222"/>
      <c r="OJS1751" s="222"/>
      <c r="OJT1751" s="222"/>
      <c r="OJU1751" s="222"/>
      <c r="OJV1751" s="222"/>
      <c r="OJW1751" s="222"/>
      <c r="OJX1751" s="222"/>
      <c r="OJY1751" s="222"/>
      <c r="OJZ1751" s="222"/>
      <c r="OKA1751" s="222"/>
      <c r="OKB1751" s="222"/>
      <c r="OKC1751" s="222"/>
      <c r="OKD1751" s="222"/>
      <c r="OKE1751" s="222"/>
      <c r="OKF1751" s="222"/>
      <c r="OKG1751" s="222"/>
      <c r="OKH1751" s="222"/>
      <c r="OKI1751" s="222"/>
      <c r="OKJ1751" s="222"/>
      <c r="OKK1751" s="222"/>
      <c r="OKL1751" s="222"/>
      <c r="OKM1751" s="222"/>
      <c r="OKN1751" s="222"/>
      <c r="OKO1751" s="222"/>
      <c r="OKP1751" s="222"/>
      <c r="OKQ1751" s="222"/>
      <c r="OKR1751" s="222"/>
      <c r="OKS1751" s="222"/>
      <c r="OKT1751" s="222"/>
      <c r="OKU1751" s="222"/>
      <c r="OKV1751" s="222"/>
      <c r="OKW1751" s="222"/>
      <c r="OKX1751" s="222"/>
      <c r="OKY1751" s="222"/>
      <c r="OKZ1751" s="222"/>
      <c r="OLA1751" s="222"/>
      <c r="OLB1751" s="222"/>
      <c r="OLC1751" s="222"/>
      <c r="OLD1751" s="222"/>
      <c r="OLE1751" s="222"/>
      <c r="OLF1751" s="222"/>
      <c r="OLG1751" s="222"/>
      <c r="OLH1751" s="222"/>
      <c r="OLI1751" s="222"/>
      <c r="OLJ1751" s="222"/>
      <c r="OLK1751" s="222"/>
      <c r="OLL1751" s="222"/>
      <c r="OLM1751" s="222"/>
      <c r="OLN1751" s="222"/>
      <c r="OLO1751" s="222"/>
      <c r="OLP1751" s="222"/>
      <c r="OLQ1751" s="222"/>
      <c r="OLR1751" s="222"/>
      <c r="OLS1751" s="222"/>
      <c r="OLT1751" s="222"/>
      <c r="OLU1751" s="222"/>
      <c r="OLV1751" s="222"/>
      <c r="OLW1751" s="222"/>
      <c r="OLX1751" s="222"/>
      <c r="OLY1751" s="222"/>
      <c r="OLZ1751" s="222"/>
      <c r="OMA1751" s="222"/>
      <c r="OMB1751" s="222"/>
      <c r="OMC1751" s="222"/>
      <c r="OMD1751" s="222"/>
      <c r="OME1751" s="222"/>
      <c r="OMF1751" s="222"/>
      <c r="OMG1751" s="222"/>
      <c r="OMH1751" s="222"/>
      <c r="OMI1751" s="222"/>
      <c r="OMJ1751" s="222"/>
      <c r="OMK1751" s="222"/>
      <c r="OML1751" s="222"/>
      <c r="OMM1751" s="222"/>
      <c r="OMN1751" s="222"/>
      <c r="OMO1751" s="222"/>
      <c r="OMP1751" s="222"/>
      <c r="OMQ1751" s="222"/>
      <c r="OMR1751" s="222"/>
      <c r="OMS1751" s="222"/>
      <c r="OMT1751" s="222"/>
      <c r="OMU1751" s="222"/>
      <c r="OMV1751" s="222"/>
      <c r="OMW1751" s="222"/>
      <c r="OMX1751" s="222"/>
      <c r="OMY1751" s="222"/>
      <c r="OMZ1751" s="222"/>
      <c r="ONA1751" s="222"/>
      <c r="ONB1751" s="222"/>
      <c r="ONC1751" s="222"/>
      <c r="OND1751" s="222"/>
      <c r="ONE1751" s="222"/>
      <c r="ONF1751" s="222"/>
      <c r="ONG1751" s="222"/>
      <c r="ONH1751" s="222"/>
      <c r="ONI1751" s="222"/>
      <c r="ONJ1751" s="222"/>
      <c r="ONK1751" s="222"/>
      <c r="ONL1751" s="222"/>
      <c r="ONM1751" s="222"/>
      <c r="ONN1751" s="222"/>
      <c r="ONO1751" s="222"/>
      <c r="ONP1751" s="222"/>
      <c r="ONQ1751" s="222"/>
      <c r="ONR1751" s="222"/>
      <c r="ONS1751" s="222"/>
      <c r="ONT1751" s="222"/>
      <c r="ONU1751" s="222"/>
      <c r="ONV1751" s="222"/>
      <c r="ONW1751" s="222"/>
      <c r="ONX1751" s="222"/>
      <c r="ONY1751" s="222"/>
      <c r="ONZ1751" s="222"/>
      <c r="OOA1751" s="222"/>
      <c r="OOB1751" s="222"/>
      <c r="OOC1751" s="222"/>
      <c r="OOD1751" s="222"/>
      <c r="OOE1751" s="222"/>
      <c r="OOF1751" s="222"/>
      <c r="OOG1751" s="222"/>
      <c r="OOH1751" s="222"/>
      <c r="OOI1751" s="222"/>
      <c r="OOJ1751" s="222"/>
      <c r="OOK1751" s="222"/>
      <c r="OOL1751" s="222"/>
      <c r="OOM1751" s="222"/>
      <c r="OON1751" s="222"/>
      <c r="OOO1751" s="222"/>
      <c r="OOP1751" s="222"/>
      <c r="OOQ1751" s="222"/>
      <c r="OOR1751" s="222"/>
      <c r="OOS1751" s="222"/>
      <c r="OOT1751" s="222"/>
      <c r="OOU1751" s="222"/>
      <c r="OOV1751" s="222"/>
      <c r="OOW1751" s="222"/>
      <c r="OOX1751" s="222"/>
      <c r="OOY1751" s="222"/>
      <c r="OOZ1751" s="222"/>
      <c r="OPA1751" s="222"/>
      <c r="OPB1751" s="222"/>
      <c r="OPC1751" s="222"/>
      <c r="OPD1751" s="222"/>
      <c r="OPE1751" s="222"/>
      <c r="OPF1751" s="222"/>
      <c r="OPG1751" s="222"/>
      <c r="OPH1751" s="222"/>
      <c r="OPI1751" s="222"/>
      <c r="OPJ1751" s="222"/>
      <c r="OPK1751" s="222"/>
      <c r="OPL1751" s="222"/>
      <c r="OPM1751" s="222"/>
      <c r="OPN1751" s="222"/>
      <c r="OPO1751" s="222"/>
      <c r="OPP1751" s="222"/>
      <c r="OPQ1751" s="222"/>
      <c r="OPR1751" s="222"/>
      <c r="OPS1751" s="222"/>
      <c r="OPT1751" s="222"/>
      <c r="OPU1751" s="222"/>
      <c r="OPV1751" s="222"/>
      <c r="OPW1751" s="222"/>
      <c r="OPX1751" s="222"/>
      <c r="OPY1751" s="222"/>
      <c r="OPZ1751" s="222"/>
      <c r="OQA1751" s="222"/>
      <c r="OQB1751" s="222"/>
      <c r="OQC1751" s="222"/>
      <c r="OQD1751" s="222"/>
      <c r="OQE1751" s="222"/>
      <c r="OQF1751" s="222"/>
      <c r="OQG1751" s="222"/>
      <c r="OQH1751" s="222"/>
      <c r="OQI1751" s="222"/>
      <c r="OQJ1751" s="222"/>
      <c r="OQK1751" s="222"/>
      <c r="OQL1751" s="222"/>
      <c r="OQM1751" s="222"/>
      <c r="OQN1751" s="222"/>
      <c r="OQO1751" s="222"/>
      <c r="OQP1751" s="222"/>
      <c r="OQQ1751" s="222"/>
      <c r="OQR1751" s="222"/>
      <c r="OQS1751" s="222"/>
      <c r="OQT1751" s="222"/>
      <c r="OQU1751" s="222"/>
      <c r="OQV1751" s="222"/>
      <c r="OQW1751" s="222"/>
      <c r="OQX1751" s="222"/>
      <c r="OQY1751" s="222"/>
      <c r="OQZ1751" s="222"/>
      <c r="ORA1751" s="222"/>
      <c r="ORB1751" s="222"/>
      <c r="ORC1751" s="222"/>
      <c r="ORD1751" s="222"/>
      <c r="ORE1751" s="222"/>
      <c r="ORF1751" s="222"/>
      <c r="ORG1751" s="222"/>
      <c r="ORH1751" s="222"/>
      <c r="ORI1751" s="222"/>
      <c r="ORJ1751" s="222"/>
      <c r="ORK1751" s="222"/>
      <c r="ORL1751" s="222"/>
      <c r="ORM1751" s="222"/>
      <c r="ORN1751" s="222"/>
      <c r="ORO1751" s="222"/>
      <c r="ORP1751" s="222"/>
      <c r="ORQ1751" s="222"/>
      <c r="ORR1751" s="222"/>
      <c r="ORS1751" s="222"/>
      <c r="ORT1751" s="222"/>
      <c r="ORU1751" s="222"/>
      <c r="ORV1751" s="222"/>
      <c r="ORW1751" s="222"/>
      <c r="ORX1751" s="222"/>
      <c r="ORY1751" s="222"/>
      <c r="ORZ1751" s="222"/>
      <c r="OSA1751" s="222"/>
      <c r="OSB1751" s="222"/>
      <c r="OSC1751" s="222"/>
      <c r="OSD1751" s="222"/>
      <c r="OSE1751" s="222"/>
      <c r="OSF1751" s="222"/>
      <c r="OSG1751" s="222"/>
      <c r="OSH1751" s="222"/>
      <c r="OSI1751" s="222"/>
      <c r="OSJ1751" s="222"/>
      <c r="OSK1751" s="222"/>
      <c r="OSL1751" s="222"/>
      <c r="OSM1751" s="222"/>
      <c r="OSN1751" s="222"/>
      <c r="OSO1751" s="222"/>
      <c r="OSP1751" s="222"/>
      <c r="OSQ1751" s="222"/>
      <c r="OSR1751" s="222"/>
      <c r="OSS1751" s="222"/>
      <c r="OST1751" s="222"/>
      <c r="OSU1751" s="222"/>
      <c r="OSV1751" s="222"/>
      <c r="OSW1751" s="222"/>
      <c r="OSX1751" s="222"/>
      <c r="OSY1751" s="222"/>
      <c r="OSZ1751" s="222"/>
      <c r="OTA1751" s="222"/>
      <c r="OTB1751" s="222"/>
      <c r="OTC1751" s="222"/>
      <c r="OTD1751" s="222"/>
      <c r="OTE1751" s="222"/>
      <c r="OTF1751" s="222"/>
      <c r="OTG1751" s="222"/>
      <c r="OTH1751" s="222"/>
      <c r="OTI1751" s="222"/>
      <c r="OTJ1751" s="222"/>
      <c r="OTK1751" s="222"/>
      <c r="OTL1751" s="222"/>
      <c r="OTM1751" s="222"/>
      <c r="OTN1751" s="222"/>
      <c r="OTO1751" s="222"/>
      <c r="OTP1751" s="222"/>
      <c r="OTQ1751" s="222"/>
      <c r="OTR1751" s="222"/>
      <c r="OTS1751" s="222"/>
      <c r="OTT1751" s="222"/>
      <c r="OTU1751" s="222"/>
      <c r="OTV1751" s="222"/>
      <c r="OTW1751" s="222"/>
      <c r="OTX1751" s="222"/>
      <c r="OTY1751" s="222"/>
      <c r="OTZ1751" s="222"/>
      <c r="OUA1751" s="222"/>
      <c r="OUB1751" s="222"/>
      <c r="OUC1751" s="222"/>
      <c r="OUD1751" s="222"/>
      <c r="OUE1751" s="222"/>
      <c r="OUF1751" s="222"/>
      <c r="OUG1751" s="222"/>
      <c r="OUH1751" s="222"/>
      <c r="OUI1751" s="222"/>
      <c r="OUJ1751" s="222"/>
      <c r="OUK1751" s="222"/>
      <c r="OUL1751" s="222"/>
      <c r="OUM1751" s="222"/>
      <c r="OUN1751" s="222"/>
      <c r="OUO1751" s="222"/>
      <c r="OUP1751" s="222"/>
      <c r="OUQ1751" s="222"/>
      <c r="OUR1751" s="222"/>
      <c r="OUS1751" s="222"/>
      <c r="OUT1751" s="222"/>
      <c r="OUU1751" s="222"/>
      <c r="OUV1751" s="222"/>
      <c r="OUW1751" s="222"/>
      <c r="OUX1751" s="222"/>
      <c r="OUY1751" s="222"/>
      <c r="OUZ1751" s="222"/>
      <c r="OVA1751" s="222"/>
      <c r="OVB1751" s="222"/>
      <c r="OVC1751" s="222"/>
      <c r="OVD1751" s="222"/>
      <c r="OVE1751" s="222"/>
      <c r="OVF1751" s="222"/>
      <c r="OVG1751" s="222"/>
      <c r="OVH1751" s="222"/>
      <c r="OVI1751" s="222"/>
      <c r="OVJ1751" s="222"/>
      <c r="OVK1751" s="222"/>
      <c r="OVL1751" s="222"/>
      <c r="OVM1751" s="222"/>
      <c r="OVN1751" s="222"/>
      <c r="OVO1751" s="222"/>
      <c r="OVP1751" s="222"/>
      <c r="OVQ1751" s="222"/>
      <c r="OVR1751" s="222"/>
      <c r="OVS1751" s="222"/>
      <c r="OVT1751" s="222"/>
      <c r="OVU1751" s="222"/>
      <c r="OVV1751" s="222"/>
      <c r="OVW1751" s="222"/>
      <c r="OVX1751" s="222"/>
      <c r="OVY1751" s="222"/>
      <c r="OVZ1751" s="222"/>
      <c r="OWA1751" s="222"/>
      <c r="OWB1751" s="222"/>
      <c r="OWC1751" s="222"/>
      <c r="OWD1751" s="222"/>
      <c r="OWE1751" s="222"/>
      <c r="OWF1751" s="222"/>
      <c r="OWG1751" s="222"/>
      <c r="OWH1751" s="222"/>
      <c r="OWI1751" s="222"/>
      <c r="OWJ1751" s="222"/>
      <c r="OWK1751" s="222"/>
      <c r="OWL1751" s="222"/>
      <c r="OWM1751" s="222"/>
      <c r="OWN1751" s="222"/>
      <c r="OWO1751" s="222"/>
      <c r="OWP1751" s="222"/>
      <c r="OWQ1751" s="222"/>
      <c r="OWR1751" s="222"/>
      <c r="OWS1751" s="222"/>
      <c r="OWT1751" s="222"/>
      <c r="OWU1751" s="222"/>
      <c r="OWV1751" s="222"/>
      <c r="OWW1751" s="222"/>
      <c r="OWX1751" s="222"/>
      <c r="OWY1751" s="222"/>
      <c r="OWZ1751" s="222"/>
      <c r="OXA1751" s="222"/>
      <c r="OXB1751" s="222"/>
      <c r="OXC1751" s="222"/>
      <c r="OXD1751" s="222"/>
      <c r="OXE1751" s="222"/>
      <c r="OXF1751" s="222"/>
      <c r="OXG1751" s="222"/>
      <c r="OXH1751" s="222"/>
      <c r="OXI1751" s="222"/>
      <c r="OXJ1751" s="222"/>
      <c r="OXK1751" s="222"/>
      <c r="OXL1751" s="222"/>
      <c r="OXM1751" s="222"/>
      <c r="OXN1751" s="222"/>
      <c r="OXO1751" s="222"/>
      <c r="OXP1751" s="222"/>
      <c r="OXQ1751" s="222"/>
      <c r="OXR1751" s="222"/>
      <c r="OXS1751" s="222"/>
      <c r="OXT1751" s="222"/>
      <c r="OXU1751" s="222"/>
      <c r="OXV1751" s="222"/>
      <c r="OXW1751" s="222"/>
      <c r="OXX1751" s="222"/>
      <c r="OXY1751" s="222"/>
      <c r="OXZ1751" s="222"/>
      <c r="OYA1751" s="222"/>
      <c r="OYB1751" s="222"/>
      <c r="OYC1751" s="222"/>
      <c r="OYD1751" s="222"/>
      <c r="OYE1751" s="222"/>
      <c r="OYF1751" s="222"/>
      <c r="OYG1751" s="222"/>
      <c r="OYH1751" s="222"/>
      <c r="OYI1751" s="222"/>
      <c r="OYJ1751" s="222"/>
      <c r="OYK1751" s="222"/>
      <c r="OYL1751" s="222"/>
      <c r="OYM1751" s="222"/>
      <c r="OYN1751" s="222"/>
      <c r="OYO1751" s="222"/>
      <c r="OYP1751" s="222"/>
      <c r="OYQ1751" s="222"/>
      <c r="OYR1751" s="222"/>
      <c r="OYS1751" s="222"/>
      <c r="OYT1751" s="222"/>
      <c r="OYU1751" s="222"/>
      <c r="OYV1751" s="222"/>
      <c r="OYW1751" s="222"/>
      <c r="OYX1751" s="222"/>
      <c r="OYY1751" s="222"/>
      <c r="OYZ1751" s="222"/>
      <c r="OZA1751" s="222"/>
      <c r="OZB1751" s="222"/>
      <c r="OZC1751" s="222"/>
      <c r="OZD1751" s="222"/>
      <c r="OZE1751" s="222"/>
      <c r="OZF1751" s="222"/>
      <c r="OZG1751" s="222"/>
      <c r="OZH1751" s="222"/>
      <c r="OZI1751" s="222"/>
      <c r="OZJ1751" s="222"/>
      <c r="OZK1751" s="222"/>
      <c r="OZL1751" s="222"/>
      <c r="OZM1751" s="222"/>
      <c r="OZN1751" s="222"/>
      <c r="OZO1751" s="222"/>
      <c r="OZP1751" s="222"/>
      <c r="OZQ1751" s="222"/>
      <c r="OZR1751" s="222"/>
      <c r="OZS1751" s="222"/>
      <c r="OZT1751" s="222"/>
      <c r="OZU1751" s="222"/>
      <c r="OZV1751" s="222"/>
      <c r="OZW1751" s="222"/>
      <c r="OZX1751" s="222"/>
      <c r="OZY1751" s="222"/>
      <c r="OZZ1751" s="222"/>
      <c r="PAA1751" s="222"/>
      <c r="PAB1751" s="222"/>
      <c r="PAC1751" s="222"/>
      <c r="PAD1751" s="222"/>
      <c r="PAE1751" s="222"/>
      <c r="PAF1751" s="222"/>
      <c r="PAG1751" s="222"/>
      <c r="PAH1751" s="222"/>
      <c r="PAI1751" s="222"/>
      <c r="PAJ1751" s="222"/>
      <c r="PAK1751" s="222"/>
      <c r="PAL1751" s="222"/>
      <c r="PAM1751" s="222"/>
      <c r="PAN1751" s="222"/>
      <c r="PAO1751" s="222"/>
      <c r="PAP1751" s="222"/>
      <c r="PAQ1751" s="222"/>
      <c r="PAR1751" s="222"/>
      <c r="PAS1751" s="222"/>
      <c r="PAT1751" s="222"/>
      <c r="PAU1751" s="222"/>
      <c r="PAV1751" s="222"/>
      <c r="PAW1751" s="222"/>
      <c r="PAX1751" s="222"/>
      <c r="PAY1751" s="222"/>
      <c r="PAZ1751" s="222"/>
      <c r="PBA1751" s="222"/>
      <c r="PBB1751" s="222"/>
      <c r="PBC1751" s="222"/>
      <c r="PBD1751" s="222"/>
      <c r="PBE1751" s="222"/>
      <c r="PBF1751" s="222"/>
      <c r="PBG1751" s="222"/>
      <c r="PBH1751" s="222"/>
      <c r="PBI1751" s="222"/>
      <c r="PBJ1751" s="222"/>
      <c r="PBK1751" s="222"/>
      <c r="PBL1751" s="222"/>
      <c r="PBM1751" s="222"/>
      <c r="PBN1751" s="222"/>
      <c r="PBO1751" s="222"/>
      <c r="PBP1751" s="222"/>
      <c r="PBQ1751" s="222"/>
      <c r="PBR1751" s="222"/>
      <c r="PBS1751" s="222"/>
      <c r="PBT1751" s="222"/>
      <c r="PBU1751" s="222"/>
      <c r="PBV1751" s="222"/>
      <c r="PBW1751" s="222"/>
      <c r="PBX1751" s="222"/>
      <c r="PBY1751" s="222"/>
      <c r="PBZ1751" s="222"/>
      <c r="PCA1751" s="222"/>
      <c r="PCB1751" s="222"/>
      <c r="PCC1751" s="222"/>
      <c r="PCD1751" s="222"/>
      <c r="PCE1751" s="222"/>
      <c r="PCF1751" s="222"/>
      <c r="PCG1751" s="222"/>
      <c r="PCH1751" s="222"/>
      <c r="PCI1751" s="222"/>
      <c r="PCJ1751" s="222"/>
      <c r="PCK1751" s="222"/>
      <c r="PCL1751" s="222"/>
      <c r="PCM1751" s="222"/>
      <c r="PCN1751" s="222"/>
      <c r="PCO1751" s="222"/>
      <c r="PCP1751" s="222"/>
      <c r="PCQ1751" s="222"/>
      <c r="PCR1751" s="222"/>
      <c r="PCS1751" s="222"/>
      <c r="PCT1751" s="222"/>
      <c r="PCU1751" s="222"/>
      <c r="PCV1751" s="222"/>
      <c r="PCW1751" s="222"/>
      <c r="PCX1751" s="222"/>
      <c r="PCY1751" s="222"/>
      <c r="PCZ1751" s="222"/>
      <c r="PDA1751" s="222"/>
      <c r="PDB1751" s="222"/>
      <c r="PDC1751" s="222"/>
      <c r="PDD1751" s="222"/>
      <c r="PDE1751" s="222"/>
      <c r="PDF1751" s="222"/>
      <c r="PDG1751" s="222"/>
      <c r="PDH1751" s="222"/>
      <c r="PDI1751" s="222"/>
      <c r="PDJ1751" s="222"/>
      <c r="PDK1751" s="222"/>
      <c r="PDL1751" s="222"/>
      <c r="PDM1751" s="222"/>
      <c r="PDN1751" s="222"/>
      <c r="PDO1751" s="222"/>
      <c r="PDP1751" s="222"/>
      <c r="PDQ1751" s="222"/>
      <c r="PDR1751" s="222"/>
      <c r="PDS1751" s="222"/>
      <c r="PDT1751" s="222"/>
      <c r="PDU1751" s="222"/>
      <c r="PDV1751" s="222"/>
      <c r="PDW1751" s="222"/>
      <c r="PDX1751" s="222"/>
      <c r="PDY1751" s="222"/>
      <c r="PDZ1751" s="222"/>
      <c r="PEA1751" s="222"/>
      <c r="PEB1751" s="222"/>
      <c r="PEC1751" s="222"/>
      <c r="PED1751" s="222"/>
      <c r="PEE1751" s="222"/>
      <c r="PEF1751" s="222"/>
      <c r="PEG1751" s="222"/>
      <c r="PEH1751" s="222"/>
      <c r="PEI1751" s="222"/>
      <c r="PEJ1751" s="222"/>
      <c r="PEK1751" s="222"/>
      <c r="PEL1751" s="222"/>
      <c r="PEM1751" s="222"/>
      <c r="PEN1751" s="222"/>
      <c r="PEO1751" s="222"/>
      <c r="PEP1751" s="222"/>
      <c r="PEQ1751" s="222"/>
      <c r="PER1751" s="222"/>
      <c r="PES1751" s="222"/>
      <c r="PET1751" s="222"/>
      <c r="PEU1751" s="222"/>
      <c r="PEV1751" s="222"/>
      <c r="PEW1751" s="222"/>
      <c r="PEX1751" s="222"/>
      <c r="PEY1751" s="222"/>
      <c r="PEZ1751" s="222"/>
      <c r="PFA1751" s="222"/>
      <c r="PFB1751" s="222"/>
      <c r="PFC1751" s="222"/>
      <c r="PFD1751" s="222"/>
      <c r="PFE1751" s="222"/>
      <c r="PFF1751" s="222"/>
      <c r="PFG1751" s="222"/>
      <c r="PFH1751" s="222"/>
      <c r="PFI1751" s="222"/>
      <c r="PFJ1751" s="222"/>
      <c r="PFK1751" s="222"/>
      <c r="PFL1751" s="222"/>
      <c r="PFM1751" s="222"/>
      <c r="PFN1751" s="222"/>
      <c r="PFO1751" s="222"/>
      <c r="PFP1751" s="222"/>
      <c r="PFQ1751" s="222"/>
      <c r="PFR1751" s="222"/>
      <c r="PFS1751" s="222"/>
      <c r="PFT1751" s="222"/>
      <c r="PFU1751" s="222"/>
      <c r="PFV1751" s="222"/>
      <c r="PFW1751" s="222"/>
      <c r="PFX1751" s="222"/>
      <c r="PFY1751" s="222"/>
      <c r="PFZ1751" s="222"/>
      <c r="PGA1751" s="222"/>
      <c r="PGB1751" s="222"/>
      <c r="PGC1751" s="222"/>
      <c r="PGD1751" s="222"/>
      <c r="PGE1751" s="222"/>
      <c r="PGF1751" s="222"/>
      <c r="PGG1751" s="222"/>
      <c r="PGH1751" s="222"/>
      <c r="PGI1751" s="222"/>
      <c r="PGJ1751" s="222"/>
      <c r="PGK1751" s="222"/>
      <c r="PGL1751" s="222"/>
      <c r="PGM1751" s="222"/>
      <c r="PGN1751" s="222"/>
      <c r="PGO1751" s="222"/>
      <c r="PGP1751" s="222"/>
      <c r="PGQ1751" s="222"/>
      <c r="PGR1751" s="222"/>
      <c r="PGS1751" s="222"/>
      <c r="PGT1751" s="222"/>
      <c r="PGU1751" s="222"/>
      <c r="PGV1751" s="222"/>
      <c r="PGW1751" s="222"/>
      <c r="PGX1751" s="222"/>
      <c r="PGY1751" s="222"/>
      <c r="PGZ1751" s="222"/>
      <c r="PHA1751" s="222"/>
      <c r="PHB1751" s="222"/>
      <c r="PHC1751" s="222"/>
      <c r="PHD1751" s="222"/>
      <c r="PHE1751" s="222"/>
      <c r="PHF1751" s="222"/>
      <c r="PHG1751" s="222"/>
      <c r="PHH1751" s="222"/>
      <c r="PHI1751" s="222"/>
      <c r="PHJ1751" s="222"/>
      <c r="PHK1751" s="222"/>
      <c r="PHL1751" s="222"/>
      <c r="PHM1751" s="222"/>
      <c r="PHN1751" s="222"/>
      <c r="PHO1751" s="222"/>
      <c r="PHP1751" s="222"/>
      <c r="PHQ1751" s="222"/>
      <c r="PHR1751" s="222"/>
      <c r="PHS1751" s="222"/>
      <c r="PHT1751" s="222"/>
      <c r="PHU1751" s="222"/>
      <c r="PHV1751" s="222"/>
      <c r="PHW1751" s="222"/>
      <c r="PHX1751" s="222"/>
      <c r="PHY1751" s="222"/>
      <c r="PHZ1751" s="222"/>
      <c r="PIA1751" s="222"/>
      <c r="PIB1751" s="222"/>
      <c r="PIC1751" s="222"/>
      <c r="PID1751" s="222"/>
      <c r="PIE1751" s="222"/>
      <c r="PIF1751" s="222"/>
      <c r="PIG1751" s="222"/>
      <c r="PIH1751" s="222"/>
      <c r="PII1751" s="222"/>
      <c r="PIJ1751" s="222"/>
      <c r="PIK1751" s="222"/>
      <c r="PIL1751" s="222"/>
      <c r="PIM1751" s="222"/>
      <c r="PIN1751" s="222"/>
      <c r="PIO1751" s="222"/>
      <c r="PIP1751" s="222"/>
      <c r="PIQ1751" s="222"/>
      <c r="PIR1751" s="222"/>
      <c r="PIS1751" s="222"/>
      <c r="PIT1751" s="222"/>
      <c r="PIU1751" s="222"/>
      <c r="PIV1751" s="222"/>
      <c r="PIW1751" s="222"/>
      <c r="PIX1751" s="222"/>
      <c r="PIY1751" s="222"/>
      <c r="PIZ1751" s="222"/>
      <c r="PJA1751" s="222"/>
      <c r="PJB1751" s="222"/>
      <c r="PJC1751" s="222"/>
      <c r="PJD1751" s="222"/>
      <c r="PJE1751" s="222"/>
      <c r="PJF1751" s="222"/>
      <c r="PJG1751" s="222"/>
      <c r="PJH1751" s="222"/>
      <c r="PJI1751" s="222"/>
      <c r="PJJ1751" s="222"/>
      <c r="PJK1751" s="222"/>
      <c r="PJL1751" s="222"/>
      <c r="PJM1751" s="222"/>
      <c r="PJN1751" s="222"/>
      <c r="PJO1751" s="222"/>
      <c r="PJP1751" s="222"/>
      <c r="PJQ1751" s="222"/>
      <c r="PJR1751" s="222"/>
      <c r="PJS1751" s="222"/>
      <c r="PJT1751" s="222"/>
      <c r="PJU1751" s="222"/>
      <c r="PJV1751" s="222"/>
      <c r="PJW1751" s="222"/>
      <c r="PJX1751" s="222"/>
      <c r="PJY1751" s="222"/>
      <c r="PJZ1751" s="222"/>
      <c r="PKA1751" s="222"/>
      <c r="PKB1751" s="222"/>
      <c r="PKC1751" s="222"/>
      <c r="PKD1751" s="222"/>
      <c r="PKE1751" s="222"/>
      <c r="PKF1751" s="222"/>
      <c r="PKG1751" s="222"/>
      <c r="PKH1751" s="222"/>
      <c r="PKI1751" s="222"/>
      <c r="PKJ1751" s="222"/>
      <c r="PKK1751" s="222"/>
      <c r="PKL1751" s="222"/>
      <c r="PKM1751" s="222"/>
      <c r="PKN1751" s="222"/>
      <c r="PKO1751" s="222"/>
      <c r="PKP1751" s="222"/>
      <c r="PKQ1751" s="222"/>
      <c r="PKR1751" s="222"/>
      <c r="PKS1751" s="222"/>
      <c r="PKT1751" s="222"/>
      <c r="PKU1751" s="222"/>
      <c r="PKV1751" s="222"/>
      <c r="PKW1751" s="222"/>
      <c r="PKX1751" s="222"/>
      <c r="PKY1751" s="222"/>
      <c r="PKZ1751" s="222"/>
      <c r="PLA1751" s="222"/>
      <c r="PLB1751" s="222"/>
      <c r="PLC1751" s="222"/>
      <c r="PLD1751" s="222"/>
      <c r="PLE1751" s="222"/>
      <c r="PLF1751" s="222"/>
      <c r="PLG1751" s="222"/>
      <c r="PLH1751" s="222"/>
      <c r="PLI1751" s="222"/>
      <c r="PLJ1751" s="222"/>
      <c r="PLK1751" s="222"/>
      <c r="PLL1751" s="222"/>
      <c r="PLM1751" s="222"/>
      <c r="PLN1751" s="222"/>
      <c r="PLO1751" s="222"/>
      <c r="PLP1751" s="222"/>
      <c r="PLQ1751" s="222"/>
      <c r="PLR1751" s="222"/>
      <c r="PLS1751" s="222"/>
      <c r="PLT1751" s="222"/>
      <c r="PLU1751" s="222"/>
      <c r="PLV1751" s="222"/>
      <c r="PLW1751" s="222"/>
      <c r="PLX1751" s="222"/>
      <c r="PLY1751" s="222"/>
      <c r="PLZ1751" s="222"/>
      <c r="PMA1751" s="222"/>
      <c r="PMB1751" s="222"/>
      <c r="PMC1751" s="222"/>
      <c r="PMD1751" s="222"/>
      <c r="PME1751" s="222"/>
      <c r="PMF1751" s="222"/>
      <c r="PMG1751" s="222"/>
      <c r="PMH1751" s="222"/>
      <c r="PMI1751" s="222"/>
      <c r="PMJ1751" s="222"/>
      <c r="PMK1751" s="222"/>
      <c r="PML1751" s="222"/>
      <c r="PMM1751" s="222"/>
      <c r="PMN1751" s="222"/>
      <c r="PMO1751" s="222"/>
      <c r="PMP1751" s="222"/>
      <c r="PMQ1751" s="222"/>
      <c r="PMR1751" s="222"/>
      <c r="PMS1751" s="222"/>
      <c r="PMT1751" s="222"/>
      <c r="PMU1751" s="222"/>
      <c r="PMV1751" s="222"/>
      <c r="PMW1751" s="222"/>
      <c r="PMX1751" s="222"/>
      <c r="PMY1751" s="222"/>
      <c r="PMZ1751" s="222"/>
      <c r="PNA1751" s="222"/>
      <c r="PNB1751" s="222"/>
      <c r="PNC1751" s="222"/>
      <c r="PND1751" s="222"/>
      <c r="PNE1751" s="222"/>
      <c r="PNF1751" s="222"/>
      <c r="PNG1751" s="222"/>
      <c r="PNH1751" s="222"/>
      <c r="PNI1751" s="222"/>
      <c r="PNJ1751" s="222"/>
      <c r="PNK1751" s="222"/>
      <c r="PNL1751" s="222"/>
      <c r="PNM1751" s="222"/>
      <c r="PNN1751" s="222"/>
      <c r="PNO1751" s="222"/>
      <c r="PNP1751" s="222"/>
      <c r="PNQ1751" s="222"/>
      <c r="PNR1751" s="222"/>
      <c r="PNS1751" s="222"/>
      <c r="PNT1751" s="222"/>
      <c r="PNU1751" s="222"/>
      <c r="PNV1751" s="222"/>
      <c r="PNW1751" s="222"/>
      <c r="PNX1751" s="222"/>
      <c r="PNY1751" s="222"/>
      <c r="PNZ1751" s="222"/>
      <c r="POA1751" s="222"/>
      <c r="POB1751" s="222"/>
      <c r="POC1751" s="222"/>
      <c r="POD1751" s="222"/>
      <c r="POE1751" s="222"/>
      <c r="POF1751" s="222"/>
      <c r="POG1751" s="222"/>
      <c r="POH1751" s="222"/>
      <c r="POI1751" s="222"/>
      <c r="POJ1751" s="222"/>
      <c r="POK1751" s="222"/>
      <c r="POL1751" s="222"/>
      <c r="POM1751" s="222"/>
      <c r="PON1751" s="222"/>
      <c r="POO1751" s="222"/>
      <c r="POP1751" s="222"/>
      <c r="POQ1751" s="222"/>
      <c r="POR1751" s="222"/>
      <c r="POS1751" s="222"/>
      <c r="POT1751" s="222"/>
      <c r="POU1751" s="222"/>
      <c r="POV1751" s="222"/>
      <c r="POW1751" s="222"/>
      <c r="POX1751" s="222"/>
      <c r="POY1751" s="222"/>
      <c r="POZ1751" s="222"/>
      <c r="PPA1751" s="222"/>
      <c r="PPB1751" s="222"/>
      <c r="PPC1751" s="222"/>
      <c r="PPD1751" s="222"/>
      <c r="PPE1751" s="222"/>
      <c r="PPF1751" s="222"/>
      <c r="PPG1751" s="222"/>
      <c r="PPH1751" s="222"/>
      <c r="PPI1751" s="222"/>
      <c r="PPJ1751" s="222"/>
      <c r="PPK1751" s="222"/>
      <c r="PPL1751" s="222"/>
      <c r="PPM1751" s="222"/>
      <c r="PPN1751" s="222"/>
      <c r="PPO1751" s="222"/>
      <c r="PPP1751" s="222"/>
      <c r="PPQ1751" s="222"/>
      <c r="PPR1751" s="222"/>
      <c r="PPS1751" s="222"/>
      <c r="PPT1751" s="222"/>
      <c r="PPU1751" s="222"/>
      <c r="PPV1751" s="222"/>
      <c r="PPW1751" s="222"/>
      <c r="PPX1751" s="222"/>
      <c r="PPY1751" s="222"/>
      <c r="PPZ1751" s="222"/>
      <c r="PQA1751" s="222"/>
      <c r="PQB1751" s="222"/>
      <c r="PQC1751" s="222"/>
      <c r="PQD1751" s="222"/>
      <c r="PQE1751" s="222"/>
      <c r="PQF1751" s="222"/>
      <c r="PQG1751" s="222"/>
      <c r="PQH1751" s="222"/>
      <c r="PQI1751" s="222"/>
      <c r="PQJ1751" s="222"/>
      <c r="PQK1751" s="222"/>
      <c r="PQL1751" s="222"/>
      <c r="PQM1751" s="222"/>
      <c r="PQN1751" s="222"/>
      <c r="PQO1751" s="222"/>
      <c r="PQP1751" s="222"/>
      <c r="PQQ1751" s="222"/>
      <c r="PQR1751" s="222"/>
      <c r="PQS1751" s="222"/>
      <c r="PQT1751" s="222"/>
      <c r="PQU1751" s="222"/>
      <c r="PQV1751" s="222"/>
      <c r="PQW1751" s="222"/>
      <c r="PQX1751" s="222"/>
      <c r="PQY1751" s="222"/>
      <c r="PQZ1751" s="222"/>
      <c r="PRA1751" s="222"/>
      <c r="PRB1751" s="222"/>
      <c r="PRC1751" s="222"/>
      <c r="PRD1751" s="222"/>
      <c r="PRE1751" s="222"/>
      <c r="PRF1751" s="222"/>
      <c r="PRG1751" s="222"/>
      <c r="PRH1751" s="222"/>
      <c r="PRI1751" s="222"/>
      <c r="PRJ1751" s="222"/>
      <c r="PRK1751" s="222"/>
      <c r="PRL1751" s="222"/>
      <c r="PRM1751" s="222"/>
      <c r="PRN1751" s="222"/>
      <c r="PRO1751" s="222"/>
      <c r="PRP1751" s="222"/>
      <c r="PRQ1751" s="222"/>
      <c r="PRR1751" s="222"/>
      <c r="PRS1751" s="222"/>
      <c r="PRT1751" s="222"/>
      <c r="PRU1751" s="222"/>
      <c r="PRV1751" s="222"/>
      <c r="PRW1751" s="222"/>
      <c r="PRX1751" s="222"/>
      <c r="PRY1751" s="222"/>
      <c r="PRZ1751" s="222"/>
      <c r="PSA1751" s="222"/>
      <c r="PSB1751" s="222"/>
      <c r="PSC1751" s="222"/>
      <c r="PSD1751" s="222"/>
      <c r="PSE1751" s="222"/>
      <c r="PSF1751" s="222"/>
      <c r="PSG1751" s="222"/>
      <c r="PSH1751" s="222"/>
      <c r="PSI1751" s="222"/>
      <c r="PSJ1751" s="222"/>
      <c r="PSK1751" s="222"/>
      <c r="PSL1751" s="222"/>
      <c r="PSM1751" s="222"/>
      <c r="PSN1751" s="222"/>
      <c r="PSO1751" s="222"/>
      <c r="PSP1751" s="222"/>
      <c r="PSQ1751" s="222"/>
      <c r="PSR1751" s="222"/>
      <c r="PSS1751" s="222"/>
      <c r="PST1751" s="222"/>
      <c r="PSU1751" s="222"/>
      <c r="PSV1751" s="222"/>
      <c r="PSW1751" s="222"/>
      <c r="PSX1751" s="222"/>
      <c r="PSY1751" s="222"/>
      <c r="PSZ1751" s="222"/>
      <c r="PTA1751" s="222"/>
      <c r="PTB1751" s="222"/>
      <c r="PTC1751" s="222"/>
      <c r="PTD1751" s="222"/>
      <c r="PTE1751" s="222"/>
      <c r="PTF1751" s="222"/>
      <c r="PTG1751" s="222"/>
      <c r="PTH1751" s="222"/>
      <c r="PTI1751" s="222"/>
      <c r="PTJ1751" s="222"/>
      <c r="PTK1751" s="222"/>
      <c r="PTL1751" s="222"/>
      <c r="PTM1751" s="222"/>
      <c r="PTN1751" s="222"/>
      <c r="PTO1751" s="222"/>
      <c r="PTP1751" s="222"/>
      <c r="PTQ1751" s="222"/>
      <c r="PTR1751" s="222"/>
      <c r="PTS1751" s="222"/>
      <c r="PTT1751" s="222"/>
      <c r="PTU1751" s="222"/>
      <c r="PTV1751" s="222"/>
      <c r="PTW1751" s="222"/>
      <c r="PTX1751" s="222"/>
      <c r="PTY1751" s="222"/>
      <c r="PTZ1751" s="222"/>
      <c r="PUA1751" s="222"/>
      <c r="PUB1751" s="222"/>
      <c r="PUC1751" s="222"/>
      <c r="PUD1751" s="222"/>
      <c r="PUE1751" s="222"/>
      <c r="PUF1751" s="222"/>
      <c r="PUG1751" s="222"/>
      <c r="PUH1751" s="222"/>
      <c r="PUI1751" s="222"/>
      <c r="PUJ1751" s="222"/>
      <c r="PUK1751" s="222"/>
      <c r="PUL1751" s="222"/>
      <c r="PUM1751" s="222"/>
      <c r="PUN1751" s="222"/>
      <c r="PUO1751" s="222"/>
      <c r="PUP1751" s="222"/>
      <c r="PUQ1751" s="222"/>
      <c r="PUR1751" s="222"/>
      <c r="PUS1751" s="222"/>
      <c r="PUT1751" s="222"/>
      <c r="PUU1751" s="222"/>
      <c r="PUV1751" s="222"/>
      <c r="PUW1751" s="222"/>
      <c r="PUX1751" s="222"/>
      <c r="PUY1751" s="222"/>
      <c r="PUZ1751" s="222"/>
      <c r="PVA1751" s="222"/>
      <c r="PVB1751" s="222"/>
      <c r="PVC1751" s="222"/>
      <c r="PVD1751" s="222"/>
      <c r="PVE1751" s="222"/>
      <c r="PVF1751" s="222"/>
      <c r="PVG1751" s="222"/>
      <c r="PVH1751" s="222"/>
      <c r="PVI1751" s="222"/>
      <c r="PVJ1751" s="222"/>
      <c r="PVK1751" s="222"/>
      <c r="PVL1751" s="222"/>
      <c r="PVM1751" s="222"/>
      <c r="PVN1751" s="222"/>
      <c r="PVO1751" s="222"/>
      <c r="PVP1751" s="222"/>
      <c r="PVQ1751" s="222"/>
      <c r="PVR1751" s="222"/>
      <c r="PVS1751" s="222"/>
      <c r="PVT1751" s="222"/>
      <c r="PVU1751" s="222"/>
      <c r="PVV1751" s="222"/>
      <c r="PVW1751" s="222"/>
      <c r="PVX1751" s="222"/>
      <c r="PVY1751" s="222"/>
      <c r="PVZ1751" s="222"/>
      <c r="PWA1751" s="222"/>
      <c r="PWB1751" s="222"/>
      <c r="PWC1751" s="222"/>
      <c r="PWD1751" s="222"/>
      <c r="PWE1751" s="222"/>
      <c r="PWF1751" s="222"/>
      <c r="PWG1751" s="222"/>
      <c r="PWH1751" s="222"/>
      <c r="PWI1751" s="222"/>
      <c r="PWJ1751" s="222"/>
      <c r="PWK1751" s="222"/>
      <c r="PWL1751" s="222"/>
      <c r="PWM1751" s="222"/>
      <c r="PWN1751" s="222"/>
      <c r="PWO1751" s="222"/>
      <c r="PWP1751" s="222"/>
      <c r="PWQ1751" s="222"/>
      <c r="PWR1751" s="222"/>
      <c r="PWS1751" s="222"/>
      <c r="PWT1751" s="222"/>
      <c r="PWU1751" s="222"/>
      <c r="PWV1751" s="222"/>
      <c r="PWW1751" s="222"/>
      <c r="PWX1751" s="222"/>
      <c r="PWY1751" s="222"/>
      <c r="PWZ1751" s="222"/>
      <c r="PXA1751" s="222"/>
      <c r="PXB1751" s="222"/>
      <c r="PXC1751" s="222"/>
      <c r="PXD1751" s="222"/>
      <c r="PXE1751" s="222"/>
      <c r="PXF1751" s="222"/>
      <c r="PXG1751" s="222"/>
      <c r="PXH1751" s="222"/>
      <c r="PXI1751" s="222"/>
      <c r="PXJ1751" s="222"/>
      <c r="PXK1751" s="222"/>
      <c r="PXL1751" s="222"/>
      <c r="PXM1751" s="222"/>
      <c r="PXN1751" s="222"/>
      <c r="PXO1751" s="222"/>
      <c r="PXP1751" s="222"/>
      <c r="PXQ1751" s="222"/>
      <c r="PXR1751" s="222"/>
      <c r="PXS1751" s="222"/>
      <c r="PXT1751" s="222"/>
      <c r="PXU1751" s="222"/>
      <c r="PXV1751" s="222"/>
      <c r="PXW1751" s="222"/>
      <c r="PXX1751" s="222"/>
      <c r="PXY1751" s="222"/>
      <c r="PXZ1751" s="222"/>
      <c r="PYA1751" s="222"/>
      <c r="PYB1751" s="222"/>
      <c r="PYC1751" s="222"/>
      <c r="PYD1751" s="222"/>
      <c r="PYE1751" s="222"/>
      <c r="PYF1751" s="222"/>
      <c r="PYG1751" s="222"/>
      <c r="PYH1751" s="222"/>
      <c r="PYI1751" s="222"/>
      <c r="PYJ1751" s="222"/>
      <c r="PYK1751" s="222"/>
      <c r="PYL1751" s="222"/>
      <c r="PYM1751" s="222"/>
      <c r="PYN1751" s="222"/>
      <c r="PYO1751" s="222"/>
      <c r="PYP1751" s="222"/>
      <c r="PYQ1751" s="222"/>
      <c r="PYR1751" s="222"/>
      <c r="PYS1751" s="222"/>
      <c r="PYT1751" s="222"/>
      <c r="PYU1751" s="222"/>
      <c r="PYV1751" s="222"/>
      <c r="PYW1751" s="222"/>
      <c r="PYX1751" s="222"/>
      <c r="PYY1751" s="222"/>
      <c r="PYZ1751" s="222"/>
      <c r="PZA1751" s="222"/>
      <c r="PZB1751" s="222"/>
      <c r="PZC1751" s="222"/>
      <c r="PZD1751" s="222"/>
      <c r="PZE1751" s="222"/>
      <c r="PZF1751" s="222"/>
      <c r="PZG1751" s="222"/>
      <c r="PZH1751" s="222"/>
      <c r="PZI1751" s="222"/>
      <c r="PZJ1751" s="222"/>
      <c r="PZK1751" s="222"/>
      <c r="PZL1751" s="222"/>
      <c r="PZM1751" s="222"/>
      <c r="PZN1751" s="222"/>
      <c r="PZO1751" s="222"/>
      <c r="PZP1751" s="222"/>
      <c r="PZQ1751" s="222"/>
      <c r="PZR1751" s="222"/>
      <c r="PZS1751" s="222"/>
      <c r="PZT1751" s="222"/>
      <c r="PZU1751" s="222"/>
      <c r="PZV1751" s="222"/>
      <c r="PZW1751" s="222"/>
      <c r="PZX1751" s="222"/>
      <c r="PZY1751" s="222"/>
      <c r="PZZ1751" s="222"/>
      <c r="QAA1751" s="222"/>
      <c r="QAB1751" s="222"/>
      <c r="QAC1751" s="222"/>
      <c r="QAD1751" s="222"/>
      <c r="QAE1751" s="222"/>
      <c r="QAF1751" s="222"/>
      <c r="QAG1751" s="222"/>
      <c r="QAH1751" s="222"/>
      <c r="QAI1751" s="222"/>
      <c r="QAJ1751" s="222"/>
      <c r="QAK1751" s="222"/>
      <c r="QAL1751" s="222"/>
      <c r="QAM1751" s="222"/>
      <c r="QAN1751" s="222"/>
      <c r="QAO1751" s="222"/>
      <c r="QAP1751" s="222"/>
      <c r="QAQ1751" s="222"/>
      <c r="QAR1751" s="222"/>
      <c r="QAS1751" s="222"/>
      <c r="QAT1751" s="222"/>
      <c r="QAU1751" s="222"/>
      <c r="QAV1751" s="222"/>
      <c r="QAW1751" s="222"/>
      <c r="QAX1751" s="222"/>
      <c r="QAY1751" s="222"/>
      <c r="QAZ1751" s="222"/>
      <c r="QBA1751" s="222"/>
      <c r="QBB1751" s="222"/>
      <c r="QBC1751" s="222"/>
      <c r="QBD1751" s="222"/>
      <c r="QBE1751" s="222"/>
      <c r="QBF1751" s="222"/>
      <c r="QBG1751" s="222"/>
      <c r="QBH1751" s="222"/>
      <c r="QBI1751" s="222"/>
      <c r="QBJ1751" s="222"/>
      <c r="QBK1751" s="222"/>
      <c r="QBL1751" s="222"/>
      <c r="QBM1751" s="222"/>
      <c r="QBN1751" s="222"/>
      <c r="QBO1751" s="222"/>
      <c r="QBP1751" s="222"/>
      <c r="QBQ1751" s="222"/>
      <c r="QBR1751" s="222"/>
      <c r="QBS1751" s="222"/>
      <c r="QBT1751" s="222"/>
      <c r="QBU1751" s="222"/>
      <c r="QBV1751" s="222"/>
      <c r="QBW1751" s="222"/>
      <c r="QBX1751" s="222"/>
      <c r="QBY1751" s="222"/>
      <c r="QBZ1751" s="222"/>
      <c r="QCA1751" s="222"/>
      <c r="QCB1751" s="222"/>
      <c r="QCC1751" s="222"/>
      <c r="QCD1751" s="222"/>
      <c r="QCE1751" s="222"/>
      <c r="QCF1751" s="222"/>
      <c r="QCG1751" s="222"/>
      <c r="QCH1751" s="222"/>
      <c r="QCI1751" s="222"/>
      <c r="QCJ1751" s="222"/>
      <c r="QCK1751" s="222"/>
      <c r="QCL1751" s="222"/>
      <c r="QCM1751" s="222"/>
      <c r="QCN1751" s="222"/>
      <c r="QCO1751" s="222"/>
      <c r="QCP1751" s="222"/>
      <c r="QCQ1751" s="222"/>
      <c r="QCR1751" s="222"/>
      <c r="QCS1751" s="222"/>
      <c r="QCT1751" s="222"/>
      <c r="QCU1751" s="222"/>
      <c r="QCV1751" s="222"/>
      <c r="QCW1751" s="222"/>
      <c r="QCX1751" s="222"/>
      <c r="QCY1751" s="222"/>
      <c r="QCZ1751" s="222"/>
      <c r="QDA1751" s="222"/>
      <c r="QDB1751" s="222"/>
      <c r="QDC1751" s="222"/>
      <c r="QDD1751" s="222"/>
      <c r="QDE1751" s="222"/>
      <c r="QDF1751" s="222"/>
      <c r="QDG1751" s="222"/>
      <c r="QDH1751" s="222"/>
      <c r="QDI1751" s="222"/>
      <c r="QDJ1751" s="222"/>
      <c r="QDK1751" s="222"/>
      <c r="QDL1751" s="222"/>
      <c r="QDM1751" s="222"/>
      <c r="QDN1751" s="222"/>
      <c r="QDO1751" s="222"/>
      <c r="QDP1751" s="222"/>
      <c r="QDQ1751" s="222"/>
      <c r="QDR1751" s="222"/>
      <c r="QDS1751" s="222"/>
      <c r="QDT1751" s="222"/>
      <c r="QDU1751" s="222"/>
      <c r="QDV1751" s="222"/>
      <c r="QDW1751" s="222"/>
      <c r="QDX1751" s="222"/>
      <c r="QDY1751" s="222"/>
      <c r="QDZ1751" s="222"/>
      <c r="QEA1751" s="222"/>
      <c r="QEB1751" s="222"/>
      <c r="QEC1751" s="222"/>
      <c r="QED1751" s="222"/>
      <c r="QEE1751" s="222"/>
      <c r="QEF1751" s="222"/>
      <c r="QEG1751" s="222"/>
      <c r="QEH1751" s="222"/>
      <c r="QEI1751" s="222"/>
      <c r="QEJ1751" s="222"/>
      <c r="QEK1751" s="222"/>
      <c r="QEL1751" s="222"/>
      <c r="QEM1751" s="222"/>
      <c r="QEN1751" s="222"/>
      <c r="QEO1751" s="222"/>
      <c r="QEP1751" s="222"/>
      <c r="QEQ1751" s="222"/>
      <c r="QER1751" s="222"/>
      <c r="QES1751" s="222"/>
      <c r="QET1751" s="222"/>
      <c r="QEU1751" s="222"/>
      <c r="QEV1751" s="222"/>
      <c r="QEW1751" s="222"/>
      <c r="QEX1751" s="222"/>
      <c r="QEY1751" s="222"/>
      <c r="QEZ1751" s="222"/>
      <c r="QFA1751" s="222"/>
      <c r="QFB1751" s="222"/>
      <c r="QFC1751" s="222"/>
      <c r="QFD1751" s="222"/>
      <c r="QFE1751" s="222"/>
      <c r="QFF1751" s="222"/>
      <c r="QFG1751" s="222"/>
      <c r="QFH1751" s="222"/>
      <c r="QFI1751" s="222"/>
      <c r="QFJ1751" s="222"/>
      <c r="QFK1751" s="222"/>
      <c r="QFL1751" s="222"/>
      <c r="QFM1751" s="222"/>
      <c r="QFN1751" s="222"/>
      <c r="QFO1751" s="222"/>
      <c r="QFP1751" s="222"/>
      <c r="QFQ1751" s="222"/>
      <c r="QFR1751" s="222"/>
      <c r="QFS1751" s="222"/>
      <c r="QFT1751" s="222"/>
      <c r="QFU1751" s="222"/>
      <c r="QFV1751" s="222"/>
      <c r="QFW1751" s="222"/>
      <c r="QFX1751" s="222"/>
      <c r="QFY1751" s="222"/>
      <c r="QFZ1751" s="222"/>
      <c r="QGA1751" s="222"/>
      <c r="QGB1751" s="222"/>
      <c r="QGC1751" s="222"/>
      <c r="QGD1751" s="222"/>
      <c r="QGE1751" s="222"/>
      <c r="QGF1751" s="222"/>
      <c r="QGG1751" s="222"/>
      <c r="QGH1751" s="222"/>
      <c r="QGI1751" s="222"/>
      <c r="QGJ1751" s="222"/>
      <c r="QGK1751" s="222"/>
      <c r="QGL1751" s="222"/>
      <c r="QGM1751" s="222"/>
      <c r="QGN1751" s="222"/>
      <c r="QGO1751" s="222"/>
      <c r="QGP1751" s="222"/>
      <c r="QGQ1751" s="222"/>
      <c r="QGR1751" s="222"/>
      <c r="QGS1751" s="222"/>
      <c r="QGT1751" s="222"/>
      <c r="QGU1751" s="222"/>
      <c r="QGV1751" s="222"/>
      <c r="QGW1751" s="222"/>
      <c r="QGX1751" s="222"/>
      <c r="QGY1751" s="222"/>
      <c r="QGZ1751" s="222"/>
      <c r="QHA1751" s="222"/>
      <c r="QHB1751" s="222"/>
      <c r="QHC1751" s="222"/>
      <c r="QHD1751" s="222"/>
      <c r="QHE1751" s="222"/>
      <c r="QHF1751" s="222"/>
      <c r="QHG1751" s="222"/>
      <c r="QHH1751" s="222"/>
      <c r="QHI1751" s="222"/>
      <c r="QHJ1751" s="222"/>
      <c r="QHK1751" s="222"/>
      <c r="QHL1751" s="222"/>
      <c r="QHM1751" s="222"/>
      <c r="QHN1751" s="222"/>
      <c r="QHO1751" s="222"/>
      <c r="QHP1751" s="222"/>
      <c r="QHQ1751" s="222"/>
      <c r="QHR1751" s="222"/>
      <c r="QHS1751" s="222"/>
      <c r="QHT1751" s="222"/>
      <c r="QHU1751" s="222"/>
      <c r="QHV1751" s="222"/>
      <c r="QHW1751" s="222"/>
      <c r="QHX1751" s="222"/>
      <c r="QHY1751" s="222"/>
      <c r="QHZ1751" s="222"/>
      <c r="QIA1751" s="222"/>
      <c r="QIB1751" s="222"/>
      <c r="QIC1751" s="222"/>
      <c r="QID1751" s="222"/>
      <c r="QIE1751" s="222"/>
      <c r="QIF1751" s="222"/>
      <c r="QIG1751" s="222"/>
      <c r="QIH1751" s="222"/>
      <c r="QII1751" s="222"/>
      <c r="QIJ1751" s="222"/>
      <c r="QIK1751" s="222"/>
      <c r="QIL1751" s="222"/>
      <c r="QIM1751" s="222"/>
      <c r="QIN1751" s="222"/>
      <c r="QIO1751" s="222"/>
      <c r="QIP1751" s="222"/>
      <c r="QIQ1751" s="222"/>
      <c r="QIR1751" s="222"/>
      <c r="QIS1751" s="222"/>
      <c r="QIT1751" s="222"/>
      <c r="QIU1751" s="222"/>
      <c r="QIV1751" s="222"/>
      <c r="QIW1751" s="222"/>
      <c r="QIX1751" s="222"/>
      <c r="QIY1751" s="222"/>
      <c r="QIZ1751" s="222"/>
      <c r="QJA1751" s="222"/>
      <c r="QJB1751" s="222"/>
      <c r="QJC1751" s="222"/>
      <c r="QJD1751" s="222"/>
      <c r="QJE1751" s="222"/>
      <c r="QJF1751" s="222"/>
      <c r="QJG1751" s="222"/>
      <c r="QJH1751" s="222"/>
      <c r="QJI1751" s="222"/>
      <c r="QJJ1751" s="222"/>
      <c r="QJK1751" s="222"/>
      <c r="QJL1751" s="222"/>
      <c r="QJM1751" s="222"/>
      <c r="QJN1751" s="222"/>
      <c r="QJO1751" s="222"/>
      <c r="QJP1751" s="222"/>
      <c r="QJQ1751" s="222"/>
      <c r="QJR1751" s="222"/>
      <c r="QJS1751" s="222"/>
      <c r="QJT1751" s="222"/>
      <c r="QJU1751" s="222"/>
      <c r="QJV1751" s="222"/>
      <c r="QJW1751" s="222"/>
      <c r="QJX1751" s="222"/>
      <c r="QJY1751" s="222"/>
      <c r="QJZ1751" s="222"/>
      <c r="QKA1751" s="222"/>
      <c r="QKB1751" s="222"/>
      <c r="QKC1751" s="222"/>
      <c r="QKD1751" s="222"/>
      <c r="QKE1751" s="222"/>
      <c r="QKF1751" s="222"/>
      <c r="QKG1751" s="222"/>
      <c r="QKH1751" s="222"/>
      <c r="QKI1751" s="222"/>
      <c r="QKJ1751" s="222"/>
      <c r="QKK1751" s="222"/>
      <c r="QKL1751" s="222"/>
      <c r="QKM1751" s="222"/>
      <c r="QKN1751" s="222"/>
      <c r="QKO1751" s="222"/>
      <c r="QKP1751" s="222"/>
      <c r="QKQ1751" s="222"/>
      <c r="QKR1751" s="222"/>
      <c r="QKS1751" s="222"/>
      <c r="QKT1751" s="222"/>
      <c r="QKU1751" s="222"/>
      <c r="QKV1751" s="222"/>
      <c r="QKW1751" s="222"/>
      <c r="QKX1751" s="222"/>
      <c r="QKY1751" s="222"/>
      <c r="QKZ1751" s="222"/>
      <c r="QLA1751" s="222"/>
      <c r="QLB1751" s="222"/>
      <c r="QLC1751" s="222"/>
      <c r="QLD1751" s="222"/>
      <c r="QLE1751" s="222"/>
      <c r="QLF1751" s="222"/>
      <c r="QLG1751" s="222"/>
      <c r="QLH1751" s="222"/>
      <c r="QLI1751" s="222"/>
      <c r="QLJ1751" s="222"/>
      <c r="QLK1751" s="222"/>
      <c r="QLL1751" s="222"/>
      <c r="QLM1751" s="222"/>
      <c r="QLN1751" s="222"/>
      <c r="QLO1751" s="222"/>
      <c r="QLP1751" s="222"/>
      <c r="QLQ1751" s="222"/>
      <c r="QLR1751" s="222"/>
      <c r="QLS1751" s="222"/>
      <c r="QLT1751" s="222"/>
      <c r="QLU1751" s="222"/>
      <c r="QLV1751" s="222"/>
      <c r="QLW1751" s="222"/>
      <c r="QLX1751" s="222"/>
      <c r="QLY1751" s="222"/>
      <c r="QLZ1751" s="222"/>
      <c r="QMA1751" s="222"/>
      <c r="QMB1751" s="222"/>
      <c r="QMC1751" s="222"/>
      <c r="QMD1751" s="222"/>
      <c r="QME1751" s="222"/>
      <c r="QMF1751" s="222"/>
      <c r="QMG1751" s="222"/>
      <c r="QMH1751" s="222"/>
      <c r="QMI1751" s="222"/>
      <c r="QMJ1751" s="222"/>
      <c r="QMK1751" s="222"/>
      <c r="QML1751" s="222"/>
      <c r="QMM1751" s="222"/>
      <c r="QMN1751" s="222"/>
      <c r="QMO1751" s="222"/>
      <c r="QMP1751" s="222"/>
      <c r="QMQ1751" s="222"/>
      <c r="QMR1751" s="222"/>
      <c r="QMS1751" s="222"/>
      <c r="QMT1751" s="222"/>
      <c r="QMU1751" s="222"/>
      <c r="QMV1751" s="222"/>
      <c r="QMW1751" s="222"/>
      <c r="QMX1751" s="222"/>
      <c r="QMY1751" s="222"/>
      <c r="QMZ1751" s="222"/>
      <c r="QNA1751" s="222"/>
      <c r="QNB1751" s="222"/>
      <c r="QNC1751" s="222"/>
      <c r="QND1751" s="222"/>
      <c r="QNE1751" s="222"/>
      <c r="QNF1751" s="222"/>
      <c r="QNG1751" s="222"/>
      <c r="QNH1751" s="222"/>
      <c r="QNI1751" s="222"/>
      <c r="QNJ1751" s="222"/>
      <c r="QNK1751" s="222"/>
      <c r="QNL1751" s="222"/>
      <c r="QNM1751" s="222"/>
      <c r="QNN1751" s="222"/>
      <c r="QNO1751" s="222"/>
      <c r="QNP1751" s="222"/>
      <c r="QNQ1751" s="222"/>
      <c r="QNR1751" s="222"/>
      <c r="QNS1751" s="222"/>
      <c r="QNT1751" s="222"/>
      <c r="QNU1751" s="222"/>
      <c r="QNV1751" s="222"/>
      <c r="QNW1751" s="222"/>
      <c r="QNX1751" s="222"/>
      <c r="QNY1751" s="222"/>
      <c r="QNZ1751" s="222"/>
      <c r="QOA1751" s="222"/>
      <c r="QOB1751" s="222"/>
      <c r="QOC1751" s="222"/>
      <c r="QOD1751" s="222"/>
      <c r="QOE1751" s="222"/>
      <c r="QOF1751" s="222"/>
      <c r="QOG1751" s="222"/>
      <c r="QOH1751" s="222"/>
      <c r="QOI1751" s="222"/>
      <c r="QOJ1751" s="222"/>
      <c r="QOK1751" s="222"/>
      <c r="QOL1751" s="222"/>
      <c r="QOM1751" s="222"/>
      <c r="QON1751" s="222"/>
      <c r="QOO1751" s="222"/>
      <c r="QOP1751" s="222"/>
      <c r="QOQ1751" s="222"/>
      <c r="QOR1751" s="222"/>
      <c r="QOS1751" s="222"/>
      <c r="QOT1751" s="222"/>
      <c r="QOU1751" s="222"/>
      <c r="QOV1751" s="222"/>
      <c r="QOW1751" s="222"/>
      <c r="QOX1751" s="222"/>
      <c r="QOY1751" s="222"/>
      <c r="QOZ1751" s="222"/>
      <c r="QPA1751" s="222"/>
      <c r="QPB1751" s="222"/>
      <c r="QPC1751" s="222"/>
      <c r="QPD1751" s="222"/>
      <c r="QPE1751" s="222"/>
      <c r="QPF1751" s="222"/>
      <c r="QPG1751" s="222"/>
      <c r="QPH1751" s="222"/>
      <c r="QPI1751" s="222"/>
      <c r="QPJ1751" s="222"/>
      <c r="QPK1751" s="222"/>
      <c r="QPL1751" s="222"/>
      <c r="QPM1751" s="222"/>
      <c r="QPN1751" s="222"/>
      <c r="QPO1751" s="222"/>
      <c r="QPP1751" s="222"/>
      <c r="QPQ1751" s="222"/>
      <c r="QPR1751" s="222"/>
      <c r="QPS1751" s="222"/>
      <c r="QPT1751" s="222"/>
      <c r="QPU1751" s="222"/>
      <c r="QPV1751" s="222"/>
      <c r="QPW1751" s="222"/>
      <c r="QPX1751" s="222"/>
      <c r="QPY1751" s="222"/>
      <c r="QPZ1751" s="222"/>
      <c r="QQA1751" s="222"/>
      <c r="QQB1751" s="222"/>
      <c r="QQC1751" s="222"/>
      <c r="QQD1751" s="222"/>
      <c r="QQE1751" s="222"/>
      <c r="QQF1751" s="222"/>
      <c r="QQG1751" s="222"/>
      <c r="QQH1751" s="222"/>
      <c r="QQI1751" s="222"/>
      <c r="QQJ1751" s="222"/>
      <c r="QQK1751" s="222"/>
      <c r="QQL1751" s="222"/>
      <c r="QQM1751" s="222"/>
      <c r="QQN1751" s="222"/>
      <c r="QQO1751" s="222"/>
      <c r="QQP1751" s="222"/>
      <c r="QQQ1751" s="222"/>
      <c r="QQR1751" s="222"/>
      <c r="QQS1751" s="222"/>
      <c r="QQT1751" s="222"/>
      <c r="QQU1751" s="222"/>
      <c r="QQV1751" s="222"/>
      <c r="QQW1751" s="222"/>
      <c r="QQX1751" s="222"/>
      <c r="QQY1751" s="222"/>
      <c r="QQZ1751" s="222"/>
      <c r="QRA1751" s="222"/>
      <c r="QRB1751" s="222"/>
      <c r="QRC1751" s="222"/>
      <c r="QRD1751" s="222"/>
      <c r="QRE1751" s="222"/>
      <c r="QRF1751" s="222"/>
      <c r="QRG1751" s="222"/>
      <c r="QRH1751" s="222"/>
      <c r="QRI1751" s="222"/>
      <c r="QRJ1751" s="222"/>
      <c r="QRK1751" s="222"/>
      <c r="QRL1751" s="222"/>
      <c r="QRM1751" s="222"/>
      <c r="QRN1751" s="222"/>
      <c r="QRO1751" s="222"/>
      <c r="QRP1751" s="222"/>
      <c r="QRQ1751" s="222"/>
      <c r="QRR1751" s="222"/>
      <c r="QRS1751" s="222"/>
      <c r="QRT1751" s="222"/>
      <c r="QRU1751" s="222"/>
      <c r="QRV1751" s="222"/>
      <c r="QRW1751" s="222"/>
      <c r="QRX1751" s="222"/>
      <c r="QRY1751" s="222"/>
      <c r="QRZ1751" s="222"/>
      <c r="QSA1751" s="222"/>
      <c r="QSB1751" s="222"/>
      <c r="QSC1751" s="222"/>
      <c r="QSD1751" s="222"/>
      <c r="QSE1751" s="222"/>
      <c r="QSF1751" s="222"/>
      <c r="QSG1751" s="222"/>
      <c r="QSH1751" s="222"/>
      <c r="QSI1751" s="222"/>
      <c r="QSJ1751" s="222"/>
      <c r="QSK1751" s="222"/>
      <c r="QSL1751" s="222"/>
      <c r="QSM1751" s="222"/>
      <c r="QSN1751" s="222"/>
      <c r="QSO1751" s="222"/>
      <c r="QSP1751" s="222"/>
      <c r="QSQ1751" s="222"/>
      <c r="QSR1751" s="222"/>
      <c r="QSS1751" s="222"/>
      <c r="QST1751" s="222"/>
      <c r="QSU1751" s="222"/>
      <c r="QSV1751" s="222"/>
      <c r="QSW1751" s="222"/>
      <c r="QSX1751" s="222"/>
      <c r="QSY1751" s="222"/>
      <c r="QSZ1751" s="222"/>
      <c r="QTA1751" s="222"/>
      <c r="QTB1751" s="222"/>
      <c r="QTC1751" s="222"/>
      <c r="QTD1751" s="222"/>
      <c r="QTE1751" s="222"/>
      <c r="QTF1751" s="222"/>
      <c r="QTG1751" s="222"/>
      <c r="QTH1751" s="222"/>
      <c r="QTI1751" s="222"/>
      <c r="QTJ1751" s="222"/>
      <c r="QTK1751" s="222"/>
      <c r="QTL1751" s="222"/>
      <c r="QTM1751" s="222"/>
      <c r="QTN1751" s="222"/>
      <c r="QTO1751" s="222"/>
      <c r="QTP1751" s="222"/>
      <c r="QTQ1751" s="222"/>
      <c r="QTR1751" s="222"/>
      <c r="QTS1751" s="222"/>
      <c r="QTT1751" s="222"/>
      <c r="QTU1751" s="222"/>
      <c r="QTV1751" s="222"/>
      <c r="QTW1751" s="222"/>
      <c r="QTX1751" s="222"/>
      <c r="QTY1751" s="222"/>
      <c r="QTZ1751" s="222"/>
      <c r="QUA1751" s="222"/>
      <c r="QUB1751" s="222"/>
      <c r="QUC1751" s="222"/>
      <c r="QUD1751" s="222"/>
      <c r="QUE1751" s="222"/>
      <c r="QUF1751" s="222"/>
      <c r="QUG1751" s="222"/>
      <c r="QUH1751" s="222"/>
      <c r="QUI1751" s="222"/>
      <c r="QUJ1751" s="222"/>
      <c r="QUK1751" s="222"/>
      <c r="QUL1751" s="222"/>
      <c r="QUM1751" s="222"/>
      <c r="QUN1751" s="222"/>
      <c r="QUO1751" s="222"/>
      <c r="QUP1751" s="222"/>
      <c r="QUQ1751" s="222"/>
      <c r="QUR1751" s="222"/>
      <c r="QUS1751" s="222"/>
      <c r="QUT1751" s="222"/>
      <c r="QUU1751" s="222"/>
      <c r="QUV1751" s="222"/>
      <c r="QUW1751" s="222"/>
      <c r="QUX1751" s="222"/>
      <c r="QUY1751" s="222"/>
      <c r="QUZ1751" s="222"/>
      <c r="QVA1751" s="222"/>
      <c r="QVB1751" s="222"/>
      <c r="QVC1751" s="222"/>
      <c r="QVD1751" s="222"/>
      <c r="QVE1751" s="222"/>
      <c r="QVF1751" s="222"/>
      <c r="QVG1751" s="222"/>
      <c r="QVH1751" s="222"/>
      <c r="QVI1751" s="222"/>
      <c r="QVJ1751" s="222"/>
      <c r="QVK1751" s="222"/>
      <c r="QVL1751" s="222"/>
      <c r="QVM1751" s="222"/>
      <c r="QVN1751" s="222"/>
      <c r="QVO1751" s="222"/>
      <c r="QVP1751" s="222"/>
      <c r="QVQ1751" s="222"/>
      <c r="QVR1751" s="222"/>
      <c r="QVS1751" s="222"/>
      <c r="QVT1751" s="222"/>
      <c r="QVU1751" s="222"/>
      <c r="QVV1751" s="222"/>
      <c r="QVW1751" s="222"/>
      <c r="QVX1751" s="222"/>
      <c r="QVY1751" s="222"/>
      <c r="QVZ1751" s="222"/>
      <c r="QWA1751" s="222"/>
      <c r="QWB1751" s="222"/>
      <c r="QWC1751" s="222"/>
      <c r="QWD1751" s="222"/>
      <c r="QWE1751" s="222"/>
      <c r="QWF1751" s="222"/>
      <c r="QWG1751" s="222"/>
      <c r="QWH1751" s="222"/>
      <c r="QWI1751" s="222"/>
      <c r="QWJ1751" s="222"/>
      <c r="QWK1751" s="222"/>
      <c r="QWL1751" s="222"/>
      <c r="QWM1751" s="222"/>
      <c r="QWN1751" s="222"/>
      <c r="QWO1751" s="222"/>
      <c r="QWP1751" s="222"/>
      <c r="QWQ1751" s="222"/>
      <c r="QWR1751" s="222"/>
      <c r="QWS1751" s="222"/>
      <c r="QWT1751" s="222"/>
      <c r="QWU1751" s="222"/>
      <c r="QWV1751" s="222"/>
      <c r="QWW1751" s="222"/>
      <c r="QWX1751" s="222"/>
      <c r="QWY1751" s="222"/>
      <c r="QWZ1751" s="222"/>
      <c r="QXA1751" s="222"/>
      <c r="QXB1751" s="222"/>
      <c r="QXC1751" s="222"/>
      <c r="QXD1751" s="222"/>
      <c r="QXE1751" s="222"/>
      <c r="QXF1751" s="222"/>
      <c r="QXG1751" s="222"/>
      <c r="QXH1751" s="222"/>
      <c r="QXI1751" s="222"/>
      <c r="QXJ1751" s="222"/>
      <c r="QXK1751" s="222"/>
      <c r="QXL1751" s="222"/>
      <c r="QXM1751" s="222"/>
      <c r="QXN1751" s="222"/>
      <c r="QXO1751" s="222"/>
      <c r="QXP1751" s="222"/>
      <c r="QXQ1751" s="222"/>
      <c r="QXR1751" s="222"/>
      <c r="QXS1751" s="222"/>
      <c r="QXT1751" s="222"/>
      <c r="QXU1751" s="222"/>
      <c r="QXV1751" s="222"/>
      <c r="QXW1751" s="222"/>
      <c r="QXX1751" s="222"/>
      <c r="QXY1751" s="222"/>
      <c r="QXZ1751" s="222"/>
      <c r="QYA1751" s="222"/>
      <c r="QYB1751" s="222"/>
      <c r="QYC1751" s="222"/>
      <c r="QYD1751" s="222"/>
      <c r="QYE1751" s="222"/>
      <c r="QYF1751" s="222"/>
      <c r="QYG1751" s="222"/>
      <c r="QYH1751" s="222"/>
      <c r="QYI1751" s="222"/>
      <c r="QYJ1751" s="222"/>
      <c r="QYK1751" s="222"/>
      <c r="QYL1751" s="222"/>
      <c r="QYM1751" s="222"/>
      <c r="QYN1751" s="222"/>
      <c r="QYO1751" s="222"/>
      <c r="QYP1751" s="222"/>
      <c r="QYQ1751" s="222"/>
      <c r="QYR1751" s="222"/>
      <c r="QYS1751" s="222"/>
      <c r="QYT1751" s="222"/>
      <c r="QYU1751" s="222"/>
      <c r="QYV1751" s="222"/>
      <c r="QYW1751" s="222"/>
      <c r="QYX1751" s="222"/>
      <c r="QYY1751" s="222"/>
      <c r="QYZ1751" s="222"/>
      <c r="QZA1751" s="222"/>
      <c r="QZB1751" s="222"/>
      <c r="QZC1751" s="222"/>
      <c r="QZD1751" s="222"/>
      <c r="QZE1751" s="222"/>
      <c r="QZF1751" s="222"/>
      <c r="QZG1751" s="222"/>
      <c r="QZH1751" s="222"/>
      <c r="QZI1751" s="222"/>
      <c r="QZJ1751" s="222"/>
      <c r="QZK1751" s="222"/>
      <c r="QZL1751" s="222"/>
      <c r="QZM1751" s="222"/>
      <c r="QZN1751" s="222"/>
      <c r="QZO1751" s="222"/>
      <c r="QZP1751" s="222"/>
      <c r="QZQ1751" s="222"/>
      <c r="QZR1751" s="222"/>
      <c r="QZS1751" s="222"/>
      <c r="QZT1751" s="222"/>
      <c r="QZU1751" s="222"/>
      <c r="QZV1751" s="222"/>
      <c r="QZW1751" s="222"/>
      <c r="QZX1751" s="222"/>
      <c r="QZY1751" s="222"/>
      <c r="QZZ1751" s="222"/>
      <c r="RAA1751" s="222"/>
      <c r="RAB1751" s="222"/>
      <c r="RAC1751" s="222"/>
      <c r="RAD1751" s="222"/>
      <c r="RAE1751" s="222"/>
      <c r="RAF1751" s="222"/>
      <c r="RAG1751" s="222"/>
      <c r="RAH1751" s="222"/>
      <c r="RAI1751" s="222"/>
      <c r="RAJ1751" s="222"/>
      <c r="RAK1751" s="222"/>
      <c r="RAL1751" s="222"/>
      <c r="RAM1751" s="222"/>
      <c r="RAN1751" s="222"/>
      <c r="RAO1751" s="222"/>
      <c r="RAP1751" s="222"/>
      <c r="RAQ1751" s="222"/>
      <c r="RAR1751" s="222"/>
      <c r="RAS1751" s="222"/>
      <c r="RAT1751" s="222"/>
      <c r="RAU1751" s="222"/>
      <c r="RAV1751" s="222"/>
      <c r="RAW1751" s="222"/>
      <c r="RAX1751" s="222"/>
      <c r="RAY1751" s="222"/>
      <c r="RAZ1751" s="222"/>
      <c r="RBA1751" s="222"/>
      <c r="RBB1751" s="222"/>
      <c r="RBC1751" s="222"/>
      <c r="RBD1751" s="222"/>
      <c r="RBE1751" s="222"/>
      <c r="RBF1751" s="222"/>
      <c r="RBG1751" s="222"/>
      <c r="RBH1751" s="222"/>
      <c r="RBI1751" s="222"/>
      <c r="RBJ1751" s="222"/>
      <c r="RBK1751" s="222"/>
      <c r="RBL1751" s="222"/>
      <c r="RBM1751" s="222"/>
      <c r="RBN1751" s="222"/>
      <c r="RBO1751" s="222"/>
      <c r="RBP1751" s="222"/>
      <c r="RBQ1751" s="222"/>
      <c r="RBR1751" s="222"/>
      <c r="RBS1751" s="222"/>
      <c r="RBT1751" s="222"/>
      <c r="RBU1751" s="222"/>
      <c r="RBV1751" s="222"/>
      <c r="RBW1751" s="222"/>
      <c r="RBX1751" s="222"/>
      <c r="RBY1751" s="222"/>
      <c r="RBZ1751" s="222"/>
      <c r="RCA1751" s="222"/>
      <c r="RCB1751" s="222"/>
      <c r="RCC1751" s="222"/>
      <c r="RCD1751" s="222"/>
      <c r="RCE1751" s="222"/>
      <c r="RCF1751" s="222"/>
      <c r="RCG1751" s="222"/>
      <c r="RCH1751" s="222"/>
      <c r="RCI1751" s="222"/>
      <c r="RCJ1751" s="222"/>
      <c r="RCK1751" s="222"/>
      <c r="RCL1751" s="222"/>
      <c r="RCM1751" s="222"/>
      <c r="RCN1751" s="222"/>
      <c r="RCO1751" s="222"/>
      <c r="RCP1751" s="222"/>
      <c r="RCQ1751" s="222"/>
      <c r="RCR1751" s="222"/>
      <c r="RCS1751" s="222"/>
      <c r="RCT1751" s="222"/>
      <c r="RCU1751" s="222"/>
      <c r="RCV1751" s="222"/>
      <c r="RCW1751" s="222"/>
      <c r="RCX1751" s="222"/>
      <c r="RCY1751" s="222"/>
      <c r="RCZ1751" s="222"/>
      <c r="RDA1751" s="222"/>
      <c r="RDB1751" s="222"/>
      <c r="RDC1751" s="222"/>
      <c r="RDD1751" s="222"/>
      <c r="RDE1751" s="222"/>
      <c r="RDF1751" s="222"/>
      <c r="RDG1751" s="222"/>
      <c r="RDH1751" s="222"/>
      <c r="RDI1751" s="222"/>
      <c r="RDJ1751" s="222"/>
      <c r="RDK1751" s="222"/>
      <c r="RDL1751" s="222"/>
      <c r="RDM1751" s="222"/>
      <c r="RDN1751" s="222"/>
      <c r="RDO1751" s="222"/>
      <c r="RDP1751" s="222"/>
      <c r="RDQ1751" s="222"/>
      <c r="RDR1751" s="222"/>
      <c r="RDS1751" s="222"/>
      <c r="RDT1751" s="222"/>
      <c r="RDU1751" s="222"/>
      <c r="RDV1751" s="222"/>
      <c r="RDW1751" s="222"/>
      <c r="RDX1751" s="222"/>
      <c r="RDY1751" s="222"/>
      <c r="RDZ1751" s="222"/>
      <c r="REA1751" s="222"/>
      <c r="REB1751" s="222"/>
      <c r="REC1751" s="222"/>
      <c r="RED1751" s="222"/>
      <c r="REE1751" s="222"/>
      <c r="REF1751" s="222"/>
      <c r="REG1751" s="222"/>
      <c r="REH1751" s="222"/>
      <c r="REI1751" s="222"/>
      <c r="REJ1751" s="222"/>
      <c r="REK1751" s="222"/>
      <c r="REL1751" s="222"/>
      <c r="REM1751" s="222"/>
      <c r="REN1751" s="222"/>
      <c r="REO1751" s="222"/>
      <c r="REP1751" s="222"/>
      <c r="REQ1751" s="222"/>
      <c r="RER1751" s="222"/>
      <c r="RES1751" s="222"/>
      <c r="RET1751" s="222"/>
      <c r="REU1751" s="222"/>
      <c r="REV1751" s="222"/>
      <c r="REW1751" s="222"/>
      <c r="REX1751" s="222"/>
      <c r="REY1751" s="222"/>
      <c r="REZ1751" s="222"/>
      <c r="RFA1751" s="222"/>
      <c r="RFB1751" s="222"/>
      <c r="RFC1751" s="222"/>
      <c r="RFD1751" s="222"/>
      <c r="RFE1751" s="222"/>
      <c r="RFF1751" s="222"/>
      <c r="RFG1751" s="222"/>
      <c r="RFH1751" s="222"/>
      <c r="RFI1751" s="222"/>
      <c r="RFJ1751" s="222"/>
      <c r="RFK1751" s="222"/>
      <c r="RFL1751" s="222"/>
      <c r="RFM1751" s="222"/>
      <c r="RFN1751" s="222"/>
      <c r="RFO1751" s="222"/>
      <c r="RFP1751" s="222"/>
      <c r="RFQ1751" s="222"/>
      <c r="RFR1751" s="222"/>
      <c r="RFS1751" s="222"/>
      <c r="RFT1751" s="222"/>
      <c r="RFU1751" s="222"/>
      <c r="RFV1751" s="222"/>
      <c r="RFW1751" s="222"/>
      <c r="RFX1751" s="222"/>
      <c r="RFY1751" s="222"/>
      <c r="RFZ1751" s="222"/>
      <c r="RGA1751" s="222"/>
      <c r="RGB1751" s="222"/>
      <c r="RGC1751" s="222"/>
      <c r="RGD1751" s="222"/>
      <c r="RGE1751" s="222"/>
      <c r="RGF1751" s="222"/>
      <c r="RGG1751" s="222"/>
      <c r="RGH1751" s="222"/>
      <c r="RGI1751" s="222"/>
      <c r="RGJ1751" s="222"/>
      <c r="RGK1751" s="222"/>
      <c r="RGL1751" s="222"/>
      <c r="RGM1751" s="222"/>
      <c r="RGN1751" s="222"/>
      <c r="RGO1751" s="222"/>
      <c r="RGP1751" s="222"/>
      <c r="RGQ1751" s="222"/>
      <c r="RGR1751" s="222"/>
      <c r="RGS1751" s="222"/>
      <c r="RGT1751" s="222"/>
      <c r="RGU1751" s="222"/>
      <c r="RGV1751" s="222"/>
      <c r="RGW1751" s="222"/>
      <c r="RGX1751" s="222"/>
      <c r="RGY1751" s="222"/>
      <c r="RGZ1751" s="222"/>
      <c r="RHA1751" s="222"/>
      <c r="RHB1751" s="222"/>
      <c r="RHC1751" s="222"/>
      <c r="RHD1751" s="222"/>
      <c r="RHE1751" s="222"/>
      <c r="RHF1751" s="222"/>
      <c r="RHG1751" s="222"/>
      <c r="RHH1751" s="222"/>
      <c r="RHI1751" s="222"/>
      <c r="RHJ1751" s="222"/>
      <c r="RHK1751" s="222"/>
      <c r="RHL1751" s="222"/>
      <c r="RHM1751" s="222"/>
      <c r="RHN1751" s="222"/>
      <c r="RHO1751" s="222"/>
      <c r="RHP1751" s="222"/>
      <c r="RHQ1751" s="222"/>
      <c r="RHR1751" s="222"/>
      <c r="RHS1751" s="222"/>
      <c r="RHT1751" s="222"/>
      <c r="RHU1751" s="222"/>
      <c r="RHV1751" s="222"/>
      <c r="RHW1751" s="222"/>
      <c r="RHX1751" s="222"/>
      <c r="RHY1751" s="222"/>
      <c r="RHZ1751" s="222"/>
      <c r="RIA1751" s="222"/>
      <c r="RIB1751" s="222"/>
      <c r="RIC1751" s="222"/>
      <c r="RID1751" s="222"/>
      <c r="RIE1751" s="222"/>
      <c r="RIF1751" s="222"/>
      <c r="RIG1751" s="222"/>
      <c r="RIH1751" s="222"/>
      <c r="RII1751" s="222"/>
      <c r="RIJ1751" s="222"/>
      <c r="RIK1751" s="222"/>
      <c r="RIL1751" s="222"/>
      <c r="RIM1751" s="222"/>
      <c r="RIN1751" s="222"/>
      <c r="RIO1751" s="222"/>
      <c r="RIP1751" s="222"/>
      <c r="RIQ1751" s="222"/>
      <c r="RIR1751" s="222"/>
      <c r="RIS1751" s="222"/>
      <c r="RIT1751" s="222"/>
      <c r="RIU1751" s="222"/>
      <c r="RIV1751" s="222"/>
      <c r="RIW1751" s="222"/>
      <c r="RIX1751" s="222"/>
      <c r="RIY1751" s="222"/>
      <c r="RIZ1751" s="222"/>
      <c r="RJA1751" s="222"/>
      <c r="RJB1751" s="222"/>
      <c r="RJC1751" s="222"/>
      <c r="RJD1751" s="222"/>
      <c r="RJE1751" s="222"/>
      <c r="RJF1751" s="222"/>
      <c r="RJG1751" s="222"/>
      <c r="RJH1751" s="222"/>
      <c r="RJI1751" s="222"/>
      <c r="RJJ1751" s="222"/>
      <c r="RJK1751" s="222"/>
      <c r="RJL1751" s="222"/>
      <c r="RJM1751" s="222"/>
      <c r="RJN1751" s="222"/>
      <c r="RJO1751" s="222"/>
      <c r="RJP1751" s="222"/>
      <c r="RJQ1751" s="222"/>
      <c r="RJR1751" s="222"/>
      <c r="RJS1751" s="222"/>
      <c r="RJT1751" s="222"/>
      <c r="RJU1751" s="222"/>
      <c r="RJV1751" s="222"/>
      <c r="RJW1751" s="222"/>
      <c r="RJX1751" s="222"/>
      <c r="RJY1751" s="222"/>
      <c r="RJZ1751" s="222"/>
      <c r="RKA1751" s="222"/>
      <c r="RKB1751" s="222"/>
      <c r="RKC1751" s="222"/>
      <c r="RKD1751" s="222"/>
      <c r="RKE1751" s="222"/>
      <c r="RKF1751" s="222"/>
      <c r="RKG1751" s="222"/>
      <c r="RKH1751" s="222"/>
      <c r="RKI1751" s="222"/>
      <c r="RKJ1751" s="222"/>
      <c r="RKK1751" s="222"/>
      <c r="RKL1751" s="222"/>
      <c r="RKM1751" s="222"/>
      <c r="RKN1751" s="222"/>
      <c r="RKO1751" s="222"/>
      <c r="RKP1751" s="222"/>
      <c r="RKQ1751" s="222"/>
      <c r="RKR1751" s="222"/>
      <c r="RKS1751" s="222"/>
      <c r="RKT1751" s="222"/>
      <c r="RKU1751" s="222"/>
      <c r="RKV1751" s="222"/>
      <c r="RKW1751" s="222"/>
      <c r="RKX1751" s="222"/>
      <c r="RKY1751" s="222"/>
      <c r="RKZ1751" s="222"/>
      <c r="RLA1751" s="222"/>
      <c r="RLB1751" s="222"/>
      <c r="RLC1751" s="222"/>
      <c r="RLD1751" s="222"/>
      <c r="RLE1751" s="222"/>
      <c r="RLF1751" s="222"/>
      <c r="RLG1751" s="222"/>
      <c r="RLH1751" s="222"/>
      <c r="RLI1751" s="222"/>
      <c r="RLJ1751" s="222"/>
      <c r="RLK1751" s="222"/>
      <c r="RLL1751" s="222"/>
      <c r="RLM1751" s="222"/>
      <c r="RLN1751" s="222"/>
      <c r="RLO1751" s="222"/>
      <c r="RLP1751" s="222"/>
      <c r="RLQ1751" s="222"/>
      <c r="RLR1751" s="222"/>
      <c r="RLS1751" s="222"/>
      <c r="RLT1751" s="222"/>
      <c r="RLU1751" s="222"/>
      <c r="RLV1751" s="222"/>
      <c r="RLW1751" s="222"/>
      <c r="RLX1751" s="222"/>
      <c r="RLY1751" s="222"/>
      <c r="RLZ1751" s="222"/>
      <c r="RMA1751" s="222"/>
      <c r="RMB1751" s="222"/>
      <c r="RMC1751" s="222"/>
      <c r="RMD1751" s="222"/>
      <c r="RME1751" s="222"/>
      <c r="RMF1751" s="222"/>
      <c r="RMG1751" s="222"/>
      <c r="RMH1751" s="222"/>
      <c r="RMI1751" s="222"/>
      <c r="RMJ1751" s="222"/>
      <c r="RMK1751" s="222"/>
      <c r="RML1751" s="222"/>
      <c r="RMM1751" s="222"/>
      <c r="RMN1751" s="222"/>
      <c r="RMO1751" s="222"/>
      <c r="RMP1751" s="222"/>
      <c r="RMQ1751" s="222"/>
      <c r="RMR1751" s="222"/>
      <c r="RMS1751" s="222"/>
      <c r="RMT1751" s="222"/>
      <c r="RMU1751" s="222"/>
      <c r="RMV1751" s="222"/>
      <c r="RMW1751" s="222"/>
      <c r="RMX1751" s="222"/>
      <c r="RMY1751" s="222"/>
      <c r="RMZ1751" s="222"/>
      <c r="RNA1751" s="222"/>
      <c r="RNB1751" s="222"/>
      <c r="RNC1751" s="222"/>
      <c r="RND1751" s="222"/>
      <c r="RNE1751" s="222"/>
      <c r="RNF1751" s="222"/>
      <c r="RNG1751" s="222"/>
      <c r="RNH1751" s="222"/>
      <c r="RNI1751" s="222"/>
      <c r="RNJ1751" s="222"/>
      <c r="RNK1751" s="222"/>
      <c r="RNL1751" s="222"/>
      <c r="RNM1751" s="222"/>
      <c r="RNN1751" s="222"/>
      <c r="RNO1751" s="222"/>
      <c r="RNP1751" s="222"/>
      <c r="RNQ1751" s="222"/>
      <c r="RNR1751" s="222"/>
      <c r="RNS1751" s="222"/>
      <c r="RNT1751" s="222"/>
      <c r="RNU1751" s="222"/>
      <c r="RNV1751" s="222"/>
      <c r="RNW1751" s="222"/>
      <c r="RNX1751" s="222"/>
      <c r="RNY1751" s="222"/>
      <c r="RNZ1751" s="222"/>
      <c r="ROA1751" s="222"/>
      <c r="ROB1751" s="222"/>
      <c r="ROC1751" s="222"/>
      <c r="ROD1751" s="222"/>
      <c r="ROE1751" s="222"/>
      <c r="ROF1751" s="222"/>
      <c r="ROG1751" s="222"/>
      <c r="ROH1751" s="222"/>
      <c r="ROI1751" s="222"/>
      <c r="ROJ1751" s="222"/>
      <c r="ROK1751" s="222"/>
      <c r="ROL1751" s="222"/>
      <c r="ROM1751" s="222"/>
      <c r="RON1751" s="222"/>
      <c r="ROO1751" s="222"/>
      <c r="ROP1751" s="222"/>
      <c r="ROQ1751" s="222"/>
      <c r="ROR1751" s="222"/>
      <c r="ROS1751" s="222"/>
      <c r="ROT1751" s="222"/>
      <c r="ROU1751" s="222"/>
      <c r="ROV1751" s="222"/>
      <c r="ROW1751" s="222"/>
      <c r="ROX1751" s="222"/>
      <c r="ROY1751" s="222"/>
      <c r="ROZ1751" s="222"/>
      <c r="RPA1751" s="222"/>
      <c r="RPB1751" s="222"/>
      <c r="RPC1751" s="222"/>
      <c r="RPD1751" s="222"/>
      <c r="RPE1751" s="222"/>
      <c r="RPF1751" s="222"/>
      <c r="RPG1751" s="222"/>
      <c r="RPH1751" s="222"/>
      <c r="RPI1751" s="222"/>
      <c r="RPJ1751" s="222"/>
      <c r="RPK1751" s="222"/>
      <c r="RPL1751" s="222"/>
      <c r="RPM1751" s="222"/>
      <c r="RPN1751" s="222"/>
      <c r="RPO1751" s="222"/>
      <c r="RPP1751" s="222"/>
      <c r="RPQ1751" s="222"/>
      <c r="RPR1751" s="222"/>
      <c r="RPS1751" s="222"/>
      <c r="RPT1751" s="222"/>
      <c r="RPU1751" s="222"/>
      <c r="RPV1751" s="222"/>
      <c r="RPW1751" s="222"/>
      <c r="RPX1751" s="222"/>
      <c r="RPY1751" s="222"/>
      <c r="RPZ1751" s="222"/>
      <c r="RQA1751" s="222"/>
      <c r="RQB1751" s="222"/>
      <c r="RQC1751" s="222"/>
      <c r="RQD1751" s="222"/>
      <c r="RQE1751" s="222"/>
      <c r="RQF1751" s="222"/>
      <c r="RQG1751" s="222"/>
      <c r="RQH1751" s="222"/>
      <c r="RQI1751" s="222"/>
      <c r="RQJ1751" s="222"/>
      <c r="RQK1751" s="222"/>
      <c r="RQL1751" s="222"/>
      <c r="RQM1751" s="222"/>
      <c r="RQN1751" s="222"/>
      <c r="RQO1751" s="222"/>
      <c r="RQP1751" s="222"/>
      <c r="RQQ1751" s="222"/>
      <c r="RQR1751" s="222"/>
      <c r="RQS1751" s="222"/>
      <c r="RQT1751" s="222"/>
      <c r="RQU1751" s="222"/>
      <c r="RQV1751" s="222"/>
      <c r="RQW1751" s="222"/>
      <c r="RQX1751" s="222"/>
      <c r="RQY1751" s="222"/>
      <c r="RQZ1751" s="222"/>
      <c r="RRA1751" s="222"/>
      <c r="RRB1751" s="222"/>
      <c r="RRC1751" s="222"/>
      <c r="RRD1751" s="222"/>
      <c r="RRE1751" s="222"/>
      <c r="RRF1751" s="222"/>
      <c r="RRG1751" s="222"/>
      <c r="RRH1751" s="222"/>
      <c r="RRI1751" s="222"/>
      <c r="RRJ1751" s="222"/>
      <c r="RRK1751" s="222"/>
      <c r="RRL1751" s="222"/>
      <c r="RRM1751" s="222"/>
      <c r="RRN1751" s="222"/>
      <c r="RRO1751" s="222"/>
      <c r="RRP1751" s="222"/>
      <c r="RRQ1751" s="222"/>
      <c r="RRR1751" s="222"/>
      <c r="RRS1751" s="222"/>
      <c r="RRT1751" s="222"/>
      <c r="RRU1751" s="222"/>
      <c r="RRV1751" s="222"/>
      <c r="RRW1751" s="222"/>
      <c r="RRX1751" s="222"/>
      <c r="RRY1751" s="222"/>
      <c r="RRZ1751" s="222"/>
      <c r="RSA1751" s="222"/>
      <c r="RSB1751" s="222"/>
      <c r="RSC1751" s="222"/>
      <c r="RSD1751" s="222"/>
      <c r="RSE1751" s="222"/>
      <c r="RSF1751" s="222"/>
      <c r="RSG1751" s="222"/>
      <c r="RSH1751" s="222"/>
      <c r="RSI1751" s="222"/>
      <c r="RSJ1751" s="222"/>
      <c r="RSK1751" s="222"/>
      <c r="RSL1751" s="222"/>
      <c r="RSM1751" s="222"/>
      <c r="RSN1751" s="222"/>
      <c r="RSO1751" s="222"/>
      <c r="RSP1751" s="222"/>
      <c r="RSQ1751" s="222"/>
      <c r="RSR1751" s="222"/>
      <c r="RSS1751" s="222"/>
      <c r="RST1751" s="222"/>
      <c r="RSU1751" s="222"/>
      <c r="RSV1751" s="222"/>
      <c r="RSW1751" s="222"/>
      <c r="RSX1751" s="222"/>
      <c r="RSY1751" s="222"/>
      <c r="RSZ1751" s="222"/>
      <c r="RTA1751" s="222"/>
      <c r="RTB1751" s="222"/>
      <c r="RTC1751" s="222"/>
      <c r="RTD1751" s="222"/>
      <c r="RTE1751" s="222"/>
      <c r="RTF1751" s="222"/>
      <c r="RTG1751" s="222"/>
      <c r="RTH1751" s="222"/>
      <c r="RTI1751" s="222"/>
      <c r="RTJ1751" s="222"/>
      <c r="RTK1751" s="222"/>
      <c r="RTL1751" s="222"/>
      <c r="RTM1751" s="222"/>
      <c r="RTN1751" s="222"/>
      <c r="RTO1751" s="222"/>
      <c r="RTP1751" s="222"/>
      <c r="RTQ1751" s="222"/>
      <c r="RTR1751" s="222"/>
      <c r="RTS1751" s="222"/>
      <c r="RTT1751" s="222"/>
      <c r="RTU1751" s="222"/>
      <c r="RTV1751" s="222"/>
      <c r="RTW1751" s="222"/>
      <c r="RTX1751" s="222"/>
      <c r="RTY1751" s="222"/>
      <c r="RTZ1751" s="222"/>
      <c r="RUA1751" s="222"/>
      <c r="RUB1751" s="222"/>
      <c r="RUC1751" s="222"/>
      <c r="RUD1751" s="222"/>
      <c r="RUE1751" s="222"/>
      <c r="RUF1751" s="222"/>
      <c r="RUG1751" s="222"/>
      <c r="RUH1751" s="222"/>
      <c r="RUI1751" s="222"/>
      <c r="RUJ1751" s="222"/>
      <c r="RUK1751" s="222"/>
      <c r="RUL1751" s="222"/>
      <c r="RUM1751" s="222"/>
      <c r="RUN1751" s="222"/>
      <c r="RUO1751" s="222"/>
      <c r="RUP1751" s="222"/>
      <c r="RUQ1751" s="222"/>
      <c r="RUR1751" s="222"/>
      <c r="RUS1751" s="222"/>
      <c r="RUT1751" s="222"/>
      <c r="RUU1751" s="222"/>
      <c r="RUV1751" s="222"/>
      <c r="RUW1751" s="222"/>
      <c r="RUX1751" s="222"/>
      <c r="RUY1751" s="222"/>
      <c r="RUZ1751" s="222"/>
      <c r="RVA1751" s="222"/>
      <c r="RVB1751" s="222"/>
      <c r="RVC1751" s="222"/>
      <c r="RVD1751" s="222"/>
      <c r="RVE1751" s="222"/>
      <c r="RVF1751" s="222"/>
      <c r="RVG1751" s="222"/>
      <c r="RVH1751" s="222"/>
      <c r="RVI1751" s="222"/>
      <c r="RVJ1751" s="222"/>
      <c r="RVK1751" s="222"/>
      <c r="RVL1751" s="222"/>
      <c r="RVM1751" s="222"/>
      <c r="RVN1751" s="222"/>
      <c r="RVO1751" s="222"/>
      <c r="RVP1751" s="222"/>
      <c r="RVQ1751" s="222"/>
      <c r="RVR1751" s="222"/>
      <c r="RVS1751" s="222"/>
      <c r="RVT1751" s="222"/>
      <c r="RVU1751" s="222"/>
      <c r="RVV1751" s="222"/>
      <c r="RVW1751" s="222"/>
      <c r="RVX1751" s="222"/>
      <c r="RVY1751" s="222"/>
      <c r="RVZ1751" s="222"/>
      <c r="RWA1751" s="222"/>
      <c r="RWB1751" s="222"/>
      <c r="RWC1751" s="222"/>
      <c r="RWD1751" s="222"/>
      <c r="RWE1751" s="222"/>
      <c r="RWF1751" s="222"/>
      <c r="RWG1751" s="222"/>
      <c r="RWH1751" s="222"/>
      <c r="RWI1751" s="222"/>
      <c r="RWJ1751" s="222"/>
      <c r="RWK1751" s="222"/>
      <c r="RWL1751" s="222"/>
      <c r="RWM1751" s="222"/>
      <c r="RWN1751" s="222"/>
      <c r="RWO1751" s="222"/>
      <c r="RWP1751" s="222"/>
      <c r="RWQ1751" s="222"/>
      <c r="RWR1751" s="222"/>
      <c r="RWS1751" s="222"/>
      <c r="RWT1751" s="222"/>
      <c r="RWU1751" s="222"/>
      <c r="RWV1751" s="222"/>
      <c r="RWW1751" s="222"/>
      <c r="RWX1751" s="222"/>
      <c r="RWY1751" s="222"/>
      <c r="RWZ1751" s="222"/>
      <c r="RXA1751" s="222"/>
      <c r="RXB1751" s="222"/>
      <c r="RXC1751" s="222"/>
      <c r="RXD1751" s="222"/>
      <c r="RXE1751" s="222"/>
      <c r="RXF1751" s="222"/>
      <c r="RXG1751" s="222"/>
      <c r="RXH1751" s="222"/>
      <c r="RXI1751" s="222"/>
      <c r="RXJ1751" s="222"/>
      <c r="RXK1751" s="222"/>
      <c r="RXL1751" s="222"/>
      <c r="RXM1751" s="222"/>
      <c r="RXN1751" s="222"/>
      <c r="RXO1751" s="222"/>
      <c r="RXP1751" s="222"/>
      <c r="RXQ1751" s="222"/>
      <c r="RXR1751" s="222"/>
      <c r="RXS1751" s="222"/>
      <c r="RXT1751" s="222"/>
      <c r="RXU1751" s="222"/>
      <c r="RXV1751" s="222"/>
      <c r="RXW1751" s="222"/>
      <c r="RXX1751" s="222"/>
      <c r="RXY1751" s="222"/>
      <c r="RXZ1751" s="222"/>
      <c r="RYA1751" s="222"/>
      <c r="RYB1751" s="222"/>
      <c r="RYC1751" s="222"/>
      <c r="RYD1751" s="222"/>
      <c r="RYE1751" s="222"/>
      <c r="RYF1751" s="222"/>
      <c r="RYG1751" s="222"/>
      <c r="RYH1751" s="222"/>
      <c r="RYI1751" s="222"/>
      <c r="RYJ1751" s="222"/>
      <c r="RYK1751" s="222"/>
      <c r="RYL1751" s="222"/>
      <c r="RYM1751" s="222"/>
      <c r="RYN1751" s="222"/>
      <c r="RYO1751" s="222"/>
      <c r="RYP1751" s="222"/>
      <c r="RYQ1751" s="222"/>
      <c r="RYR1751" s="222"/>
      <c r="RYS1751" s="222"/>
      <c r="RYT1751" s="222"/>
      <c r="RYU1751" s="222"/>
      <c r="RYV1751" s="222"/>
      <c r="RYW1751" s="222"/>
      <c r="RYX1751" s="222"/>
      <c r="RYY1751" s="222"/>
      <c r="RYZ1751" s="222"/>
      <c r="RZA1751" s="222"/>
      <c r="RZB1751" s="222"/>
      <c r="RZC1751" s="222"/>
      <c r="RZD1751" s="222"/>
      <c r="RZE1751" s="222"/>
      <c r="RZF1751" s="222"/>
      <c r="RZG1751" s="222"/>
      <c r="RZH1751" s="222"/>
      <c r="RZI1751" s="222"/>
      <c r="RZJ1751" s="222"/>
      <c r="RZK1751" s="222"/>
      <c r="RZL1751" s="222"/>
      <c r="RZM1751" s="222"/>
      <c r="RZN1751" s="222"/>
      <c r="RZO1751" s="222"/>
      <c r="RZP1751" s="222"/>
      <c r="RZQ1751" s="222"/>
      <c r="RZR1751" s="222"/>
      <c r="RZS1751" s="222"/>
      <c r="RZT1751" s="222"/>
      <c r="RZU1751" s="222"/>
      <c r="RZV1751" s="222"/>
      <c r="RZW1751" s="222"/>
      <c r="RZX1751" s="222"/>
      <c r="RZY1751" s="222"/>
      <c r="RZZ1751" s="222"/>
      <c r="SAA1751" s="222"/>
      <c r="SAB1751" s="222"/>
      <c r="SAC1751" s="222"/>
      <c r="SAD1751" s="222"/>
      <c r="SAE1751" s="222"/>
      <c r="SAF1751" s="222"/>
      <c r="SAG1751" s="222"/>
      <c r="SAH1751" s="222"/>
      <c r="SAI1751" s="222"/>
      <c r="SAJ1751" s="222"/>
      <c r="SAK1751" s="222"/>
      <c r="SAL1751" s="222"/>
      <c r="SAM1751" s="222"/>
      <c r="SAN1751" s="222"/>
      <c r="SAO1751" s="222"/>
      <c r="SAP1751" s="222"/>
      <c r="SAQ1751" s="222"/>
      <c r="SAR1751" s="222"/>
      <c r="SAS1751" s="222"/>
      <c r="SAT1751" s="222"/>
      <c r="SAU1751" s="222"/>
      <c r="SAV1751" s="222"/>
      <c r="SAW1751" s="222"/>
      <c r="SAX1751" s="222"/>
      <c r="SAY1751" s="222"/>
      <c r="SAZ1751" s="222"/>
      <c r="SBA1751" s="222"/>
      <c r="SBB1751" s="222"/>
      <c r="SBC1751" s="222"/>
      <c r="SBD1751" s="222"/>
      <c r="SBE1751" s="222"/>
      <c r="SBF1751" s="222"/>
      <c r="SBG1751" s="222"/>
      <c r="SBH1751" s="222"/>
      <c r="SBI1751" s="222"/>
      <c r="SBJ1751" s="222"/>
      <c r="SBK1751" s="222"/>
      <c r="SBL1751" s="222"/>
      <c r="SBM1751" s="222"/>
      <c r="SBN1751" s="222"/>
      <c r="SBO1751" s="222"/>
      <c r="SBP1751" s="222"/>
      <c r="SBQ1751" s="222"/>
      <c r="SBR1751" s="222"/>
      <c r="SBS1751" s="222"/>
      <c r="SBT1751" s="222"/>
      <c r="SBU1751" s="222"/>
      <c r="SBV1751" s="222"/>
      <c r="SBW1751" s="222"/>
      <c r="SBX1751" s="222"/>
      <c r="SBY1751" s="222"/>
      <c r="SBZ1751" s="222"/>
      <c r="SCA1751" s="222"/>
      <c r="SCB1751" s="222"/>
      <c r="SCC1751" s="222"/>
      <c r="SCD1751" s="222"/>
      <c r="SCE1751" s="222"/>
      <c r="SCF1751" s="222"/>
      <c r="SCG1751" s="222"/>
      <c r="SCH1751" s="222"/>
      <c r="SCI1751" s="222"/>
      <c r="SCJ1751" s="222"/>
      <c r="SCK1751" s="222"/>
      <c r="SCL1751" s="222"/>
      <c r="SCM1751" s="222"/>
      <c r="SCN1751" s="222"/>
      <c r="SCO1751" s="222"/>
      <c r="SCP1751" s="222"/>
      <c r="SCQ1751" s="222"/>
      <c r="SCR1751" s="222"/>
      <c r="SCS1751" s="222"/>
      <c r="SCT1751" s="222"/>
      <c r="SCU1751" s="222"/>
      <c r="SCV1751" s="222"/>
      <c r="SCW1751" s="222"/>
      <c r="SCX1751" s="222"/>
      <c r="SCY1751" s="222"/>
      <c r="SCZ1751" s="222"/>
      <c r="SDA1751" s="222"/>
      <c r="SDB1751" s="222"/>
      <c r="SDC1751" s="222"/>
      <c r="SDD1751" s="222"/>
      <c r="SDE1751" s="222"/>
      <c r="SDF1751" s="222"/>
      <c r="SDG1751" s="222"/>
      <c r="SDH1751" s="222"/>
      <c r="SDI1751" s="222"/>
      <c r="SDJ1751" s="222"/>
      <c r="SDK1751" s="222"/>
      <c r="SDL1751" s="222"/>
      <c r="SDM1751" s="222"/>
      <c r="SDN1751" s="222"/>
      <c r="SDO1751" s="222"/>
      <c r="SDP1751" s="222"/>
      <c r="SDQ1751" s="222"/>
      <c r="SDR1751" s="222"/>
      <c r="SDS1751" s="222"/>
      <c r="SDT1751" s="222"/>
      <c r="SDU1751" s="222"/>
      <c r="SDV1751" s="222"/>
      <c r="SDW1751" s="222"/>
      <c r="SDX1751" s="222"/>
      <c r="SDY1751" s="222"/>
      <c r="SDZ1751" s="222"/>
      <c r="SEA1751" s="222"/>
      <c r="SEB1751" s="222"/>
      <c r="SEC1751" s="222"/>
      <c r="SED1751" s="222"/>
      <c r="SEE1751" s="222"/>
      <c r="SEF1751" s="222"/>
      <c r="SEG1751" s="222"/>
      <c r="SEH1751" s="222"/>
      <c r="SEI1751" s="222"/>
      <c r="SEJ1751" s="222"/>
      <c r="SEK1751" s="222"/>
      <c r="SEL1751" s="222"/>
      <c r="SEM1751" s="222"/>
      <c r="SEN1751" s="222"/>
      <c r="SEO1751" s="222"/>
      <c r="SEP1751" s="222"/>
      <c r="SEQ1751" s="222"/>
      <c r="SER1751" s="222"/>
      <c r="SES1751" s="222"/>
      <c r="SET1751" s="222"/>
      <c r="SEU1751" s="222"/>
      <c r="SEV1751" s="222"/>
      <c r="SEW1751" s="222"/>
      <c r="SEX1751" s="222"/>
      <c r="SEY1751" s="222"/>
      <c r="SEZ1751" s="222"/>
      <c r="SFA1751" s="222"/>
      <c r="SFB1751" s="222"/>
      <c r="SFC1751" s="222"/>
      <c r="SFD1751" s="222"/>
      <c r="SFE1751" s="222"/>
      <c r="SFF1751" s="222"/>
      <c r="SFG1751" s="222"/>
      <c r="SFH1751" s="222"/>
      <c r="SFI1751" s="222"/>
      <c r="SFJ1751" s="222"/>
      <c r="SFK1751" s="222"/>
      <c r="SFL1751" s="222"/>
      <c r="SFM1751" s="222"/>
      <c r="SFN1751" s="222"/>
      <c r="SFO1751" s="222"/>
      <c r="SFP1751" s="222"/>
      <c r="SFQ1751" s="222"/>
      <c r="SFR1751" s="222"/>
      <c r="SFS1751" s="222"/>
      <c r="SFT1751" s="222"/>
      <c r="SFU1751" s="222"/>
      <c r="SFV1751" s="222"/>
      <c r="SFW1751" s="222"/>
      <c r="SFX1751" s="222"/>
      <c r="SFY1751" s="222"/>
      <c r="SFZ1751" s="222"/>
      <c r="SGA1751" s="222"/>
      <c r="SGB1751" s="222"/>
      <c r="SGC1751" s="222"/>
      <c r="SGD1751" s="222"/>
      <c r="SGE1751" s="222"/>
      <c r="SGF1751" s="222"/>
      <c r="SGG1751" s="222"/>
      <c r="SGH1751" s="222"/>
      <c r="SGI1751" s="222"/>
      <c r="SGJ1751" s="222"/>
      <c r="SGK1751" s="222"/>
      <c r="SGL1751" s="222"/>
      <c r="SGM1751" s="222"/>
      <c r="SGN1751" s="222"/>
      <c r="SGO1751" s="222"/>
      <c r="SGP1751" s="222"/>
      <c r="SGQ1751" s="222"/>
      <c r="SGR1751" s="222"/>
      <c r="SGS1751" s="222"/>
      <c r="SGT1751" s="222"/>
      <c r="SGU1751" s="222"/>
      <c r="SGV1751" s="222"/>
      <c r="SGW1751" s="222"/>
      <c r="SGX1751" s="222"/>
      <c r="SGY1751" s="222"/>
      <c r="SGZ1751" s="222"/>
      <c r="SHA1751" s="222"/>
      <c r="SHB1751" s="222"/>
      <c r="SHC1751" s="222"/>
      <c r="SHD1751" s="222"/>
      <c r="SHE1751" s="222"/>
      <c r="SHF1751" s="222"/>
      <c r="SHG1751" s="222"/>
      <c r="SHH1751" s="222"/>
      <c r="SHI1751" s="222"/>
      <c r="SHJ1751" s="222"/>
      <c r="SHK1751" s="222"/>
      <c r="SHL1751" s="222"/>
      <c r="SHM1751" s="222"/>
      <c r="SHN1751" s="222"/>
      <c r="SHO1751" s="222"/>
      <c r="SHP1751" s="222"/>
      <c r="SHQ1751" s="222"/>
      <c r="SHR1751" s="222"/>
      <c r="SHS1751" s="222"/>
      <c r="SHT1751" s="222"/>
      <c r="SHU1751" s="222"/>
      <c r="SHV1751" s="222"/>
      <c r="SHW1751" s="222"/>
      <c r="SHX1751" s="222"/>
      <c r="SHY1751" s="222"/>
      <c r="SHZ1751" s="222"/>
      <c r="SIA1751" s="222"/>
      <c r="SIB1751" s="222"/>
      <c r="SIC1751" s="222"/>
      <c r="SID1751" s="222"/>
      <c r="SIE1751" s="222"/>
      <c r="SIF1751" s="222"/>
      <c r="SIG1751" s="222"/>
      <c r="SIH1751" s="222"/>
      <c r="SII1751" s="222"/>
      <c r="SIJ1751" s="222"/>
      <c r="SIK1751" s="222"/>
      <c r="SIL1751" s="222"/>
      <c r="SIM1751" s="222"/>
      <c r="SIN1751" s="222"/>
      <c r="SIO1751" s="222"/>
      <c r="SIP1751" s="222"/>
      <c r="SIQ1751" s="222"/>
      <c r="SIR1751" s="222"/>
      <c r="SIS1751" s="222"/>
      <c r="SIT1751" s="222"/>
      <c r="SIU1751" s="222"/>
      <c r="SIV1751" s="222"/>
      <c r="SIW1751" s="222"/>
      <c r="SIX1751" s="222"/>
      <c r="SIY1751" s="222"/>
      <c r="SIZ1751" s="222"/>
      <c r="SJA1751" s="222"/>
      <c r="SJB1751" s="222"/>
      <c r="SJC1751" s="222"/>
      <c r="SJD1751" s="222"/>
      <c r="SJE1751" s="222"/>
      <c r="SJF1751" s="222"/>
      <c r="SJG1751" s="222"/>
      <c r="SJH1751" s="222"/>
      <c r="SJI1751" s="222"/>
      <c r="SJJ1751" s="222"/>
      <c r="SJK1751" s="222"/>
      <c r="SJL1751" s="222"/>
      <c r="SJM1751" s="222"/>
      <c r="SJN1751" s="222"/>
      <c r="SJO1751" s="222"/>
      <c r="SJP1751" s="222"/>
      <c r="SJQ1751" s="222"/>
      <c r="SJR1751" s="222"/>
      <c r="SJS1751" s="222"/>
      <c r="SJT1751" s="222"/>
      <c r="SJU1751" s="222"/>
      <c r="SJV1751" s="222"/>
      <c r="SJW1751" s="222"/>
      <c r="SJX1751" s="222"/>
      <c r="SJY1751" s="222"/>
      <c r="SJZ1751" s="222"/>
      <c r="SKA1751" s="222"/>
      <c r="SKB1751" s="222"/>
      <c r="SKC1751" s="222"/>
      <c r="SKD1751" s="222"/>
      <c r="SKE1751" s="222"/>
      <c r="SKF1751" s="222"/>
      <c r="SKG1751" s="222"/>
      <c r="SKH1751" s="222"/>
      <c r="SKI1751" s="222"/>
      <c r="SKJ1751" s="222"/>
      <c r="SKK1751" s="222"/>
      <c r="SKL1751" s="222"/>
      <c r="SKM1751" s="222"/>
      <c r="SKN1751" s="222"/>
      <c r="SKO1751" s="222"/>
      <c r="SKP1751" s="222"/>
      <c r="SKQ1751" s="222"/>
      <c r="SKR1751" s="222"/>
      <c r="SKS1751" s="222"/>
      <c r="SKT1751" s="222"/>
      <c r="SKU1751" s="222"/>
      <c r="SKV1751" s="222"/>
      <c r="SKW1751" s="222"/>
      <c r="SKX1751" s="222"/>
      <c r="SKY1751" s="222"/>
      <c r="SKZ1751" s="222"/>
      <c r="SLA1751" s="222"/>
      <c r="SLB1751" s="222"/>
      <c r="SLC1751" s="222"/>
      <c r="SLD1751" s="222"/>
      <c r="SLE1751" s="222"/>
      <c r="SLF1751" s="222"/>
      <c r="SLG1751" s="222"/>
      <c r="SLH1751" s="222"/>
      <c r="SLI1751" s="222"/>
      <c r="SLJ1751" s="222"/>
      <c r="SLK1751" s="222"/>
      <c r="SLL1751" s="222"/>
      <c r="SLM1751" s="222"/>
      <c r="SLN1751" s="222"/>
      <c r="SLO1751" s="222"/>
      <c r="SLP1751" s="222"/>
      <c r="SLQ1751" s="222"/>
      <c r="SLR1751" s="222"/>
      <c r="SLS1751" s="222"/>
      <c r="SLT1751" s="222"/>
      <c r="SLU1751" s="222"/>
      <c r="SLV1751" s="222"/>
      <c r="SLW1751" s="222"/>
      <c r="SLX1751" s="222"/>
      <c r="SLY1751" s="222"/>
      <c r="SLZ1751" s="222"/>
      <c r="SMA1751" s="222"/>
      <c r="SMB1751" s="222"/>
      <c r="SMC1751" s="222"/>
      <c r="SMD1751" s="222"/>
      <c r="SME1751" s="222"/>
      <c r="SMF1751" s="222"/>
      <c r="SMG1751" s="222"/>
      <c r="SMH1751" s="222"/>
      <c r="SMI1751" s="222"/>
      <c r="SMJ1751" s="222"/>
      <c r="SMK1751" s="222"/>
      <c r="SML1751" s="222"/>
      <c r="SMM1751" s="222"/>
      <c r="SMN1751" s="222"/>
      <c r="SMO1751" s="222"/>
      <c r="SMP1751" s="222"/>
      <c r="SMQ1751" s="222"/>
      <c r="SMR1751" s="222"/>
      <c r="SMS1751" s="222"/>
      <c r="SMT1751" s="222"/>
      <c r="SMU1751" s="222"/>
      <c r="SMV1751" s="222"/>
      <c r="SMW1751" s="222"/>
      <c r="SMX1751" s="222"/>
      <c r="SMY1751" s="222"/>
      <c r="SMZ1751" s="222"/>
      <c r="SNA1751" s="222"/>
      <c r="SNB1751" s="222"/>
      <c r="SNC1751" s="222"/>
      <c r="SND1751" s="222"/>
      <c r="SNE1751" s="222"/>
      <c r="SNF1751" s="222"/>
      <c r="SNG1751" s="222"/>
      <c r="SNH1751" s="222"/>
      <c r="SNI1751" s="222"/>
      <c r="SNJ1751" s="222"/>
      <c r="SNK1751" s="222"/>
      <c r="SNL1751" s="222"/>
      <c r="SNM1751" s="222"/>
      <c r="SNN1751" s="222"/>
      <c r="SNO1751" s="222"/>
      <c r="SNP1751" s="222"/>
      <c r="SNQ1751" s="222"/>
      <c r="SNR1751" s="222"/>
      <c r="SNS1751" s="222"/>
      <c r="SNT1751" s="222"/>
      <c r="SNU1751" s="222"/>
      <c r="SNV1751" s="222"/>
      <c r="SNW1751" s="222"/>
      <c r="SNX1751" s="222"/>
      <c r="SNY1751" s="222"/>
      <c r="SNZ1751" s="222"/>
      <c r="SOA1751" s="222"/>
      <c r="SOB1751" s="222"/>
      <c r="SOC1751" s="222"/>
      <c r="SOD1751" s="222"/>
      <c r="SOE1751" s="222"/>
      <c r="SOF1751" s="222"/>
      <c r="SOG1751" s="222"/>
      <c r="SOH1751" s="222"/>
      <c r="SOI1751" s="222"/>
      <c r="SOJ1751" s="222"/>
      <c r="SOK1751" s="222"/>
      <c r="SOL1751" s="222"/>
      <c r="SOM1751" s="222"/>
      <c r="SON1751" s="222"/>
      <c r="SOO1751" s="222"/>
      <c r="SOP1751" s="222"/>
      <c r="SOQ1751" s="222"/>
      <c r="SOR1751" s="222"/>
      <c r="SOS1751" s="222"/>
      <c r="SOT1751" s="222"/>
      <c r="SOU1751" s="222"/>
      <c r="SOV1751" s="222"/>
      <c r="SOW1751" s="222"/>
      <c r="SOX1751" s="222"/>
      <c r="SOY1751" s="222"/>
      <c r="SOZ1751" s="222"/>
      <c r="SPA1751" s="222"/>
      <c r="SPB1751" s="222"/>
      <c r="SPC1751" s="222"/>
      <c r="SPD1751" s="222"/>
      <c r="SPE1751" s="222"/>
      <c r="SPF1751" s="222"/>
      <c r="SPG1751" s="222"/>
      <c r="SPH1751" s="222"/>
      <c r="SPI1751" s="222"/>
      <c r="SPJ1751" s="222"/>
      <c r="SPK1751" s="222"/>
      <c r="SPL1751" s="222"/>
      <c r="SPM1751" s="222"/>
      <c r="SPN1751" s="222"/>
      <c r="SPO1751" s="222"/>
      <c r="SPP1751" s="222"/>
      <c r="SPQ1751" s="222"/>
      <c r="SPR1751" s="222"/>
      <c r="SPS1751" s="222"/>
      <c r="SPT1751" s="222"/>
      <c r="SPU1751" s="222"/>
      <c r="SPV1751" s="222"/>
      <c r="SPW1751" s="222"/>
      <c r="SPX1751" s="222"/>
      <c r="SPY1751" s="222"/>
      <c r="SPZ1751" s="222"/>
      <c r="SQA1751" s="222"/>
      <c r="SQB1751" s="222"/>
      <c r="SQC1751" s="222"/>
      <c r="SQD1751" s="222"/>
      <c r="SQE1751" s="222"/>
      <c r="SQF1751" s="222"/>
      <c r="SQG1751" s="222"/>
      <c r="SQH1751" s="222"/>
      <c r="SQI1751" s="222"/>
      <c r="SQJ1751" s="222"/>
      <c r="SQK1751" s="222"/>
      <c r="SQL1751" s="222"/>
      <c r="SQM1751" s="222"/>
      <c r="SQN1751" s="222"/>
      <c r="SQO1751" s="222"/>
      <c r="SQP1751" s="222"/>
      <c r="SQQ1751" s="222"/>
      <c r="SQR1751" s="222"/>
      <c r="SQS1751" s="222"/>
      <c r="SQT1751" s="222"/>
      <c r="SQU1751" s="222"/>
      <c r="SQV1751" s="222"/>
      <c r="SQW1751" s="222"/>
      <c r="SQX1751" s="222"/>
      <c r="SQY1751" s="222"/>
      <c r="SQZ1751" s="222"/>
      <c r="SRA1751" s="222"/>
      <c r="SRB1751" s="222"/>
      <c r="SRC1751" s="222"/>
      <c r="SRD1751" s="222"/>
      <c r="SRE1751" s="222"/>
      <c r="SRF1751" s="222"/>
      <c r="SRG1751" s="222"/>
      <c r="SRH1751" s="222"/>
      <c r="SRI1751" s="222"/>
      <c r="SRJ1751" s="222"/>
      <c r="SRK1751" s="222"/>
      <c r="SRL1751" s="222"/>
      <c r="SRM1751" s="222"/>
      <c r="SRN1751" s="222"/>
      <c r="SRO1751" s="222"/>
      <c r="SRP1751" s="222"/>
      <c r="SRQ1751" s="222"/>
      <c r="SRR1751" s="222"/>
      <c r="SRS1751" s="222"/>
      <c r="SRT1751" s="222"/>
      <c r="SRU1751" s="222"/>
      <c r="SRV1751" s="222"/>
      <c r="SRW1751" s="222"/>
      <c r="SRX1751" s="222"/>
      <c r="SRY1751" s="222"/>
      <c r="SRZ1751" s="222"/>
      <c r="SSA1751" s="222"/>
      <c r="SSB1751" s="222"/>
      <c r="SSC1751" s="222"/>
      <c r="SSD1751" s="222"/>
      <c r="SSE1751" s="222"/>
      <c r="SSF1751" s="222"/>
      <c r="SSG1751" s="222"/>
      <c r="SSH1751" s="222"/>
      <c r="SSI1751" s="222"/>
      <c r="SSJ1751" s="222"/>
      <c r="SSK1751" s="222"/>
      <c r="SSL1751" s="222"/>
      <c r="SSM1751" s="222"/>
      <c r="SSN1751" s="222"/>
      <c r="SSO1751" s="222"/>
      <c r="SSP1751" s="222"/>
      <c r="SSQ1751" s="222"/>
      <c r="SSR1751" s="222"/>
      <c r="SSS1751" s="222"/>
      <c r="SST1751" s="222"/>
      <c r="SSU1751" s="222"/>
      <c r="SSV1751" s="222"/>
      <c r="SSW1751" s="222"/>
      <c r="SSX1751" s="222"/>
      <c r="SSY1751" s="222"/>
      <c r="SSZ1751" s="222"/>
      <c r="STA1751" s="222"/>
      <c r="STB1751" s="222"/>
      <c r="STC1751" s="222"/>
      <c r="STD1751" s="222"/>
      <c r="STE1751" s="222"/>
      <c r="STF1751" s="222"/>
      <c r="STG1751" s="222"/>
      <c r="STH1751" s="222"/>
      <c r="STI1751" s="222"/>
      <c r="STJ1751" s="222"/>
      <c r="STK1751" s="222"/>
      <c r="STL1751" s="222"/>
      <c r="STM1751" s="222"/>
      <c r="STN1751" s="222"/>
      <c r="STO1751" s="222"/>
      <c r="STP1751" s="222"/>
      <c r="STQ1751" s="222"/>
      <c r="STR1751" s="222"/>
      <c r="STS1751" s="222"/>
      <c r="STT1751" s="222"/>
      <c r="STU1751" s="222"/>
      <c r="STV1751" s="222"/>
      <c r="STW1751" s="222"/>
      <c r="STX1751" s="222"/>
      <c r="STY1751" s="222"/>
      <c r="STZ1751" s="222"/>
      <c r="SUA1751" s="222"/>
      <c r="SUB1751" s="222"/>
      <c r="SUC1751" s="222"/>
      <c r="SUD1751" s="222"/>
      <c r="SUE1751" s="222"/>
      <c r="SUF1751" s="222"/>
      <c r="SUG1751" s="222"/>
      <c r="SUH1751" s="222"/>
      <c r="SUI1751" s="222"/>
      <c r="SUJ1751" s="222"/>
      <c r="SUK1751" s="222"/>
      <c r="SUL1751" s="222"/>
      <c r="SUM1751" s="222"/>
      <c r="SUN1751" s="222"/>
      <c r="SUO1751" s="222"/>
      <c r="SUP1751" s="222"/>
      <c r="SUQ1751" s="222"/>
      <c r="SUR1751" s="222"/>
      <c r="SUS1751" s="222"/>
      <c r="SUT1751" s="222"/>
      <c r="SUU1751" s="222"/>
      <c r="SUV1751" s="222"/>
      <c r="SUW1751" s="222"/>
      <c r="SUX1751" s="222"/>
      <c r="SUY1751" s="222"/>
      <c r="SUZ1751" s="222"/>
      <c r="SVA1751" s="222"/>
      <c r="SVB1751" s="222"/>
      <c r="SVC1751" s="222"/>
      <c r="SVD1751" s="222"/>
      <c r="SVE1751" s="222"/>
      <c r="SVF1751" s="222"/>
      <c r="SVG1751" s="222"/>
      <c r="SVH1751" s="222"/>
      <c r="SVI1751" s="222"/>
      <c r="SVJ1751" s="222"/>
      <c r="SVK1751" s="222"/>
      <c r="SVL1751" s="222"/>
      <c r="SVM1751" s="222"/>
      <c r="SVN1751" s="222"/>
      <c r="SVO1751" s="222"/>
      <c r="SVP1751" s="222"/>
      <c r="SVQ1751" s="222"/>
      <c r="SVR1751" s="222"/>
      <c r="SVS1751" s="222"/>
      <c r="SVT1751" s="222"/>
      <c r="SVU1751" s="222"/>
      <c r="SVV1751" s="222"/>
      <c r="SVW1751" s="222"/>
      <c r="SVX1751" s="222"/>
      <c r="SVY1751" s="222"/>
      <c r="SVZ1751" s="222"/>
      <c r="SWA1751" s="222"/>
      <c r="SWB1751" s="222"/>
      <c r="SWC1751" s="222"/>
      <c r="SWD1751" s="222"/>
      <c r="SWE1751" s="222"/>
      <c r="SWF1751" s="222"/>
      <c r="SWG1751" s="222"/>
      <c r="SWH1751" s="222"/>
      <c r="SWI1751" s="222"/>
      <c r="SWJ1751" s="222"/>
      <c r="SWK1751" s="222"/>
      <c r="SWL1751" s="222"/>
      <c r="SWM1751" s="222"/>
      <c r="SWN1751" s="222"/>
      <c r="SWO1751" s="222"/>
      <c r="SWP1751" s="222"/>
      <c r="SWQ1751" s="222"/>
      <c r="SWR1751" s="222"/>
      <c r="SWS1751" s="222"/>
      <c r="SWT1751" s="222"/>
      <c r="SWU1751" s="222"/>
      <c r="SWV1751" s="222"/>
      <c r="SWW1751" s="222"/>
      <c r="SWX1751" s="222"/>
      <c r="SWY1751" s="222"/>
      <c r="SWZ1751" s="222"/>
      <c r="SXA1751" s="222"/>
      <c r="SXB1751" s="222"/>
      <c r="SXC1751" s="222"/>
      <c r="SXD1751" s="222"/>
      <c r="SXE1751" s="222"/>
      <c r="SXF1751" s="222"/>
      <c r="SXG1751" s="222"/>
      <c r="SXH1751" s="222"/>
      <c r="SXI1751" s="222"/>
      <c r="SXJ1751" s="222"/>
      <c r="SXK1751" s="222"/>
      <c r="SXL1751" s="222"/>
      <c r="SXM1751" s="222"/>
      <c r="SXN1751" s="222"/>
      <c r="SXO1751" s="222"/>
      <c r="SXP1751" s="222"/>
      <c r="SXQ1751" s="222"/>
      <c r="SXR1751" s="222"/>
      <c r="SXS1751" s="222"/>
      <c r="SXT1751" s="222"/>
      <c r="SXU1751" s="222"/>
      <c r="SXV1751" s="222"/>
      <c r="SXW1751" s="222"/>
      <c r="SXX1751" s="222"/>
      <c r="SXY1751" s="222"/>
      <c r="SXZ1751" s="222"/>
      <c r="SYA1751" s="222"/>
      <c r="SYB1751" s="222"/>
      <c r="SYC1751" s="222"/>
      <c r="SYD1751" s="222"/>
      <c r="SYE1751" s="222"/>
      <c r="SYF1751" s="222"/>
      <c r="SYG1751" s="222"/>
      <c r="SYH1751" s="222"/>
      <c r="SYI1751" s="222"/>
      <c r="SYJ1751" s="222"/>
      <c r="SYK1751" s="222"/>
      <c r="SYL1751" s="222"/>
      <c r="SYM1751" s="222"/>
      <c r="SYN1751" s="222"/>
      <c r="SYO1751" s="222"/>
      <c r="SYP1751" s="222"/>
      <c r="SYQ1751" s="222"/>
      <c r="SYR1751" s="222"/>
      <c r="SYS1751" s="222"/>
      <c r="SYT1751" s="222"/>
      <c r="SYU1751" s="222"/>
      <c r="SYV1751" s="222"/>
      <c r="SYW1751" s="222"/>
      <c r="SYX1751" s="222"/>
      <c r="SYY1751" s="222"/>
      <c r="SYZ1751" s="222"/>
      <c r="SZA1751" s="222"/>
      <c r="SZB1751" s="222"/>
      <c r="SZC1751" s="222"/>
      <c r="SZD1751" s="222"/>
      <c r="SZE1751" s="222"/>
      <c r="SZF1751" s="222"/>
      <c r="SZG1751" s="222"/>
      <c r="SZH1751" s="222"/>
      <c r="SZI1751" s="222"/>
      <c r="SZJ1751" s="222"/>
      <c r="SZK1751" s="222"/>
      <c r="SZL1751" s="222"/>
      <c r="SZM1751" s="222"/>
      <c r="SZN1751" s="222"/>
      <c r="SZO1751" s="222"/>
      <c r="SZP1751" s="222"/>
      <c r="SZQ1751" s="222"/>
      <c r="SZR1751" s="222"/>
      <c r="SZS1751" s="222"/>
      <c r="SZT1751" s="222"/>
      <c r="SZU1751" s="222"/>
      <c r="SZV1751" s="222"/>
      <c r="SZW1751" s="222"/>
      <c r="SZX1751" s="222"/>
      <c r="SZY1751" s="222"/>
      <c r="SZZ1751" s="222"/>
      <c r="TAA1751" s="222"/>
      <c r="TAB1751" s="222"/>
      <c r="TAC1751" s="222"/>
      <c r="TAD1751" s="222"/>
      <c r="TAE1751" s="222"/>
      <c r="TAF1751" s="222"/>
      <c r="TAG1751" s="222"/>
      <c r="TAH1751" s="222"/>
      <c r="TAI1751" s="222"/>
      <c r="TAJ1751" s="222"/>
      <c r="TAK1751" s="222"/>
      <c r="TAL1751" s="222"/>
      <c r="TAM1751" s="222"/>
      <c r="TAN1751" s="222"/>
      <c r="TAO1751" s="222"/>
      <c r="TAP1751" s="222"/>
      <c r="TAQ1751" s="222"/>
      <c r="TAR1751" s="222"/>
      <c r="TAS1751" s="222"/>
      <c r="TAT1751" s="222"/>
      <c r="TAU1751" s="222"/>
      <c r="TAV1751" s="222"/>
      <c r="TAW1751" s="222"/>
      <c r="TAX1751" s="222"/>
      <c r="TAY1751" s="222"/>
      <c r="TAZ1751" s="222"/>
      <c r="TBA1751" s="222"/>
      <c r="TBB1751" s="222"/>
      <c r="TBC1751" s="222"/>
      <c r="TBD1751" s="222"/>
      <c r="TBE1751" s="222"/>
      <c r="TBF1751" s="222"/>
      <c r="TBG1751" s="222"/>
      <c r="TBH1751" s="222"/>
      <c r="TBI1751" s="222"/>
      <c r="TBJ1751" s="222"/>
      <c r="TBK1751" s="222"/>
      <c r="TBL1751" s="222"/>
      <c r="TBM1751" s="222"/>
      <c r="TBN1751" s="222"/>
      <c r="TBO1751" s="222"/>
      <c r="TBP1751" s="222"/>
      <c r="TBQ1751" s="222"/>
      <c r="TBR1751" s="222"/>
      <c r="TBS1751" s="222"/>
      <c r="TBT1751" s="222"/>
      <c r="TBU1751" s="222"/>
      <c r="TBV1751" s="222"/>
      <c r="TBW1751" s="222"/>
      <c r="TBX1751" s="222"/>
      <c r="TBY1751" s="222"/>
      <c r="TBZ1751" s="222"/>
      <c r="TCA1751" s="222"/>
      <c r="TCB1751" s="222"/>
      <c r="TCC1751" s="222"/>
      <c r="TCD1751" s="222"/>
      <c r="TCE1751" s="222"/>
      <c r="TCF1751" s="222"/>
      <c r="TCG1751" s="222"/>
      <c r="TCH1751" s="222"/>
      <c r="TCI1751" s="222"/>
      <c r="TCJ1751" s="222"/>
      <c r="TCK1751" s="222"/>
      <c r="TCL1751" s="222"/>
      <c r="TCM1751" s="222"/>
      <c r="TCN1751" s="222"/>
      <c r="TCO1751" s="222"/>
      <c r="TCP1751" s="222"/>
      <c r="TCQ1751" s="222"/>
      <c r="TCR1751" s="222"/>
      <c r="TCS1751" s="222"/>
      <c r="TCT1751" s="222"/>
      <c r="TCU1751" s="222"/>
      <c r="TCV1751" s="222"/>
      <c r="TCW1751" s="222"/>
      <c r="TCX1751" s="222"/>
      <c r="TCY1751" s="222"/>
      <c r="TCZ1751" s="222"/>
      <c r="TDA1751" s="222"/>
      <c r="TDB1751" s="222"/>
      <c r="TDC1751" s="222"/>
      <c r="TDD1751" s="222"/>
      <c r="TDE1751" s="222"/>
      <c r="TDF1751" s="222"/>
      <c r="TDG1751" s="222"/>
      <c r="TDH1751" s="222"/>
      <c r="TDI1751" s="222"/>
      <c r="TDJ1751" s="222"/>
      <c r="TDK1751" s="222"/>
      <c r="TDL1751" s="222"/>
      <c r="TDM1751" s="222"/>
      <c r="TDN1751" s="222"/>
      <c r="TDO1751" s="222"/>
      <c r="TDP1751" s="222"/>
      <c r="TDQ1751" s="222"/>
      <c r="TDR1751" s="222"/>
      <c r="TDS1751" s="222"/>
      <c r="TDT1751" s="222"/>
      <c r="TDU1751" s="222"/>
      <c r="TDV1751" s="222"/>
      <c r="TDW1751" s="222"/>
      <c r="TDX1751" s="222"/>
      <c r="TDY1751" s="222"/>
      <c r="TDZ1751" s="222"/>
      <c r="TEA1751" s="222"/>
      <c r="TEB1751" s="222"/>
      <c r="TEC1751" s="222"/>
      <c r="TED1751" s="222"/>
      <c r="TEE1751" s="222"/>
      <c r="TEF1751" s="222"/>
      <c r="TEG1751" s="222"/>
      <c r="TEH1751" s="222"/>
      <c r="TEI1751" s="222"/>
      <c r="TEJ1751" s="222"/>
      <c r="TEK1751" s="222"/>
      <c r="TEL1751" s="222"/>
      <c r="TEM1751" s="222"/>
      <c r="TEN1751" s="222"/>
      <c r="TEO1751" s="222"/>
      <c r="TEP1751" s="222"/>
      <c r="TEQ1751" s="222"/>
      <c r="TER1751" s="222"/>
      <c r="TES1751" s="222"/>
      <c r="TET1751" s="222"/>
      <c r="TEU1751" s="222"/>
      <c r="TEV1751" s="222"/>
      <c r="TEW1751" s="222"/>
      <c r="TEX1751" s="222"/>
      <c r="TEY1751" s="222"/>
      <c r="TEZ1751" s="222"/>
      <c r="TFA1751" s="222"/>
      <c r="TFB1751" s="222"/>
      <c r="TFC1751" s="222"/>
      <c r="TFD1751" s="222"/>
      <c r="TFE1751" s="222"/>
      <c r="TFF1751" s="222"/>
      <c r="TFG1751" s="222"/>
      <c r="TFH1751" s="222"/>
      <c r="TFI1751" s="222"/>
      <c r="TFJ1751" s="222"/>
      <c r="TFK1751" s="222"/>
      <c r="TFL1751" s="222"/>
      <c r="TFM1751" s="222"/>
      <c r="TFN1751" s="222"/>
      <c r="TFO1751" s="222"/>
      <c r="TFP1751" s="222"/>
      <c r="TFQ1751" s="222"/>
      <c r="TFR1751" s="222"/>
      <c r="TFS1751" s="222"/>
      <c r="TFT1751" s="222"/>
      <c r="TFU1751" s="222"/>
      <c r="TFV1751" s="222"/>
      <c r="TFW1751" s="222"/>
      <c r="TFX1751" s="222"/>
      <c r="TFY1751" s="222"/>
      <c r="TFZ1751" s="222"/>
      <c r="TGA1751" s="222"/>
      <c r="TGB1751" s="222"/>
      <c r="TGC1751" s="222"/>
      <c r="TGD1751" s="222"/>
      <c r="TGE1751" s="222"/>
      <c r="TGF1751" s="222"/>
      <c r="TGG1751" s="222"/>
      <c r="TGH1751" s="222"/>
      <c r="TGI1751" s="222"/>
      <c r="TGJ1751" s="222"/>
      <c r="TGK1751" s="222"/>
      <c r="TGL1751" s="222"/>
      <c r="TGM1751" s="222"/>
      <c r="TGN1751" s="222"/>
      <c r="TGO1751" s="222"/>
      <c r="TGP1751" s="222"/>
      <c r="TGQ1751" s="222"/>
      <c r="TGR1751" s="222"/>
      <c r="TGS1751" s="222"/>
      <c r="TGT1751" s="222"/>
      <c r="TGU1751" s="222"/>
      <c r="TGV1751" s="222"/>
      <c r="TGW1751" s="222"/>
      <c r="TGX1751" s="222"/>
      <c r="TGY1751" s="222"/>
      <c r="TGZ1751" s="222"/>
      <c r="THA1751" s="222"/>
      <c r="THB1751" s="222"/>
      <c r="THC1751" s="222"/>
      <c r="THD1751" s="222"/>
      <c r="THE1751" s="222"/>
      <c r="THF1751" s="222"/>
      <c r="THG1751" s="222"/>
      <c r="THH1751" s="222"/>
      <c r="THI1751" s="222"/>
      <c r="THJ1751" s="222"/>
      <c r="THK1751" s="222"/>
      <c r="THL1751" s="222"/>
      <c r="THM1751" s="222"/>
      <c r="THN1751" s="222"/>
      <c r="THO1751" s="222"/>
      <c r="THP1751" s="222"/>
      <c r="THQ1751" s="222"/>
      <c r="THR1751" s="222"/>
      <c r="THS1751" s="222"/>
      <c r="THT1751" s="222"/>
      <c r="THU1751" s="222"/>
      <c r="THV1751" s="222"/>
      <c r="THW1751" s="222"/>
      <c r="THX1751" s="222"/>
      <c r="THY1751" s="222"/>
      <c r="THZ1751" s="222"/>
      <c r="TIA1751" s="222"/>
      <c r="TIB1751" s="222"/>
      <c r="TIC1751" s="222"/>
      <c r="TID1751" s="222"/>
      <c r="TIE1751" s="222"/>
      <c r="TIF1751" s="222"/>
      <c r="TIG1751" s="222"/>
      <c r="TIH1751" s="222"/>
      <c r="TII1751" s="222"/>
      <c r="TIJ1751" s="222"/>
      <c r="TIK1751" s="222"/>
      <c r="TIL1751" s="222"/>
      <c r="TIM1751" s="222"/>
      <c r="TIN1751" s="222"/>
      <c r="TIO1751" s="222"/>
      <c r="TIP1751" s="222"/>
      <c r="TIQ1751" s="222"/>
      <c r="TIR1751" s="222"/>
      <c r="TIS1751" s="222"/>
      <c r="TIT1751" s="222"/>
      <c r="TIU1751" s="222"/>
      <c r="TIV1751" s="222"/>
      <c r="TIW1751" s="222"/>
      <c r="TIX1751" s="222"/>
      <c r="TIY1751" s="222"/>
      <c r="TIZ1751" s="222"/>
      <c r="TJA1751" s="222"/>
      <c r="TJB1751" s="222"/>
      <c r="TJC1751" s="222"/>
      <c r="TJD1751" s="222"/>
      <c r="TJE1751" s="222"/>
      <c r="TJF1751" s="222"/>
      <c r="TJG1751" s="222"/>
      <c r="TJH1751" s="222"/>
      <c r="TJI1751" s="222"/>
      <c r="TJJ1751" s="222"/>
      <c r="TJK1751" s="222"/>
      <c r="TJL1751" s="222"/>
      <c r="TJM1751" s="222"/>
      <c r="TJN1751" s="222"/>
      <c r="TJO1751" s="222"/>
      <c r="TJP1751" s="222"/>
      <c r="TJQ1751" s="222"/>
      <c r="TJR1751" s="222"/>
      <c r="TJS1751" s="222"/>
      <c r="TJT1751" s="222"/>
      <c r="TJU1751" s="222"/>
      <c r="TJV1751" s="222"/>
      <c r="TJW1751" s="222"/>
      <c r="TJX1751" s="222"/>
      <c r="TJY1751" s="222"/>
      <c r="TJZ1751" s="222"/>
      <c r="TKA1751" s="222"/>
      <c r="TKB1751" s="222"/>
      <c r="TKC1751" s="222"/>
      <c r="TKD1751" s="222"/>
      <c r="TKE1751" s="222"/>
      <c r="TKF1751" s="222"/>
      <c r="TKG1751" s="222"/>
      <c r="TKH1751" s="222"/>
      <c r="TKI1751" s="222"/>
      <c r="TKJ1751" s="222"/>
      <c r="TKK1751" s="222"/>
      <c r="TKL1751" s="222"/>
      <c r="TKM1751" s="222"/>
      <c r="TKN1751" s="222"/>
      <c r="TKO1751" s="222"/>
      <c r="TKP1751" s="222"/>
      <c r="TKQ1751" s="222"/>
      <c r="TKR1751" s="222"/>
      <c r="TKS1751" s="222"/>
      <c r="TKT1751" s="222"/>
      <c r="TKU1751" s="222"/>
      <c r="TKV1751" s="222"/>
      <c r="TKW1751" s="222"/>
      <c r="TKX1751" s="222"/>
      <c r="TKY1751" s="222"/>
      <c r="TKZ1751" s="222"/>
      <c r="TLA1751" s="222"/>
      <c r="TLB1751" s="222"/>
      <c r="TLC1751" s="222"/>
      <c r="TLD1751" s="222"/>
      <c r="TLE1751" s="222"/>
      <c r="TLF1751" s="222"/>
      <c r="TLG1751" s="222"/>
      <c r="TLH1751" s="222"/>
      <c r="TLI1751" s="222"/>
      <c r="TLJ1751" s="222"/>
      <c r="TLK1751" s="222"/>
      <c r="TLL1751" s="222"/>
      <c r="TLM1751" s="222"/>
      <c r="TLN1751" s="222"/>
      <c r="TLO1751" s="222"/>
      <c r="TLP1751" s="222"/>
      <c r="TLQ1751" s="222"/>
      <c r="TLR1751" s="222"/>
      <c r="TLS1751" s="222"/>
      <c r="TLT1751" s="222"/>
      <c r="TLU1751" s="222"/>
      <c r="TLV1751" s="222"/>
      <c r="TLW1751" s="222"/>
      <c r="TLX1751" s="222"/>
      <c r="TLY1751" s="222"/>
      <c r="TLZ1751" s="222"/>
      <c r="TMA1751" s="222"/>
      <c r="TMB1751" s="222"/>
      <c r="TMC1751" s="222"/>
      <c r="TMD1751" s="222"/>
      <c r="TME1751" s="222"/>
      <c r="TMF1751" s="222"/>
      <c r="TMG1751" s="222"/>
      <c r="TMH1751" s="222"/>
      <c r="TMI1751" s="222"/>
      <c r="TMJ1751" s="222"/>
      <c r="TMK1751" s="222"/>
      <c r="TML1751" s="222"/>
      <c r="TMM1751" s="222"/>
      <c r="TMN1751" s="222"/>
      <c r="TMO1751" s="222"/>
      <c r="TMP1751" s="222"/>
      <c r="TMQ1751" s="222"/>
      <c r="TMR1751" s="222"/>
      <c r="TMS1751" s="222"/>
      <c r="TMT1751" s="222"/>
      <c r="TMU1751" s="222"/>
      <c r="TMV1751" s="222"/>
      <c r="TMW1751" s="222"/>
      <c r="TMX1751" s="222"/>
      <c r="TMY1751" s="222"/>
      <c r="TMZ1751" s="222"/>
      <c r="TNA1751" s="222"/>
      <c r="TNB1751" s="222"/>
      <c r="TNC1751" s="222"/>
      <c r="TND1751" s="222"/>
      <c r="TNE1751" s="222"/>
      <c r="TNF1751" s="222"/>
      <c r="TNG1751" s="222"/>
      <c r="TNH1751" s="222"/>
      <c r="TNI1751" s="222"/>
      <c r="TNJ1751" s="222"/>
      <c r="TNK1751" s="222"/>
      <c r="TNL1751" s="222"/>
      <c r="TNM1751" s="222"/>
      <c r="TNN1751" s="222"/>
      <c r="TNO1751" s="222"/>
      <c r="TNP1751" s="222"/>
      <c r="TNQ1751" s="222"/>
      <c r="TNR1751" s="222"/>
      <c r="TNS1751" s="222"/>
      <c r="TNT1751" s="222"/>
      <c r="TNU1751" s="222"/>
      <c r="TNV1751" s="222"/>
      <c r="TNW1751" s="222"/>
      <c r="TNX1751" s="222"/>
      <c r="TNY1751" s="222"/>
      <c r="TNZ1751" s="222"/>
      <c r="TOA1751" s="222"/>
      <c r="TOB1751" s="222"/>
      <c r="TOC1751" s="222"/>
      <c r="TOD1751" s="222"/>
      <c r="TOE1751" s="222"/>
      <c r="TOF1751" s="222"/>
      <c r="TOG1751" s="222"/>
      <c r="TOH1751" s="222"/>
      <c r="TOI1751" s="222"/>
      <c r="TOJ1751" s="222"/>
      <c r="TOK1751" s="222"/>
      <c r="TOL1751" s="222"/>
      <c r="TOM1751" s="222"/>
      <c r="TON1751" s="222"/>
      <c r="TOO1751" s="222"/>
      <c r="TOP1751" s="222"/>
      <c r="TOQ1751" s="222"/>
      <c r="TOR1751" s="222"/>
      <c r="TOS1751" s="222"/>
      <c r="TOT1751" s="222"/>
      <c r="TOU1751" s="222"/>
      <c r="TOV1751" s="222"/>
      <c r="TOW1751" s="222"/>
      <c r="TOX1751" s="222"/>
      <c r="TOY1751" s="222"/>
      <c r="TOZ1751" s="222"/>
      <c r="TPA1751" s="222"/>
      <c r="TPB1751" s="222"/>
      <c r="TPC1751" s="222"/>
      <c r="TPD1751" s="222"/>
      <c r="TPE1751" s="222"/>
      <c r="TPF1751" s="222"/>
      <c r="TPG1751" s="222"/>
      <c r="TPH1751" s="222"/>
      <c r="TPI1751" s="222"/>
      <c r="TPJ1751" s="222"/>
      <c r="TPK1751" s="222"/>
      <c r="TPL1751" s="222"/>
      <c r="TPM1751" s="222"/>
      <c r="TPN1751" s="222"/>
      <c r="TPO1751" s="222"/>
      <c r="TPP1751" s="222"/>
      <c r="TPQ1751" s="222"/>
      <c r="TPR1751" s="222"/>
      <c r="TPS1751" s="222"/>
      <c r="TPT1751" s="222"/>
      <c r="TPU1751" s="222"/>
      <c r="TPV1751" s="222"/>
      <c r="TPW1751" s="222"/>
      <c r="TPX1751" s="222"/>
      <c r="TPY1751" s="222"/>
      <c r="TPZ1751" s="222"/>
      <c r="TQA1751" s="222"/>
      <c r="TQB1751" s="222"/>
      <c r="TQC1751" s="222"/>
      <c r="TQD1751" s="222"/>
      <c r="TQE1751" s="222"/>
      <c r="TQF1751" s="222"/>
      <c r="TQG1751" s="222"/>
      <c r="TQH1751" s="222"/>
      <c r="TQI1751" s="222"/>
      <c r="TQJ1751" s="222"/>
      <c r="TQK1751" s="222"/>
      <c r="TQL1751" s="222"/>
      <c r="TQM1751" s="222"/>
      <c r="TQN1751" s="222"/>
      <c r="TQO1751" s="222"/>
      <c r="TQP1751" s="222"/>
      <c r="TQQ1751" s="222"/>
      <c r="TQR1751" s="222"/>
      <c r="TQS1751" s="222"/>
      <c r="TQT1751" s="222"/>
      <c r="TQU1751" s="222"/>
      <c r="TQV1751" s="222"/>
      <c r="TQW1751" s="222"/>
      <c r="TQX1751" s="222"/>
      <c r="TQY1751" s="222"/>
      <c r="TQZ1751" s="222"/>
      <c r="TRA1751" s="222"/>
      <c r="TRB1751" s="222"/>
      <c r="TRC1751" s="222"/>
      <c r="TRD1751" s="222"/>
      <c r="TRE1751" s="222"/>
      <c r="TRF1751" s="222"/>
      <c r="TRG1751" s="222"/>
      <c r="TRH1751" s="222"/>
      <c r="TRI1751" s="222"/>
      <c r="TRJ1751" s="222"/>
      <c r="TRK1751" s="222"/>
      <c r="TRL1751" s="222"/>
      <c r="TRM1751" s="222"/>
      <c r="TRN1751" s="222"/>
      <c r="TRO1751" s="222"/>
      <c r="TRP1751" s="222"/>
      <c r="TRQ1751" s="222"/>
      <c r="TRR1751" s="222"/>
      <c r="TRS1751" s="222"/>
      <c r="TRT1751" s="222"/>
      <c r="TRU1751" s="222"/>
      <c r="TRV1751" s="222"/>
      <c r="TRW1751" s="222"/>
      <c r="TRX1751" s="222"/>
      <c r="TRY1751" s="222"/>
      <c r="TRZ1751" s="222"/>
      <c r="TSA1751" s="222"/>
      <c r="TSB1751" s="222"/>
      <c r="TSC1751" s="222"/>
      <c r="TSD1751" s="222"/>
      <c r="TSE1751" s="222"/>
      <c r="TSF1751" s="222"/>
      <c r="TSG1751" s="222"/>
      <c r="TSH1751" s="222"/>
      <c r="TSI1751" s="222"/>
      <c r="TSJ1751" s="222"/>
      <c r="TSK1751" s="222"/>
      <c r="TSL1751" s="222"/>
      <c r="TSM1751" s="222"/>
      <c r="TSN1751" s="222"/>
      <c r="TSO1751" s="222"/>
      <c r="TSP1751" s="222"/>
      <c r="TSQ1751" s="222"/>
      <c r="TSR1751" s="222"/>
      <c r="TSS1751" s="222"/>
      <c r="TST1751" s="222"/>
      <c r="TSU1751" s="222"/>
      <c r="TSV1751" s="222"/>
      <c r="TSW1751" s="222"/>
      <c r="TSX1751" s="222"/>
      <c r="TSY1751" s="222"/>
      <c r="TSZ1751" s="222"/>
      <c r="TTA1751" s="222"/>
      <c r="TTB1751" s="222"/>
      <c r="TTC1751" s="222"/>
      <c r="TTD1751" s="222"/>
      <c r="TTE1751" s="222"/>
      <c r="TTF1751" s="222"/>
      <c r="TTG1751" s="222"/>
      <c r="TTH1751" s="222"/>
      <c r="TTI1751" s="222"/>
      <c r="TTJ1751" s="222"/>
      <c r="TTK1751" s="222"/>
      <c r="TTL1751" s="222"/>
      <c r="TTM1751" s="222"/>
      <c r="TTN1751" s="222"/>
      <c r="TTO1751" s="222"/>
      <c r="TTP1751" s="222"/>
      <c r="TTQ1751" s="222"/>
      <c r="TTR1751" s="222"/>
      <c r="TTS1751" s="222"/>
      <c r="TTT1751" s="222"/>
      <c r="TTU1751" s="222"/>
      <c r="TTV1751" s="222"/>
      <c r="TTW1751" s="222"/>
      <c r="TTX1751" s="222"/>
      <c r="TTY1751" s="222"/>
      <c r="TTZ1751" s="222"/>
      <c r="TUA1751" s="222"/>
      <c r="TUB1751" s="222"/>
      <c r="TUC1751" s="222"/>
      <c r="TUD1751" s="222"/>
      <c r="TUE1751" s="222"/>
      <c r="TUF1751" s="222"/>
      <c r="TUG1751" s="222"/>
      <c r="TUH1751" s="222"/>
      <c r="TUI1751" s="222"/>
      <c r="TUJ1751" s="222"/>
      <c r="TUK1751" s="222"/>
      <c r="TUL1751" s="222"/>
      <c r="TUM1751" s="222"/>
      <c r="TUN1751" s="222"/>
      <c r="TUO1751" s="222"/>
      <c r="TUP1751" s="222"/>
      <c r="TUQ1751" s="222"/>
      <c r="TUR1751" s="222"/>
      <c r="TUS1751" s="222"/>
      <c r="TUT1751" s="222"/>
      <c r="TUU1751" s="222"/>
      <c r="TUV1751" s="222"/>
      <c r="TUW1751" s="222"/>
      <c r="TUX1751" s="222"/>
      <c r="TUY1751" s="222"/>
      <c r="TUZ1751" s="222"/>
      <c r="TVA1751" s="222"/>
      <c r="TVB1751" s="222"/>
      <c r="TVC1751" s="222"/>
      <c r="TVD1751" s="222"/>
      <c r="TVE1751" s="222"/>
      <c r="TVF1751" s="222"/>
      <c r="TVG1751" s="222"/>
      <c r="TVH1751" s="222"/>
      <c r="TVI1751" s="222"/>
      <c r="TVJ1751" s="222"/>
      <c r="TVK1751" s="222"/>
      <c r="TVL1751" s="222"/>
      <c r="TVM1751" s="222"/>
      <c r="TVN1751" s="222"/>
      <c r="TVO1751" s="222"/>
      <c r="TVP1751" s="222"/>
      <c r="TVQ1751" s="222"/>
      <c r="TVR1751" s="222"/>
      <c r="TVS1751" s="222"/>
      <c r="TVT1751" s="222"/>
      <c r="TVU1751" s="222"/>
      <c r="TVV1751" s="222"/>
      <c r="TVW1751" s="222"/>
      <c r="TVX1751" s="222"/>
      <c r="TVY1751" s="222"/>
      <c r="TVZ1751" s="222"/>
      <c r="TWA1751" s="222"/>
      <c r="TWB1751" s="222"/>
      <c r="TWC1751" s="222"/>
      <c r="TWD1751" s="222"/>
      <c r="TWE1751" s="222"/>
      <c r="TWF1751" s="222"/>
      <c r="TWG1751" s="222"/>
      <c r="TWH1751" s="222"/>
      <c r="TWI1751" s="222"/>
      <c r="TWJ1751" s="222"/>
      <c r="TWK1751" s="222"/>
      <c r="TWL1751" s="222"/>
      <c r="TWM1751" s="222"/>
      <c r="TWN1751" s="222"/>
      <c r="TWO1751" s="222"/>
      <c r="TWP1751" s="222"/>
      <c r="TWQ1751" s="222"/>
      <c r="TWR1751" s="222"/>
      <c r="TWS1751" s="222"/>
      <c r="TWT1751" s="222"/>
      <c r="TWU1751" s="222"/>
      <c r="TWV1751" s="222"/>
      <c r="TWW1751" s="222"/>
      <c r="TWX1751" s="222"/>
      <c r="TWY1751" s="222"/>
      <c r="TWZ1751" s="222"/>
      <c r="TXA1751" s="222"/>
      <c r="TXB1751" s="222"/>
      <c r="TXC1751" s="222"/>
      <c r="TXD1751" s="222"/>
      <c r="TXE1751" s="222"/>
      <c r="TXF1751" s="222"/>
      <c r="TXG1751" s="222"/>
      <c r="TXH1751" s="222"/>
      <c r="TXI1751" s="222"/>
      <c r="TXJ1751" s="222"/>
      <c r="TXK1751" s="222"/>
      <c r="TXL1751" s="222"/>
      <c r="TXM1751" s="222"/>
      <c r="TXN1751" s="222"/>
      <c r="TXO1751" s="222"/>
      <c r="TXP1751" s="222"/>
      <c r="TXQ1751" s="222"/>
      <c r="TXR1751" s="222"/>
      <c r="TXS1751" s="222"/>
      <c r="TXT1751" s="222"/>
      <c r="TXU1751" s="222"/>
      <c r="TXV1751" s="222"/>
      <c r="TXW1751" s="222"/>
      <c r="TXX1751" s="222"/>
      <c r="TXY1751" s="222"/>
      <c r="TXZ1751" s="222"/>
      <c r="TYA1751" s="222"/>
      <c r="TYB1751" s="222"/>
      <c r="TYC1751" s="222"/>
      <c r="TYD1751" s="222"/>
      <c r="TYE1751" s="222"/>
      <c r="TYF1751" s="222"/>
      <c r="TYG1751" s="222"/>
      <c r="TYH1751" s="222"/>
      <c r="TYI1751" s="222"/>
      <c r="TYJ1751" s="222"/>
      <c r="TYK1751" s="222"/>
      <c r="TYL1751" s="222"/>
      <c r="TYM1751" s="222"/>
      <c r="TYN1751" s="222"/>
      <c r="TYO1751" s="222"/>
      <c r="TYP1751" s="222"/>
      <c r="TYQ1751" s="222"/>
      <c r="TYR1751" s="222"/>
      <c r="TYS1751" s="222"/>
      <c r="TYT1751" s="222"/>
      <c r="TYU1751" s="222"/>
      <c r="TYV1751" s="222"/>
      <c r="TYW1751" s="222"/>
      <c r="TYX1751" s="222"/>
      <c r="TYY1751" s="222"/>
      <c r="TYZ1751" s="222"/>
      <c r="TZA1751" s="222"/>
      <c r="TZB1751" s="222"/>
      <c r="TZC1751" s="222"/>
      <c r="TZD1751" s="222"/>
      <c r="TZE1751" s="222"/>
      <c r="TZF1751" s="222"/>
      <c r="TZG1751" s="222"/>
      <c r="TZH1751" s="222"/>
      <c r="TZI1751" s="222"/>
      <c r="TZJ1751" s="222"/>
      <c r="TZK1751" s="222"/>
      <c r="TZL1751" s="222"/>
      <c r="TZM1751" s="222"/>
      <c r="TZN1751" s="222"/>
      <c r="TZO1751" s="222"/>
      <c r="TZP1751" s="222"/>
      <c r="TZQ1751" s="222"/>
      <c r="TZR1751" s="222"/>
      <c r="TZS1751" s="222"/>
      <c r="TZT1751" s="222"/>
      <c r="TZU1751" s="222"/>
      <c r="TZV1751" s="222"/>
      <c r="TZW1751" s="222"/>
      <c r="TZX1751" s="222"/>
      <c r="TZY1751" s="222"/>
      <c r="TZZ1751" s="222"/>
      <c r="UAA1751" s="222"/>
      <c r="UAB1751" s="222"/>
      <c r="UAC1751" s="222"/>
      <c r="UAD1751" s="222"/>
      <c r="UAE1751" s="222"/>
      <c r="UAF1751" s="222"/>
      <c r="UAG1751" s="222"/>
      <c r="UAH1751" s="222"/>
      <c r="UAI1751" s="222"/>
      <c r="UAJ1751" s="222"/>
      <c r="UAK1751" s="222"/>
      <c r="UAL1751" s="222"/>
      <c r="UAM1751" s="222"/>
      <c r="UAN1751" s="222"/>
      <c r="UAO1751" s="222"/>
      <c r="UAP1751" s="222"/>
      <c r="UAQ1751" s="222"/>
      <c r="UAR1751" s="222"/>
      <c r="UAS1751" s="222"/>
      <c r="UAT1751" s="222"/>
      <c r="UAU1751" s="222"/>
      <c r="UAV1751" s="222"/>
      <c r="UAW1751" s="222"/>
      <c r="UAX1751" s="222"/>
      <c r="UAY1751" s="222"/>
      <c r="UAZ1751" s="222"/>
      <c r="UBA1751" s="222"/>
      <c r="UBB1751" s="222"/>
      <c r="UBC1751" s="222"/>
      <c r="UBD1751" s="222"/>
      <c r="UBE1751" s="222"/>
      <c r="UBF1751" s="222"/>
      <c r="UBG1751" s="222"/>
      <c r="UBH1751" s="222"/>
      <c r="UBI1751" s="222"/>
      <c r="UBJ1751" s="222"/>
      <c r="UBK1751" s="222"/>
      <c r="UBL1751" s="222"/>
      <c r="UBM1751" s="222"/>
      <c r="UBN1751" s="222"/>
      <c r="UBO1751" s="222"/>
      <c r="UBP1751" s="222"/>
      <c r="UBQ1751" s="222"/>
      <c r="UBR1751" s="222"/>
      <c r="UBS1751" s="222"/>
      <c r="UBT1751" s="222"/>
      <c r="UBU1751" s="222"/>
      <c r="UBV1751" s="222"/>
      <c r="UBW1751" s="222"/>
      <c r="UBX1751" s="222"/>
      <c r="UBY1751" s="222"/>
      <c r="UBZ1751" s="222"/>
      <c r="UCA1751" s="222"/>
      <c r="UCB1751" s="222"/>
      <c r="UCC1751" s="222"/>
      <c r="UCD1751" s="222"/>
      <c r="UCE1751" s="222"/>
      <c r="UCF1751" s="222"/>
      <c r="UCG1751" s="222"/>
      <c r="UCH1751" s="222"/>
      <c r="UCI1751" s="222"/>
      <c r="UCJ1751" s="222"/>
      <c r="UCK1751" s="222"/>
      <c r="UCL1751" s="222"/>
      <c r="UCM1751" s="222"/>
      <c r="UCN1751" s="222"/>
      <c r="UCO1751" s="222"/>
      <c r="UCP1751" s="222"/>
      <c r="UCQ1751" s="222"/>
      <c r="UCR1751" s="222"/>
      <c r="UCS1751" s="222"/>
      <c r="UCT1751" s="222"/>
      <c r="UCU1751" s="222"/>
      <c r="UCV1751" s="222"/>
      <c r="UCW1751" s="222"/>
      <c r="UCX1751" s="222"/>
      <c r="UCY1751" s="222"/>
      <c r="UCZ1751" s="222"/>
      <c r="UDA1751" s="222"/>
      <c r="UDB1751" s="222"/>
      <c r="UDC1751" s="222"/>
      <c r="UDD1751" s="222"/>
      <c r="UDE1751" s="222"/>
      <c r="UDF1751" s="222"/>
      <c r="UDG1751" s="222"/>
      <c r="UDH1751" s="222"/>
      <c r="UDI1751" s="222"/>
      <c r="UDJ1751" s="222"/>
      <c r="UDK1751" s="222"/>
      <c r="UDL1751" s="222"/>
      <c r="UDM1751" s="222"/>
      <c r="UDN1751" s="222"/>
      <c r="UDO1751" s="222"/>
      <c r="UDP1751" s="222"/>
      <c r="UDQ1751" s="222"/>
      <c r="UDR1751" s="222"/>
      <c r="UDS1751" s="222"/>
      <c r="UDT1751" s="222"/>
      <c r="UDU1751" s="222"/>
      <c r="UDV1751" s="222"/>
      <c r="UDW1751" s="222"/>
      <c r="UDX1751" s="222"/>
      <c r="UDY1751" s="222"/>
      <c r="UDZ1751" s="222"/>
      <c r="UEA1751" s="222"/>
      <c r="UEB1751" s="222"/>
      <c r="UEC1751" s="222"/>
      <c r="UED1751" s="222"/>
      <c r="UEE1751" s="222"/>
      <c r="UEF1751" s="222"/>
      <c r="UEG1751" s="222"/>
      <c r="UEH1751" s="222"/>
      <c r="UEI1751" s="222"/>
      <c r="UEJ1751" s="222"/>
      <c r="UEK1751" s="222"/>
      <c r="UEL1751" s="222"/>
      <c r="UEM1751" s="222"/>
      <c r="UEN1751" s="222"/>
      <c r="UEO1751" s="222"/>
      <c r="UEP1751" s="222"/>
      <c r="UEQ1751" s="222"/>
      <c r="UER1751" s="222"/>
      <c r="UES1751" s="222"/>
      <c r="UET1751" s="222"/>
      <c r="UEU1751" s="222"/>
      <c r="UEV1751" s="222"/>
      <c r="UEW1751" s="222"/>
      <c r="UEX1751" s="222"/>
      <c r="UEY1751" s="222"/>
      <c r="UEZ1751" s="222"/>
      <c r="UFA1751" s="222"/>
      <c r="UFB1751" s="222"/>
      <c r="UFC1751" s="222"/>
      <c r="UFD1751" s="222"/>
      <c r="UFE1751" s="222"/>
      <c r="UFF1751" s="222"/>
      <c r="UFG1751" s="222"/>
      <c r="UFH1751" s="222"/>
      <c r="UFI1751" s="222"/>
      <c r="UFJ1751" s="222"/>
      <c r="UFK1751" s="222"/>
      <c r="UFL1751" s="222"/>
      <c r="UFM1751" s="222"/>
      <c r="UFN1751" s="222"/>
      <c r="UFO1751" s="222"/>
      <c r="UFP1751" s="222"/>
      <c r="UFQ1751" s="222"/>
      <c r="UFR1751" s="222"/>
      <c r="UFS1751" s="222"/>
      <c r="UFT1751" s="222"/>
      <c r="UFU1751" s="222"/>
      <c r="UFV1751" s="222"/>
      <c r="UFW1751" s="222"/>
      <c r="UFX1751" s="222"/>
      <c r="UFY1751" s="222"/>
      <c r="UFZ1751" s="222"/>
      <c r="UGA1751" s="222"/>
      <c r="UGB1751" s="222"/>
      <c r="UGC1751" s="222"/>
      <c r="UGD1751" s="222"/>
      <c r="UGE1751" s="222"/>
      <c r="UGF1751" s="222"/>
      <c r="UGG1751" s="222"/>
      <c r="UGH1751" s="222"/>
      <c r="UGI1751" s="222"/>
      <c r="UGJ1751" s="222"/>
      <c r="UGK1751" s="222"/>
      <c r="UGL1751" s="222"/>
      <c r="UGM1751" s="222"/>
      <c r="UGN1751" s="222"/>
      <c r="UGO1751" s="222"/>
      <c r="UGP1751" s="222"/>
      <c r="UGQ1751" s="222"/>
      <c r="UGR1751" s="222"/>
      <c r="UGS1751" s="222"/>
      <c r="UGT1751" s="222"/>
      <c r="UGU1751" s="222"/>
      <c r="UGV1751" s="222"/>
      <c r="UGW1751" s="222"/>
      <c r="UGX1751" s="222"/>
      <c r="UGY1751" s="222"/>
      <c r="UGZ1751" s="222"/>
      <c r="UHA1751" s="222"/>
      <c r="UHB1751" s="222"/>
      <c r="UHC1751" s="222"/>
      <c r="UHD1751" s="222"/>
      <c r="UHE1751" s="222"/>
      <c r="UHF1751" s="222"/>
      <c r="UHG1751" s="222"/>
      <c r="UHH1751" s="222"/>
      <c r="UHI1751" s="222"/>
      <c r="UHJ1751" s="222"/>
      <c r="UHK1751" s="222"/>
      <c r="UHL1751" s="222"/>
      <c r="UHM1751" s="222"/>
      <c r="UHN1751" s="222"/>
      <c r="UHO1751" s="222"/>
      <c r="UHP1751" s="222"/>
      <c r="UHQ1751" s="222"/>
      <c r="UHR1751" s="222"/>
      <c r="UHS1751" s="222"/>
      <c r="UHT1751" s="222"/>
      <c r="UHU1751" s="222"/>
      <c r="UHV1751" s="222"/>
      <c r="UHW1751" s="222"/>
      <c r="UHX1751" s="222"/>
      <c r="UHY1751" s="222"/>
      <c r="UHZ1751" s="222"/>
      <c r="UIA1751" s="222"/>
      <c r="UIB1751" s="222"/>
      <c r="UIC1751" s="222"/>
      <c r="UID1751" s="222"/>
      <c r="UIE1751" s="222"/>
      <c r="UIF1751" s="222"/>
      <c r="UIG1751" s="222"/>
      <c r="UIH1751" s="222"/>
      <c r="UII1751" s="222"/>
      <c r="UIJ1751" s="222"/>
      <c r="UIK1751" s="222"/>
      <c r="UIL1751" s="222"/>
      <c r="UIM1751" s="222"/>
      <c r="UIN1751" s="222"/>
      <c r="UIO1751" s="222"/>
      <c r="UIP1751" s="222"/>
      <c r="UIQ1751" s="222"/>
      <c r="UIR1751" s="222"/>
      <c r="UIS1751" s="222"/>
      <c r="UIT1751" s="222"/>
      <c r="UIU1751" s="222"/>
      <c r="UIV1751" s="222"/>
      <c r="UIW1751" s="222"/>
      <c r="UIX1751" s="222"/>
      <c r="UIY1751" s="222"/>
      <c r="UIZ1751" s="222"/>
      <c r="UJA1751" s="222"/>
      <c r="UJB1751" s="222"/>
      <c r="UJC1751" s="222"/>
      <c r="UJD1751" s="222"/>
      <c r="UJE1751" s="222"/>
      <c r="UJF1751" s="222"/>
      <c r="UJG1751" s="222"/>
      <c r="UJH1751" s="222"/>
      <c r="UJI1751" s="222"/>
      <c r="UJJ1751" s="222"/>
      <c r="UJK1751" s="222"/>
      <c r="UJL1751" s="222"/>
      <c r="UJM1751" s="222"/>
      <c r="UJN1751" s="222"/>
      <c r="UJO1751" s="222"/>
      <c r="UJP1751" s="222"/>
      <c r="UJQ1751" s="222"/>
      <c r="UJR1751" s="222"/>
      <c r="UJS1751" s="222"/>
      <c r="UJT1751" s="222"/>
      <c r="UJU1751" s="222"/>
      <c r="UJV1751" s="222"/>
      <c r="UJW1751" s="222"/>
      <c r="UJX1751" s="222"/>
      <c r="UJY1751" s="222"/>
      <c r="UJZ1751" s="222"/>
      <c r="UKA1751" s="222"/>
      <c r="UKB1751" s="222"/>
      <c r="UKC1751" s="222"/>
      <c r="UKD1751" s="222"/>
      <c r="UKE1751" s="222"/>
      <c r="UKF1751" s="222"/>
      <c r="UKG1751" s="222"/>
      <c r="UKH1751" s="222"/>
      <c r="UKI1751" s="222"/>
      <c r="UKJ1751" s="222"/>
      <c r="UKK1751" s="222"/>
      <c r="UKL1751" s="222"/>
      <c r="UKM1751" s="222"/>
      <c r="UKN1751" s="222"/>
      <c r="UKO1751" s="222"/>
      <c r="UKP1751" s="222"/>
      <c r="UKQ1751" s="222"/>
      <c r="UKR1751" s="222"/>
      <c r="UKS1751" s="222"/>
      <c r="UKT1751" s="222"/>
      <c r="UKU1751" s="222"/>
      <c r="UKV1751" s="222"/>
      <c r="UKW1751" s="222"/>
      <c r="UKX1751" s="222"/>
      <c r="UKY1751" s="222"/>
      <c r="UKZ1751" s="222"/>
      <c r="ULA1751" s="222"/>
      <c r="ULB1751" s="222"/>
      <c r="ULC1751" s="222"/>
      <c r="ULD1751" s="222"/>
      <c r="ULE1751" s="222"/>
      <c r="ULF1751" s="222"/>
      <c r="ULG1751" s="222"/>
      <c r="ULH1751" s="222"/>
      <c r="ULI1751" s="222"/>
      <c r="ULJ1751" s="222"/>
      <c r="ULK1751" s="222"/>
      <c r="ULL1751" s="222"/>
      <c r="ULM1751" s="222"/>
      <c r="ULN1751" s="222"/>
      <c r="ULO1751" s="222"/>
      <c r="ULP1751" s="222"/>
      <c r="ULQ1751" s="222"/>
      <c r="ULR1751" s="222"/>
      <c r="ULS1751" s="222"/>
      <c r="ULT1751" s="222"/>
      <c r="ULU1751" s="222"/>
      <c r="ULV1751" s="222"/>
      <c r="ULW1751" s="222"/>
      <c r="ULX1751" s="222"/>
      <c r="ULY1751" s="222"/>
      <c r="ULZ1751" s="222"/>
      <c r="UMA1751" s="222"/>
      <c r="UMB1751" s="222"/>
      <c r="UMC1751" s="222"/>
      <c r="UMD1751" s="222"/>
      <c r="UME1751" s="222"/>
      <c r="UMF1751" s="222"/>
      <c r="UMG1751" s="222"/>
      <c r="UMH1751" s="222"/>
      <c r="UMI1751" s="222"/>
      <c r="UMJ1751" s="222"/>
      <c r="UMK1751" s="222"/>
      <c r="UML1751" s="222"/>
      <c r="UMM1751" s="222"/>
      <c r="UMN1751" s="222"/>
      <c r="UMO1751" s="222"/>
      <c r="UMP1751" s="222"/>
      <c r="UMQ1751" s="222"/>
      <c r="UMR1751" s="222"/>
      <c r="UMS1751" s="222"/>
      <c r="UMT1751" s="222"/>
      <c r="UMU1751" s="222"/>
      <c r="UMV1751" s="222"/>
      <c r="UMW1751" s="222"/>
      <c r="UMX1751" s="222"/>
      <c r="UMY1751" s="222"/>
      <c r="UMZ1751" s="222"/>
      <c r="UNA1751" s="222"/>
      <c r="UNB1751" s="222"/>
      <c r="UNC1751" s="222"/>
      <c r="UND1751" s="222"/>
      <c r="UNE1751" s="222"/>
      <c r="UNF1751" s="222"/>
      <c r="UNG1751" s="222"/>
      <c r="UNH1751" s="222"/>
      <c r="UNI1751" s="222"/>
      <c r="UNJ1751" s="222"/>
      <c r="UNK1751" s="222"/>
      <c r="UNL1751" s="222"/>
      <c r="UNM1751" s="222"/>
      <c r="UNN1751" s="222"/>
      <c r="UNO1751" s="222"/>
      <c r="UNP1751" s="222"/>
      <c r="UNQ1751" s="222"/>
      <c r="UNR1751" s="222"/>
      <c r="UNS1751" s="222"/>
      <c r="UNT1751" s="222"/>
      <c r="UNU1751" s="222"/>
      <c r="UNV1751" s="222"/>
      <c r="UNW1751" s="222"/>
      <c r="UNX1751" s="222"/>
      <c r="UNY1751" s="222"/>
      <c r="UNZ1751" s="222"/>
      <c r="UOA1751" s="222"/>
      <c r="UOB1751" s="222"/>
      <c r="UOC1751" s="222"/>
      <c r="UOD1751" s="222"/>
      <c r="UOE1751" s="222"/>
      <c r="UOF1751" s="222"/>
      <c r="UOG1751" s="222"/>
      <c r="UOH1751" s="222"/>
      <c r="UOI1751" s="222"/>
      <c r="UOJ1751" s="222"/>
      <c r="UOK1751" s="222"/>
      <c r="UOL1751" s="222"/>
      <c r="UOM1751" s="222"/>
      <c r="UON1751" s="222"/>
      <c r="UOO1751" s="222"/>
      <c r="UOP1751" s="222"/>
      <c r="UOQ1751" s="222"/>
      <c r="UOR1751" s="222"/>
      <c r="UOS1751" s="222"/>
      <c r="UOT1751" s="222"/>
      <c r="UOU1751" s="222"/>
      <c r="UOV1751" s="222"/>
      <c r="UOW1751" s="222"/>
      <c r="UOX1751" s="222"/>
      <c r="UOY1751" s="222"/>
      <c r="UOZ1751" s="222"/>
      <c r="UPA1751" s="222"/>
      <c r="UPB1751" s="222"/>
      <c r="UPC1751" s="222"/>
      <c r="UPD1751" s="222"/>
      <c r="UPE1751" s="222"/>
      <c r="UPF1751" s="222"/>
      <c r="UPG1751" s="222"/>
      <c r="UPH1751" s="222"/>
      <c r="UPI1751" s="222"/>
      <c r="UPJ1751" s="222"/>
      <c r="UPK1751" s="222"/>
      <c r="UPL1751" s="222"/>
      <c r="UPM1751" s="222"/>
      <c r="UPN1751" s="222"/>
      <c r="UPO1751" s="222"/>
      <c r="UPP1751" s="222"/>
      <c r="UPQ1751" s="222"/>
      <c r="UPR1751" s="222"/>
      <c r="UPS1751" s="222"/>
      <c r="UPT1751" s="222"/>
      <c r="UPU1751" s="222"/>
      <c r="UPV1751" s="222"/>
      <c r="UPW1751" s="222"/>
      <c r="UPX1751" s="222"/>
      <c r="UPY1751" s="222"/>
      <c r="UPZ1751" s="222"/>
      <c r="UQA1751" s="222"/>
      <c r="UQB1751" s="222"/>
      <c r="UQC1751" s="222"/>
      <c r="UQD1751" s="222"/>
      <c r="UQE1751" s="222"/>
      <c r="UQF1751" s="222"/>
      <c r="UQG1751" s="222"/>
      <c r="UQH1751" s="222"/>
      <c r="UQI1751" s="222"/>
      <c r="UQJ1751" s="222"/>
      <c r="UQK1751" s="222"/>
      <c r="UQL1751" s="222"/>
      <c r="UQM1751" s="222"/>
      <c r="UQN1751" s="222"/>
      <c r="UQO1751" s="222"/>
      <c r="UQP1751" s="222"/>
      <c r="UQQ1751" s="222"/>
      <c r="UQR1751" s="222"/>
      <c r="UQS1751" s="222"/>
      <c r="UQT1751" s="222"/>
      <c r="UQU1751" s="222"/>
      <c r="UQV1751" s="222"/>
      <c r="UQW1751" s="222"/>
      <c r="UQX1751" s="222"/>
      <c r="UQY1751" s="222"/>
      <c r="UQZ1751" s="222"/>
      <c r="URA1751" s="222"/>
      <c r="URB1751" s="222"/>
      <c r="URC1751" s="222"/>
      <c r="URD1751" s="222"/>
      <c r="URE1751" s="222"/>
      <c r="URF1751" s="222"/>
      <c r="URG1751" s="222"/>
      <c r="URH1751" s="222"/>
      <c r="URI1751" s="222"/>
      <c r="URJ1751" s="222"/>
      <c r="URK1751" s="222"/>
      <c r="URL1751" s="222"/>
      <c r="URM1751" s="222"/>
      <c r="URN1751" s="222"/>
      <c r="URO1751" s="222"/>
      <c r="URP1751" s="222"/>
      <c r="URQ1751" s="222"/>
      <c r="URR1751" s="222"/>
      <c r="URS1751" s="222"/>
      <c r="URT1751" s="222"/>
      <c r="URU1751" s="222"/>
      <c r="URV1751" s="222"/>
      <c r="URW1751" s="222"/>
      <c r="URX1751" s="222"/>
      <c r="URY1751" s="222"/>
      <c r="URZ1751" s="222"/>
      <c r="USA1751" s="222"/>
      <c r="USB1751" s="222"/>
      <c r="USC1751" s="222"/>
      <c r="USD1751" s="222"/>
      <c r="USE1751" s="222"/>
      <c r="USF1751" s="222"/>
      <c r="USG1751" s="222"/>
      <c r="USH1751" s="222"/>
      <c r="USI1751" s="222"/>
      <c r="USJ1751" s="222"/>
      <c r="USK1751" s="222"/>
      <c r="USL1751" s="222"/>
      <c r="USM1751" s="222"/>
      <c r="USN1751" s="222"/>
      <c r="USO1751" s="222"/>
      <c r="USP1751" s="222"/>
      <c r="USQ1751" s="222"/>
      <c r="USR1751" s="222"/>
      <c r="USS1751" s="222"/>
      <c r="UST1751" s="222"/>
      <c r="USU1751" s="222"/>
      <c r="USV1751" s="222"/>
      <c r="USW1751" s="222"/>
      <c r="USX1751" s="222"/>
      <c r="USY1751" s="222"/>
      <c r="USZ1751" s="222"/>
      <c r="UTA1751" s="222"/>
      <c r="UTB1751" s="222"/>
      <c r="UTC1751" s="222"/>
      <c r="UTD1751" s="222"/>
      <c r="UTE1751" s="222"/>
      <c r="UTF1751" s="222"/>
      <c r="UTG1751" s="222"/>
      <c r="UTH1751" s="222"/>
      <c r="UTI1751" s="222"/>
      <c r="UTJ1751" s="222"/>
      <c r="UTK1751" s="222"/>
      <c r="UTL1751" s="222"/>
      <c r="UTM1751" s="222"/>
      <c r="UTN1751" s="222"/>
      <c r="UTO1751" s="222"/>
      <c r="UTP1751" s="222"/>
      <c r="UTQ1751" s="222"/>
      <c r="UTR1751" s="222"/>
      <c r="UTS1751" s="222"/>
      <c r="UTT1751" s="222"/>
      <c r="UTU1751" s="222"/>
      <c r="UTV1751" s="222"/>
      <c r="UTW1751" s="222"/>
      <c r="UTX1751" s="222"/>
      <c r="UTY1751" s="222"/>
      <c r="UTZ1751" s="222"/>
      <c r="UUA1751" s="222"/>
      <c r="UUB1751" s="222"/>
      <c r="UUC1751" s="222"/>
      <c r="UUD1751" s="222"/>
      <c r="UUE1751" s="222"/>
      <c r="UUF1751" s="222"/>
      <c r="UUG1751" s="222"/>
      <c r="UUH1751" s="222"/>
      <c r="UUI1751" s="222"/>
      <c r="UUJ1751" s="222"/>
      <c r="UUK1751" s="222"/>
      <c r="UUL1751" s="222"/>
      <c r="UUM1751" s="222"/>
      <c r="UUN1751" s="222"/>
      <c r="UUO1751" s="222"/>
      <c r="UUP1751" s="222"/>
      <c r="UUQ1751" s="222"/>
      <c r="UUR1751" s="222"/>
      <c r="UUS1751" s="222"/>
      <c r="UUT1751" s="222"/>
      <c r="UUU1751" s="222"/>
      <c r="UUV1751" s="222"/>
      <c r="UUW1751" s="222"/>
      <c r="UUX1751" s="222"/>
      <c r="UUY1751" s="222"/>
      <c r="UUZ1751" s="222"/>
      <c r="UVA1751" s="222"/>
      <c r="UVB1751" s="222"/>
      <c r="UVC1751" s="222"/>
      <c r="UVD1751" s="222"/>
      <c r="UVE1751" s="222"/>
      <c r="UVF1751" s="222"/>
      <c r="UVG1751" s="222"/>
      <c r="UVH1751" s="222"/>
      <c r="UVI1751" s="222"/>
      <c r="UVJ1751" s="222"/>
      <c r="UVK1751" s="222"/>
      <c r="UVL1751" s="222"/>
      <c r="UVM1751" s="222"/>
      <c r="UVN1751" s="222"/>
      <c r="UVO1751" s="222"/>
      <c r="UVP1751" s="222"/>
      <c r="UVQ1751" s="222"/>
      <c r="UVR1751" s="222"/>
      <c r="UVS1751" s="222"/>
      <c r="UVT1751" s="222"/>
      <c r="UVU1751" s="222"/>
      <c r="UVV1751" s="222"/>
      <c r="UVW1751" s="222"/>
      <c r="UVX1751" s="222"/>
      <c r="UVY1751" s="222"/>
      <c r="UVZ1751" s="222"/>
      <c r="UWA1751" s="222"/>
      <c r="UWB1751" s="222"/>
      <c r="UWC1751" s="222"/>
      <c r="UWD1751" s="222"/>
      <c r="UWE1751" s="222"/>
      <c r="UWF1751" s="222"/>
      <c r="UWG1751" s="222"/>
      <c r="UWH1751" s="222"/>
      <c r="UWI1751" s="222"/>
      <c r="UWJ1751" s="222"/>
      <c r="UWK1751" s="222"/>
      <c r="UWL1751" s="222"/>
      <c r="UWM1751" s="222"/>
      <c r="UWN1751" s="222"/>
      <c r="UWO1751" s="222"/>
      <c r="UWP1751" s="222"/>
      <c r="UWQ1751" s="222"/>
      <c r="UWR1751" s="222"/>
      <c r="UWS1751" s="222"/>
      <c r="UWT1751" s="222"/>
      <c r="UWU1751" s="222"/>
      <c r="UWV1751" s="222"/>
      <c r="UWW1751" s="222"/>
      <c r="UWX1751" s="222"/>
      <c r="UWY1751" s="222"/>
      <c r="UWZ1751" s="222"/>
      <c r="UXA1751" s="222"/>
      <c r="UXB1751" s="222"/>
      <c r="UXC1751" s="222"/>
      <c r="UXD1751" s="222"/>
      <c r="UXE1751" s="222"/>
      <c r="UXF1751" s="222"/>
      <c r="UXG1751" s="222"/>
      <c r="UXH1751" s="222"/>
      <c r="UXI1751" s="222"/>
      <c r="UXJ1751" s="222"/>
      <c r="UXK1751" s="222"/>
      <c r="UXL1751" s="222"/>
      <c r="UXM1751" s="222"/>
      <c r="UXN1751" s="222"/>
      <c r="UXO1751" s="222"/>
      <c r="UXP1751" s="222"/>
      <c r="UXQ1751" s="222"/>
      <c r="UXR1751" s="222"/>
      <c r="UXS1751" s="222"/>
      <c r="UXT1751" s="222"/>
      <c r="UXU1751" s="222"/>
      <c r="UXV1751" s="222"/>
      <c r="UXW1751" s="222"/>
      <c r="UXX1751" s="222"/>
      <c r="UXY1751" s="222"/>
      <c r="UXZ1751" s="222"/>
      <c r="UYA1751" s="222"/>
      <c r="UYB1751" s="222"/>
      <c r="UYC1751" s="222"/>
      <c r="UYD1751" s="222"/>
      <c r="UYE1751" s="222"/>
      <c r="UYF1751" s="222"/>
      <c r="UYG1751" s="222"/>
      <c r="UYH1751" s="222"/>
      <c r="UYI1751" s="222"/>
      <c r="UYJ1751" s="222"/>
      <c r="UYK1751" s="222"/>
      <c r="UYL1751" s="222"/>
      <c r="UYM1751" s="222"/>
      <c r="UYN1751" s="222"/>
      <c r="UYO1751" s="222"/>
      <c r="UYP1751" s="222"/>
      <c r="UYQ1751" s="222"/>
      <c r="UYR1751" s="222"/>
      <c r="UYS1751" s="222"/>
      <c r="UYT1751" s="222"/>
      <c r="UYU1751" s="222"/>
      <c r="UYV1751" s="222"/>
      <c r="UYW1751" s="222"/>
      <c r="UYX1751" s="222"/>
      <c r="UYY1751" s="222"/>
      <c r="UYZ1751" s="222"/>
      <c r="UZA1751" s="222"/>
      <c r="UZB1751" s="222"/>
      <c r="UZC1751" s="222"/>
      <c r="UZD1751" s="222"/>
      <c r="UZE1751" s="222"/>
      <c r="UZF1751" s="222"/>
      <c r="UZG1751" s="222"/>
      <c r="UZH1751" s="222"/>
      <c r="UZI1751" s="222"/>
      <c r="UZJ1751" s="222"/>
      <c r="UZK1751" s="222"/>
      <c r="UZL1751" s="222"/>
      <c r="UZM1751" s="222"/>
      <c r="UZN1751" s="222"/>
      <c r="UZO1751" s="222"/>
      <c r="UZP1751" s="222"/>
      <c r="UZQ1751" s="222"/>
      <c r="UZR1751" s="222"/>
      <c r="UZS1751" s="222"/>
      <c r="UZT1751" s="222"/>
      <c r="UZU1751" s="222"/>
      <c r="UZV1751" s="222"/>
      <c r="UZW1751" s="222"/>
      <c r="UZX1751" s="222"/>
      <c r="UZY1751" s="222"/>
      <c r="UZZ1751" s="222"/>
      <c r="VAA1751" s="222"/>
      <c r="VAB1751" s="222"/>
      <c r="VAC1751" s="222"/>
      <c r="VAD1751" s="222"/>
      <c r="VAE1751" s="222"/>
      <c r="VAF1751" s="222"/>
      <c r="VAG1751" s="222"/>
      <c r="VAH1751" s="222"/>
      <c r="VAI1751" s="222"/>
      <c r="VAJ1751" s="222"/>
      <c r="VAK1751" s="222"/>
      <c r="VAL1751" s="222"/>
      <c r="VAM1751" s="222"/>
      <c r="VAN1751" s="222"/>
      <c r="VAO1751" s="222"/>
      <c r="VAP1751" s="222"/>
      <c r="VAQ1751" s="222"/>
      <c r="VAR1751" s="222"/>
      <c r="VAS1751" s="222"/>
      <c r="VAT1751" s="222"/>
      <c r="VAU1751" s="222"/>
      <c r="VAV1751" s="222"/>
      <c r="VAW1751" s="222"/>
      <c r="VAX1751" s="222"/>
      <c r="VAY1751" s="222"/>
      <c r="VAZ1751" s="222"/>
      <c r="VBA1751" s="222"/>
      <c r="VBB1751" s="222"/>
      <c r="VBC1751" s="222"/>
      <c r="VBD1751" s="222"/>
      <c r="VBE1751" s="222"/>
      <c r="VBF1751" s="222"/>
      <c r="VBG1751" s="222"/>
      <c r="VBH1751" s="222"/>
      <c r="VBI1751" s="222"/>
      <c r="VBJ1751" s="222"/>
      <c r="VBK1751" s="222"/>
      <c r="VBL1751" s="222"/>
      <c r="VBM1751" s="222"/>
      <c r="VBN1751" s="222"/>
      <c r="VBO1751" s="222"/>
      <c r="VBP1751" s="222"/>
      <c r="VBQ1751" s="222"/>
      <c r="VBR1751" s="222"/>
      <c r="VBS1751" s="222"/>
      <c r="VBT1751" s="222"/>
      <c r="VBU1751" s="222"/>
      <c r="VBV1751" s="222"/>
      <c r="VBW1751" s="222"/>
      <c r="VBX1751" s="222"/>
      <c r="VBY1751" s="222"/>
      <c r="VBZ1751" s="222"/>
      <c r="VCA1751" s="222"/>
      <c r="VCB1751" s="222"/>
      <c r="VCC1751" s="222"/>
      <c r="VCD1751" s="222"/>
      <c r="VCE1751" s="222"/>
      <c r="VCF1751" s="222"/>
      <c r="VCG1751" s="222"/>
      <c r="VCH1751" s="222"/>
      <c r="VCI1751" s="222"/>
      <c r="VCJ1751" s="222"/>
      <c r="VCK1751" s="222"/>
      <c r="VCL1751" s="222"/>
      <c r="VCM1751" s="222"/>
      <c r="VCN1751" s="222"/>
      <c r="VCO1751" s="222"/>
      <c r="VCP1751" s="222"/>
      <c r="VCQ1751" s="222"/>
      <c r="VCR1751" s="222"/>
      <c r="VCS1751" s="222"/>
      <c r="VCT1751" s="222"/>
      <c r="VCU1751" s="222"/>
      <c r="VCV1751" s="222"/>
      <c r="VCW1751" s="222"/>
      <c r="VCX1751" s="222"/>
      <c r="VCY1751" s="222"/>
      <c r="VCZ1751" s="222"/>
      <c r="VDA1751" s="222"/>
      <c r="VDB1751" s="222"/>
      <c r="VDC1751" s="222"/>
      <c r="VDD1751" s="222"/>
      <c r="VDE1751" s="222"/>
      <c r="VDF1751" s="222"/>
      <c r="VDG1751" s="222"/>
      <c r="VDH1751" s="222"/>
      <c r="VDI1751" s="222"/>
      <c r="VDJ1751" s="222"/>
      <c r="VDK1751" s="222"/>
      <c r="VDL1751" s="222"/>
      <c r="VDM1751" s="222"/>
      <c r="VDN1751" s="222"/>
      <c r="VDO1751" s="222"/>
      <c r="VDP1751" s="222"/>
      <c r="VDQ1751" s="222"/>
      <c r="VDR1751" s="222"/>
      <c r="VDS1751" s="222"/>
      <c r="VDT1751" s="222"/>
      <c r="VDU1751" s="222"/>
      <c r="VDV1751" s="222"/>
      <c r="VDW1751" s="222"/>
      <c r="VDX1751" s="222"/>
      <c r="VDY1751" s="222"/>
      <c r="VDZ1751" s="222"/>
      <c r="VEA1751" s="222"/>
      <c r="VEB1751" s="222"/>
      <c r="VEC1751" s="222"/>
      <c r="VED1751" s="222"/>
      <c r="VEE1751" s="222"/>
      <c r="VEF1751" s="222"/>
      <c r="VEG1751" s="222"/>
      <c r="VEH1751" s="222"/>
      <c r="VEI1751" s="222"/>
      <c r="VEJ1751" s="222"/>
      <c r="VEK1751" s="222"/>
      <c r="VEL1751" s="222"/>
      <c r="VEM1751" s="222"/>
      <c r="VEN1751" s="222"/>
      <c r="VEO1751" s="222"/>
      <c r="VEP1751" s="222"/>
      <c r="VEQ1751" s="222"/>
      <c r="VER1751" s="222"/>
      <c r="VES1751" s="222"/>
      <c r="VET1751" s="222"/>
      <c r="VEU1751" s="222"/>
      <c r="VEV1751" s="222"/>
      <c r="VEW1751" s="222"/>
      <c r="VEX1751" s="222"/>
      <c r="VEY1751" s="222"/>
      <c r="VEZ1751" s="222"/>
      <c r="VFA1751" s="222"/>
      <c r="VFB1751" s="222"/>
      <c r="VFC1751" s="222"/>
      <c r="VFD1751" s="222"/>
      <c r="VFE1751" s="222"/>
      <c r="VFF1751" s="222"/>
      <c r="VFG1751" s="222"/>
      <c r="VFH1751" s="222"/>
      <c r="VFI1751" s="222"/>
      <c r="VFJ1751" s="222"/>
      <c r="VFK1751" s="222"/>
      <c r="VFL1751" s="222"/>
      <c r="VFM1751" s="222"/>
      <c r="VFN1751" s="222"/>
      <c r="VFO1751" s="222"/>
      <c r="VFP1751" s="222"/>
      <c r="VFQ1751" s="222"/>
      <c r="VFR1751" s="222"/>
      <c r="VFS1751" s="222"/>
      <c r="VFT1751" s="222"/>
      <c r="VFU1751" s="222"/>
      <c r="VFV1751" s="222"/>
      <c r="VFW1751" s="222"/>
      <c r="VFX1751" s="222"/>
      <c r="VFY1751" s="222"/>
      <c r="VFZ1751" s="222"/>
      <c r="VGA1751" s="222"/>
      <c r="VGB1751" s="222"/>
      <c r="VGC1751" s="222"/>
      <c r="VGD1751" s="222"/>
      <c r="VGE1751" s="222"/>
      <c r="VGF1751" s="222"/>
      <c r="VGG1751" s="222"/>
      <c r="VGH1751" s="222"/>
      <c r="VGI1751" s="222"/>
      <c r="VGJ1751" s="222"/>
      <c r="VGK1751" s="222"/>
      <c r="VGL1751" s="222"/>
      <c r="VGM1751" s="222"/>
      <c r="VGN1751" s="222"/>
      <c r="VGO1751" s="222"/>
      <c r="VGP1751" s="222"/>
      <c r="VGQ1751" s="222"/>
      <c r="VGR1751" s="222"/>
      <c r="VGS1751" s="222"/>
      <c r="VGT1751" s="222"/>
      <c r="VGU1751" s="222"/>
      <c r="VGV1751" s="222"/>
      <c r="VGW1751" s="222"/>
      <c r="VGX1751" s="222"/>
      <c r="VGY1751" s="222"/>
      <c r="VGZ1751" s="222"/>
      <c r="VHA1751" s="222"/>
      <c r="VHB1751" s="222"/>
      <c r="VHC1751" s="222"/>
      <c r="VHD1751" s="222"/>
      <c r="VHE1751" s="222"/>
      <c r="VHF1751" s="222"/>
      <c r="VHG1751" s="222"/>
      <c r="VHH1751" s="222"/>
      <c r="VHI1751" s="222"/>
      <c r="VHJ1751" s="222"/>
      <c r="VHK1751" s="222"/>
      <c r="VHL1751" s="222"/>
      <c r="VHM1751" s="222"/>
      <c r="VHN1751" s="222"/>
      <c r="VHO1751" s="222"/>
      <c r="VHP1751" s="222"/>
      <c r="VHQ1751" s="222"/>
      <c r="VHR1751" s="222"/>
      <c r="VHS1751" s="222"/>
      <c r="VHT1751" s="222"/>
      <c r="VHU1751" s="222"/>
      <c r="VHV1751" s="222"/>
      <c r="VHW1751" s="222"/>
      <c r="VHX1751" s="222"/>
      <c r="VHY1751" s="222"/>
      <c r="VHZ1751" s="222"/>
      <c r="VIA1751" s="222"/>
      <c r="VIB1751" s="222"/>
      <c r="VIC1751" s="222"/>
      <c r="VID1751" s="222"/>
      <c r="VIE1751" s="222"/>
      <c r="VIF1751" s="222"/>
      <c r="VIG1751" s="222"/>
      <c r="VIH1751" s="222"/>
      <c r="VII1751" s="222"/>
      <c r="VIJ1751" s="222"/>
      <c r="VIK1751" s="222"/>
      <c r="VIL1751" s="222"/>
      <c r="VIM1751" s="222"/>
      <c r="VIN1751" s="222"/>
      <c r="VIO1751" s="222"/>
      <c r="VIP1751" s="222"/>
      <c r="VIQ1751" s="222"/>
      <c r="VIR1751" s="222"/>
      <c r="VIS1751" s="222"/>
      <c r="VIT1751" s="222"/>
      <c r="VIU1751" s="222"/>
      <c r="VIV1751" s="222"/>
      <c r="VIW1751" s="222"/>
      <c r="VIX1751" s="222"/>
      <c r="VIY1751" s="222"/>
      <c r="VIZ1751" s="222"/>
      <c r="VJA1751" s="222"/>
      <c r="VJB1751" s="222"/>
      <c r="VJC1751" s="222"/>
      <c r="VJD1751" s="222"/>
      <c r="VJE1751" s="222"/>
      <c r="VJF1751" s="222"/>
      <c r="VJG1751" s="222"/>
      <c r="VJH1751" s="222"/>
      <c r="VJI1751" s="222"/>
      <c r="VJJ1751" s="222"/>
      <c r="VJK1751" s="222"/>
      <c r="VJL1751" s="222"/>
      <c r="VJM1751" s="222"/>
      <c r="VJN1751" s="222"/>
      <c r="VJO1751" s="222"/>
      <c r="VJP1751" s="222"/>
      <c r="VJQ1751" s="222"/>
      <c r="VJR1751" s="222"/>
      <c r="VJS1751" s="222"/>
      <c r="VJT1751" s="222"/>
      <c r="VJU1751" s="222"/>
      <c r="VJV1751" s="222"/>
      <c r="VJW1751" s="222"/>
      <c r="VJX1751" s="222"/>
      <c r="VJY1751" s="222"/>
      <c r="VJZ1751" s="222"/>
      <c r="VKA1751" s="222"/>
      <c r="VKB1751" s="222"/>
      <c r="VKC1751" s="222"/>
      <c r="VKD1751" s="222"/>
      <c r="VKE1751" s="222"/>
      <c r="VKF1751" s="222"/>
      <c r="VKG1751" s="222"/>
      <c r="VKH1751" s="222"/>
      <c r="VKI1751" s="222"/>
      <c r="VKJ1751" s="222"/>
      <c r="VKK1751" s="222"/>
      <c r="VKL1751" s="222"/>
      <c r="VKM1751" s="222"/>
      <c r="VKN1751" s="222"/>
      <c r="VKO1751" s="222"/>
      <c r="VKP1751" s="222"/>
      <c r="VKQ1751" s="222"/>
      <c r="VKR1751" s="222"/>
      <c r="VKS1751" s="222"/>
      <c r="VKT1751" s="222"/>
      <c r="VKU1751" s="222"/>
      <c r="VKV1751" s="222"/>
      <c r="VKW1751" s="222"/>
      <c r="VKX1751" s="222"/>
      <c r="VKY1751" s="222"/>
      <c r="VKZ1751" s="222"/>
      <c r="VLA1751" s="222"/>
      <c r="VLB1751" s="222"/>
      <c r="VLC1751" s="222"/>
      <c r="VLD1751" s="222"/>
      <c r="VLE1751" s="222"/>
      <c r="VLF1751" s="222"/>
      <c r="VLG1751" s="222"/>
      <c r="VLH1751" s="222"/>
      <c r="VLI1751" s="222"/>
      <c r="VLJ1751" s="222"/>
      <c r="VLK1751" s="222"/>
      <c r="VLL1751" s="222"/>
      <c r="VLM1751" s="222"/>
      <c r="VLN1751" s="222"/>
      <c r="VLO1751" s="222"/>
      <c r="VLP1751" s="222"/>
      <c r="VLQ1751" s="222"/>
      <c r="VLR1751" s="222"/>
      <c r="VLS1751" s="222"/>
      <c r="VLT1751" s="222"/>
      <c r="VLU1751" s="222"/>
      <c r="VLV1751" s="222"/>
      <c r="VLW1751" s="222"/>
      <c r="VLX1751" s="222"/>
      <c r="VLY1751" s="222"/>
      <c r="VLZ1751" s="222"/>
      <c r="VMA1751" s="222"/>
      <c r="VMB1751" s="222"/>
      <c r="VMC1751" s="222"/>
      <c r="VMD1751" s="222"/>
      <c r="VME1751" s="222"/>
      <c r="VMF1751" s="222"/>
      <c r="VMG1751" s="222"/>
      <c r="VMH1751" s="222"/>
      <c r="VMI1751" s="222"/>
      <c r="VMJ1751" s="222"/>
      <c r="VMK1751" s="222"/>
      <c r="VML1751" s="222"/>
      <c r="VMM1751" s="222"/>
      <c r="VMN1751" s="222"/>
      <c r="VMO1751" s="222"/>
      <c r="VMP1751" s="222"/>
      <c r="VMQ1751" s="222"/>
      <c r="VMR1751" s="222"/>
      <c r="VMS1751" s="222"/>
      <c r="VMT1751" s="222"/>
      <c r="VMU1751" s="222"/>
      <c r="VMV1751" s="222"/>
      <c r="VMW1751" s="222"/>
      <c r="VMX1751" s="222"/>
      <c r="VMY1751" s="222"/>
      <c r="VMZ1751" s="222"/>
      <c r="VNA1751" s="222"/>
      <c r="VNB1751" s="222"/>
      <c r="VNC1751" s="222"/>
      <c r="VND1751" s="222"/>
      <c r="VNE1751" s="222"/>
      <c r="VNF1751" s="222"/>
      <c r="VNG1751" s="222"/>
      <c r="VNH1751" s="222"/>
      <c r="VNI1751" s="222"/>
      <c r="VNJ1751" s="222"/>
      <c r="VNK1751" s="222"/>
      <c r="VNL1751" s="222"/>
      <c r="VNM1751" s="222"/>
      <c r="VNN1751" s="222"/>
      <c r="VNO1751" s="222"/>
      <c r="VNP1751" s="222"/>
      <c r="VNQ1751" s="222"/>
      <c r="VNR1751" s="222"/>
      <c r="VNS1751" s="222"/>
      <c r="VNT1751" s="222"/>
      <c r="VNU1751" s="222"/>
      <c r="VNV1751" s="222"/>
      <c r="VNW1751" s="222"/>
      <c r="VNX1751" s="222"/>
      <c r="VNY1751" s="222"/>
      <c r="VNZ1751" s="222"/>
      <c r="VOA1751" s="222"/>
      <c r="VOB1751" s="222"/>
      <c r="VOC1751" s="222"/>
      <c r="VOD1751" s="222"/>
      <c r="VOE1751" s="222"/>
      <c r="VOF1751" s="222"/>
      <c r="VOG1751" s="222"/>
      <c r="VOH1751" s="222"/>
      <c r="VOI1751" s="222"/>
      <c r="VOJ1751" s="222"/>
      <c r="VOK1751" s="222"/>
      <c r="VOL1751" s="222"/>
      <c r="VOM1751" s="222"/>
      <c r="VON1751" s="222"/>
      <c r="VOO1751" s="222"/>
      <c r="VOP1751" s="222"/>
      <c r="VOQ1751" s="222"/>
      <c r="VOR1751" s="222"/>
      <c r="VOS1751" s="222"/>
      <c r="VOT1751" s="222"/>
      <c r="VOU1751" s="222"/>
      <c r="VOV1751" s="222"/>
      <c r="VOW1751" s="222"/>
      <c r="VOX1751" s="222"/>
      <c r="VOY1751" s="222"/>
      <c r="VOZ1751" s="222"/>
      <c r="VPA1751" s="222"/>
      <c r="VPB1751" s="222"/>
      <c r="VPC1751" s="222"/>
      <c r="VPD1751" s="222"/>
      <c r="VPE1751" s="222"/>
      <c r="VPF1751" s="222"/>
      <c r="VPG1751" s="222"/>
      <c r="VPH1751" s="222"/>
      <c r="VPI1751" s="222"/>
      <c r="VPJ1751" s="222"/>
      <c r="VPK1751" s="222"/>
      <c r="VPL1751" s="222"/>
      <c r="VPM1751" s="222"/>
      <c r="VPN1751" s="222"/>
      <c r="VPO1751" s="222"/>
      <c r="VPP1751" s="222"/>
      <c r="VPQ1751" s="222"/>
      <c r="VPR1751" s="222"/>
      <c r="VPS1751" s="222"/>
      <c r="VPT1751" s="222"/>
      <c r="VPU1751" s="222"/>
      <c r="VPV1751" s="222"/>
      <c r="VPW1751" s="222"/>
      <c r="VPX1751" s="222"/>
      <c r="VPY1751" s="222"/>
      <c r="VPZ1751" s="222"/>
      <c r="VQA1751" s="222"/>
      <c r="VQB1751" s="222"/>
      <c r="VQC1751" s="222"/>
      <c r="VQD1751" s="222"/>
      <c r="VQE1751" s="222"/>
      <c r="VQF1751" s="222"/>
      <c r="VQG1751" s="222"/>
      <c r="VQH1751" s="222"/>
      <c r="VQI1751" s="222"/>
      <c r="VQJ1751" s="222"/>
      <c r="VQK1751" s="222"/>
      <c r="VQL1751" s="222"/>
      <c r="VQM1751" s="222"/>
      <c r="VQN1751" s="222"/>
      <c r="VQO1751" s="222"/>
      <c r="VQP1751" s="222"/>
      <c r="VQQ1751" s="222"/>
      <c r="VQR1751" s="222"/>
      <c r="VQS1751" s="222"/>
      <c r="VQT1751" s="222"/>
      <c r="VQU1751" s="222"/>
      <c r="VQV1751" s="222"/>
      <c r="VQW1751" s="222"/>
      <c r="VQX1751" s="222"/>
      <c r="VQY1751" s="222"/>
      <c r="VQZ1751" s="222"/>
      <c r="VRA1751" s="222"/>
      <c r="VRB1751" s="222"/>
      <c r="VRC1751" s="222"/>
      <c r="VRD1751" s="222"/>
      <c r="VRE1751" s="222"/>
      <c r="VRF1751" s="222"/>
      <c r="VRG1751" s="222"/>
      <c r="VRH1751" s="222"/>
      <c r="VRI1751" s="222"/>
      <c r="VRJ1751" s="222"/>
      <c r="VRK1751" s="222"/>
      <c r="VRL1751" s="222"/>
      <c r="VRM1751" s="222"/>
      <c r="VRN1751" s="222"/>
      <c r="VRO1751" s="222"/>
      <c r="VRP1751" s="222"/>
      <c r="VRQ1751" s="222"/>
      <c r="VRR1751" s="222"/>
      <c r="VRS1751" s="222"/>
      <c r="VRT1751" s="222"/>
      <c r="VRU1751" s="222"/>
      <c r="VRV1751" s="222"/>
      <c r="VRW1751" s="222"/>
      <c r="VRX1751" s="222"/>
      <c r="VRY1751" s="222"/>
      <c r="VRZ1751" s="222"/>
      <c r="VSA1751" s="222"/>
      <c r="VSB1751" s="222"/>
      <c r="VSC1751" s="222"/>
      <c r="VSD1751" s="222"/>
      <c r="VSE1751" s="222"/>
      <c r="VSF1751" s="222"/>
      <c r="VSG1751" s="222"/>
      <c r="VSH1751" s="222"/>
      <c r="VSI1751" s="222"/>
      <c r="VSJ1751" s="222"/>
      <c r="VSK1751" s="222"/>
      <c r="VSL1751" s="222"/>
      <c r="VSM1751" s="222"/>
      <c r="VSN1751" s="222"/>
      <c r="VSO1751" s="222"/>
      <c r="VSP1751" s="222"/>
      <c r="VSQ1751" s="222"/>
      <c r="VSR1751" s="222"/>
      <c r="VSS1751" s="222"/>
      <c r="VST1751" s="222"/>
      <c r="VSU1751" s="222"/>
      <c r="VSV1751" s="222"/>
      <c r="VSW1751" s="222"/>
      <c r="VSX1751" s="222"/>
      <c r="VSY1751" s="222"/>
      <c r="VSZ1751" s="222"/>
      <c r="VTA1751" s="222"/>
      <c r="VTB1751" s="222"/>
      <c r="VTC1751" s="222"/>
      <c r="VTD1751" s="222"/>
      <c r="VTE1751" s="222"/>
      <c r="VTF1751" s="222"/>
      <c r="VTG1751" s="222"/>
      <c r="VTH1751" s="222"/>
      <c r="VTI1751" s="222"/>
      <c r="VTJ1751" s="222"/>
      <c r="VTK1751" s="222"/>
      <c r="VTL1751" s="222"/>
      <c r="VTM1751" s="222"/>
      <c r="VTN1751" s="222"/>
      <c r="VTO1751" s="222"/>
      <c r="VTP1751" s="222"/>
      <c r="VTQ1751" s="222"/>
      <c r="VTR1751" s="222"/>
      <c r="VTS1751" s="222"/>
      <c r="VTT1751" s="222"/>
      <c r="VTU1751" s="222"/>
      <c r="VTV1751" s="222"/>
      <c r="VTW1751" s="222"/>
      <c r="VTX1751" s="222"/>
      <c r="VTY1751" s="222"/>
      <c r="VTZ1751" s="222"/>
      <c r="VUA1751" s="222"/>
      <c r="VUB1751" s="222"/>
      <c r="VUC1751" s="222"/>
      <c r="VUD1751" s="222"/>
      <c r="VUE1751" s="222"/>
      <c r="VUF1751" s="222"/>
      <c r="VUG1751" s="222"/>
      <c r="VUH1751" s="222"/>
      <c r="VUI1751" s="222"/>
      <c r="VUJ1751" s="222"/>
      <c r="VUK1751" s="222"/>
      <c r="VUL1751" s="222"/>
      <c r="VUM1751" s="222"/>
      <c r="VUN1751" s="222"/>
      <c r="VUO1751" s="222"/>
      <c r="VUP1751" s="222"/>
      <c r="VUQ1751" s="222"/>
      <c r="VUR1751" s="222"/>
      <c r="VUS1751" s="222"/>
      <c r="VUT1751" s="222"/>
      <c r="VUU1751" s="222"/>
      <c r="VUV1751" s="222"/>
      <c r="VUW1751" s="222"/>
      <c r="VUX1751" s="222"/>
      <c r="VUY1751" s="222"/>
      <c r="VUZ1751" s="222"/>
      <c r="VVA1751" s="222"/>
      <c r="VVB1751" s="222"/>
      <c r="VVC1751" s="222"/>
      <c r="VVD1751" s="222"/>
      <c r="VVE1751" s="222"/>
      <c r="VVF1751" s="222"/>
      <c r="VVG1751" s="222"/>
      <c r="VVH1751" s="222"/>
      <c r="VVI1751" s="222"/>
      <c r="VVJ1751" s="222"/>
      <c r="VVK1751" s="222"/>
      <c r="VVL1751" s="222"/>
      <c r="VVM1751" s="222"/>
      <c r="VVN1751" s="222"/>
      <c r="VVO1751" s="222"/>
      <c r="VVP1751" s="222"/>
      <c r="VVQ1751" s="222"/>
      <c r="VVR1751" s="222"/>
      <c r="VVS1751" s="222"/>
      <c r="VVT1751" s="222"/>
      <c r="VVU1751" s="222"/>
      <c r="VVV1751" s="222"/>
      <c r="VVW1751" s="222"/>
      <c r="VVX1751" s="222"/>
      <c r="VVY1751" s="222"/>
      <c r="VVZ1751" s="222"/>
      <c r="VWA1751" s="222"/>
      <c r="VWB1751" s="222"/>
      <c r="VWC1751" s="222"/>
      <c r="VWD1751" s="222"/>
      <c r="VWE1751" s="222"/>
      <c r="VWF1751" s="222"/>
      <c r="VWG1751" s="222"/>
      <c r="VWH1751" s="222"/>
      <c r="VWI1751" s="222"/>
      <c r="VWJ1751" s="222"/>
      <c r="VWK1751" s="222"/>
      <c r="VWL1751" s="222"/>
      <c r="VWM1751" s="222"/>
      <c r="VWN1751" s="222"/>
      <c r="VWO1751" s="222"/>
      <c r="VWP1751" s="222"/>
      <c r="VWQ1751" s="222"/>
      <c r="VWR1751" s="222"/>
      <c r="VWS1751" s="222"/>
      <c r="VWT1751" s="222"/>
      <c r="VWU1751" s="222"/>
      <c r="VWV1751" s="222"/>
      <c r="VWW1751" s="222"/>
      <c r="VWX1751" s="222"/>
      <c r="VWY1751" s="222"/>
      <c r="VWZ1751" s="222"/>
      <c r="VXA1751" s="222"/>
      <c r="VXB1751" s="222"/>
      <c r="VXC1751" s="222"/>
      <c r="VXD1751" s="222"/>
      <c r="VXE1751" s="222"/>
      <c r="VXF1751" s="222"/>
      <c r="VXG1751" s="222"/>
      <c r="VXH1751" s="222"/>
      <c r="VXI1751" s="222"/>
      <c r="VXJ1751" s="222"/>
      <c r="VXK1751" s="222"/>
      <c r="VXL1751" s="222"/>
      <c r="VXM1751" s="222"/>
      <c r="VXN1751" s="222"/>
      <c r="VXO1751" s="222"/>
      <c r="VXP1751" s="222"/>
      <c r="VXQ1751" s="222"/>
      <c r="VXR1751" s="222"/>
      <c r="VXS1751" s="222"/>
      <c r="VXT1751" s="222"/>
      <c r="VXU1751" s="222"/>
      <c r="VXV1751" s="222"/>
      <c r="VXW1751" s="222"/>
      <c r="VXX1751" s="222"/>
      <c r="VXY1751" s="222"/>
      <c r="VXZ1751" s="222"/>
      <c r="VYA1751" s="222"/>
      <c r="VYB1751" s="222"/>
      <c r="VYC1751" s="222"/>
      <c r="VYD1751" s="222"/>
      <c r="VYE1751" s="222"/>
      <c r="VYF1751" s="222"/>
      <c r="VYG1751" s="222"/>
      <c r="VYH1751" s="222"/>
      <c r="VYI1751" s="222"/>
      <c r="VYJ1751" s="222"/>
      <c r="VYK1751" s="222"/>
      <c r="VYL1751" s="222"/>
      <c r="VYM1751" s="222"/>
      <c r="VYN1751" s="222"/>
      <c r="VYO1751" s="222"/>
      <c r="VYP1751" s="222"/>
      <c r="VYQ1751" s="222"/>
      <c r="VYR1751" s="222"/>
      <c r="VYS1751" s="222"/>
      <c r="VYT1751" s="222"/>
      <c r="VYU1751" s="222"/>
      <c r="VYV1751" s="222"/>
      <c r="VYW1751" s="222"/>
      <c r="VYX1751" s="222"/>
      <c r="VYY1751" s="222"/>
      <c r="VYZ1751" s="222"/>
      <c r="VZA1751" s="222"/>
      <c r="VZB1751" s="222"/>
      <c r="VZC1751" s="222"/>
      <c r="VZD1751" s="222"/>
      <c r="VZE1751" s="222"/>
      <c r="VZF1751" s="222"/>
      <c r="VZG1751" s="222"/>
      <c r="VZH1751" s="222"/>
      <c r="VZI1751" s="222"/>
      <c r="VZJ1751" s="222"/>
      <c r="VZK1751" s="222"/>
      <c r="VZL1751" s="222"/>
      <c r="VZM1751" s="222"/>
      <c r="VZN1751" s="222"/>
      <c r="VZO1751" s="222"/>
      <c r="VZP1751" s="222"/>
      <c r="VZQ1751" s="222"/>
      <c r="VZR1751" s="222"/>
      <c r="VZS1751" s="222"/>
      <c r="VZT1751" s="222"/>
      <c r="VZU1751" s="222"/>
      <c r="VZV1751" s="222"/>
      <c r="VZW1751" s="222"/>
      <c r="VZX1751" s="222"/>
      <c r="VZY1751" s="222"/>
      <c r="VZZ1751" s="222"/>
      <c r="WAA1751" s="222"/>
      <c r="WAB1751" s="222"/>
      <c r="WAC1751" s="222"/>
      <c r="WAD1751" s="222"/>
      <c r="WAE1751" s="222"/>
      <c r="WAF1751" s="222"/>
      <c r="WAG1751" s="222"/>
      <c r="WAH1751" s="222"/>
      <c r="WAI1751" s="222"/>
      <c r="WAJ1751" s="222"/>
      <c r="WAK1751" s="222"/>
      <c r="WAL1751" s="222"/>
      <c r="WAM1751" s="222"/>
      <c r="WAN1751" s="222"/>
      <c r="WAO1751" s="222"/>
      <c r="WAP1751" s="222"/>
      <c r="WAQ1751" s="222"/>
      <c r="WAR1751" s="222"/>
      <c r="WAS1751" s="222"/>
      <c r="WAT1751" s="222"/>
      <c r="WAU1751" s="222"/>
      <c r="WAV1751" s="222"/>
      <c r="WAW1751" s="222"/>
      <c r="WAX1751" s="222"/>
      <c r="WAY1751" s="222"/>
      <c r="WAZ1751" s="222"/>
      <c r="WBA1751" s="222"/>
      <c r="WBB1751" s="222"/>
      <c r="WBC1751" s="222"/>
      <c r="WBD1751" s="222"/>
      <c r="WBE1751" s="222"/>
      <c r="WBF1751" s="222"/>
      <c r="WBG1751" s="222"/>
      <c r="WBH1751" s="222"/>
      <c r="WBI1751" s="222"/>
      <c r="WBJ1751" s="222"/>
      <c r="WBK1751" s="222"/>
      <c r="WBL1751" s="222"/>
      <c r="WBM1751" s="222"/>
      <c r="WBN1751" s="222"/>
      <c r="WBO1751" s="222"/>
      <c r="WBP1751" s="222"/>
      <c r="WBQ1751" s="222"/>
      <c r="WBR1751" s="222"/>
      <c r="WBS1751" s="222"/>
      <c r="WBT1751" s="222"/>
      <c r="WBU1751" s="222"/>
      <c r="WBV1751" s="222"/>
      <c r="WBW1751" s="222"/>
      <c r="WBX1751" s="222"/>
      <c r="WBY1751" s="222"/>
      <c r="WBZ1751" s="222"/>
      <c r="WCA1751" s="222"/>
      <c r="WCB1751" s="222"/>
      <c r="WCC1751" s="222"/>
      <c r="WCD1751" s="222"/>
      <c r="WCE1751" s="222"/>
      <c r="WCF1751" s="222"/>
      <c r="WCG1751" s="222"/>
      <c r="WCH1751" s="222"/>
      <c r="WCI1751" s="222"/>
      <c r="WCJ1751" s="222"/>
      <c r="WCK1751" s="222"/>
      <c r="WCL1751" s="222"/>
      <c r="WCM1751" s="222"/>
      <c r="WCN1751" s="222"/>
      <c r="WCO1751" s="222"/>
      <c r="WCP1751" s="222"/>
      <c r="WCQ1751" s="222"/>
      <c r="WCR1751" s="222"/>
      <c r="WCS1751" s="222"/>
      <c r="WCT1751" s="222"/>
      <c r="WCU1751" s="222"/>
      <c r="WCV1751" s="222"/>
      <c r="WCW1751" s="222"/>
      <c r="WCX1751" s="222"/>
      <c r="WCY1751" s="222"/>
      <c r="WCZ1751" s="222"/>
      <c r="WDA1751" s="222"/>
      <c r="WDB1751" s="222"/>
      <c r="WDC1751" s="222"/>
      <c r="WDD1751" s="222"/>
      <c r="WDE1751" s="222"/>
      <c r="WDF1751" s="222"/>
      <c r="WDG1751" s="222"/>
      <c r="WDH1751" s="222"/>
      <c r="WDI1751" s="222"/>
      <c r="WDJ1751" s="222"/>
      <c r="WDK1751" s="222"/>
      <c r="WDL1751" s="222"/>
      <c r="WDM1751" s="222"/>
      <c r="WDN1751" s="222"/>
      <c r="WDO1751" s="222"/>
      <c r="WDP1751" s="222"/>
      <c r="WDQ1751" s="222"/>
      <c r="WDR1751" s="222"/>
      <c r="WDS1751" s="222"/>
      <c r="WDT1751" s="222"/>
      <c r="WDU1751" s="222"/>
      <c r="WDV1751" s="222"/>
      <c r="WDW1751" s="222"/>
      <c r="WDX1751" s="222"/>
      <c r="WDY1751" s="222"/>
      <c r="WDZ1751" s="222"/>
      <c r="WEA1751" s="222"/>
      <c r="WEB1751" s="222"/>
      <c r="WEC1751" s="222"/>
      <c r="WED1751" s="222"/>
      <c r="WEE1751" s="222"/>
      <c r="WEF1751" s="222"/>
      <c r="WEG1751" s="222"/>
      <c r="WEH1751" s="222"/>
      <c r="WEI1751" s="222"/>
      <c r="WEJ1751" s="222"/>
      <c r="WEK1751" s="222"/>
      <c r="WEL1751" s="222"/>
      <c r="WEM1751" s="222"/>
      <c r="WEN1751" s="222"/>
      <c r="WEO1751" s="222"/>
      <c r="WEP1751" s="222"/>
      <c r="WEQ1751" s="222"/>
      <c r="WER1751" s="222"/>
      <c r="WES1751" s="222"/>
      <c r="WET1751" s="222"/>
      <c r="WEU1751" s="222"/>
      <c r="WEV1751" s="222"/>
      <c r="WEW1751" s="222"/>
      <c r="WEX1751" s="222"/>
      <c r="WEY1751" s="222"/>
      <c r="WEZ1751" s="222"/>
      <c r="WFA1751" s="222"/>
      <c r="WFB1751" s="222"/>
      <c r="WFC1751" s="222"/>
      <c r="WFD1751" s="222"/>
      <c r="WFE1751" s="222"/>
      <c r="WFF1751" s="222"/>
      <c r="WFG1751" s="222"/>
      <c r="WFH1751" s="222"/>
      <c r="WFI1751" s="222"/>
      <c r="WFJ1751" s="222"/>
      <c r="WFK1751" s="222"/>
      <c r="WFL1751" s="222"/>
      <c r="WFM1751" s="222"/>
      <c r="WFN1751" s="222"/>
      <c r="WFO1751" s="222"/>
      <c r="WFP1751" s="222"/>
      <c r="WFQ1751" s="222"/>
      <c r="WFR1751" s="222"/>
      <c r="WFS1751" s="222"/>
      <c r="WFT1751" s="222"/>
      <c r="WFU1751" s="222"/>
      <c r="WFV1751" s="222"/>
      <c r="WFW1751" s="222"/>
      <c r="WFX1751" s="222"/>
      <c r="WFY1751" s="222"/>
      <c r="WFZ1751" s="222"/>
      <c r="WGA1751" s="222"/>
      <c r="WGB1751" s="222"/>
      <c r="WGC1751" s="222"/>
      <c r="WGD1751" s="222"/>
      <c r="WGE1751" s="222"/>
      <c r="WGF1751" s="222"/>
      <c r="WGG1751" s="222"/>
      <c r="WGH1751" s="222"/>
      <c r="WGI1751" s="222"/>
      <c r="WGJ1751" s="222"/>
      <c r="WGK1751" s="222"/>
      <c r="WGL1751" s="222"/>
      <c r="WGM1751" s="222"/>
      <c r="WGN1751" s="222"/>
      <c r="WGO1751" s="222"/>
      <c r="WGP1751" s="222"/>
      <c r="WGQ1751" s="222"/>
      <c r="WGR1751" s="222"/>
      <c r="WGS1751" s="222"/>
      <c r="WGT1751" s="222"/>
      <c r="WGU1751" s="222"/>
      <c r="WGV1751" s="222"/>
      <c r="WGW1751" s="222"/>
      <c r="WGX1751" s="222"/>
      <c r="WGY1751" s="222"/>
      <c r="WGZ1751" s="222"/>
      <c r="WHA1751" s="222"/>
      <c r="WHB1751" s="222"/>
      <c r="WHC1751" s="222"/>
      <c r="WHD1751" s="222"/>
      <c r="WHE1751" s="222"/>
      <c r="WHF1751" s="222"/>
      <c r="WHG1751" s="222"/>
      <c r="WHH1751" s="222"/>
      <c r="WHI1751" s="222"/>
      <c r="WHJ1751" s="222"/>
      <c r="WHK1751" s="222"/>
      <c r="WHL1751" s="222"/>
      <c r="WHM1751" s="222"/>
      <c r="WHN1751" s="222"/>
      <c r="WHO1751" s="222"/>
      <c r="WHP1751" s="222"/>
      <c r="WHQ1751" s="222"/>
      <c r="WHR1751" s="222"/>
      <c r="WHS1751" s="222"/>
      <c r="WHT1751" s="222"/>
      <c r="WHU1751" s="222"/>
      <c r="WHV1751" s="222"/>
      <c r="WHW1751" s="222"/>
      <c r="WHX1751" s="222"/>
      <c r="WHY1751" s="222"/>
      <c r="WHZ1751" s="222"/>
      <c r="WIA1751" s="222"/>
      <c r="WIB1751" s="222"/>
      <c r="WIC1751" s="222"/>
      <c r="WID1751" s="222"/>
      <c r="WIE1751" s="222"/>
      <c r="WIF1751" s="222"/>
      <c r="WIG1751" s="222"/>
      <c r="WIH1751" s="222"/>
      <c r="WII1751" s="222"/>
      <c r="WIJ1751" s="222"/>
      <c r="WIK1751" s="222"/>
      <c r="WIL1751" s="222"/>
      <c r="WIM1751" s="222"/>
      <c r="WIN1751" s="222"/>
      <c r="WIO1751" s="222"/>
      <c r="WIP1751" s="222"/>
      <c r="WIQ1751" s="222"/>
      <c r="WIR1751" s="222"/>
      <c r="WIS1751" s="222"/>
      <c r="WIT1751" s="222"/>
      <c r="WIU1751" s="222"/>
      <c r="WIV1751" s="222"/>
      <c r="WIW1751" s="222"/>
      <c r="WIX1751" s="222"/>
      <c r="WIY1751" s="222"/>
      <c r="WIZ1751" s="222"/>
      <c r="WJA1751" s="222"/>
      <c r="WJB1751" s="222"/>
      <c r="WJC1751" s="222"/>
      <c r="WJD1751" s="222"/>
      <c r="WJE1751" s="222"/>
      <c r="WJF1751" s="222"/>
      <c r="WJG1751" s="222"/>
      <c r="WJH1751" s="222"/>
      <c r="WJI1751" s="222"/>
      <c r="WJJ1751" s="222"/>
      <c r="WJK1751" s="222"/>
      <c r="WJL1751" s="222"/>
      <c r="WJM1751" s="222"/>
      <c r="WJN1751" s="222"/>
      <c r="WJO1751" s="222"/>
      <c r="WJP1751" s="222"/>
      <c r="WJQ1751" s="222"/>
      <c r="WJR1751" s="222"/>
      <c r="WJS1751" s="222"/>
      <c r="WJT1751" s="222"/>
      <c r="WJU1751" s="222"/>
      <c r="WJV1751" s="222"/>
      <c r="WJW1751" s="222"/>
      <c r="WJX1751" s="222"/>
      <c r="WJY1751" s="222"/>
      <c r="WJZ1751" s="222"/>
      <c r="WKA1751" s="222"/>
      <c r="WKB1751" s="222"/>
      <c r="WKC1751" s="222"/>
      <c r="WKD1751" s="222"/>
      <c r="WKE1751" s="222"/>
      <c r="WKF1751" s="222"/>
      <c r="WKG1751" s="222"/>
      <c r="WKH1751" s="222"/>
      <c r="WKI1751" s="222"/>
      <c r="WKJ1751" s="222"/>
      <c r="WKK1751" s="222"/>
      <c r="WKL1751" s="222"/>
      <c r="WKM1751" s="222"/>
      <c r="WKN1751" s="222"/>
      <c r="WKO1751" s="222"/>
      <c r="WKP1751" s="222"/>
      <c r="WKQ1751" s="222"/>
      <c r="WKR1751" s="222"/>
      <c r="WKS1751" s="222"/>
      <c r="WKT1751" s="222"/>
      <c r="WKU1751" s="222"/>
      <c r="WKV1751" s="222"/>
      <c r="WKW1751" s="222"/>
      <c r="WKX1751" s="222"/>
      <c r="WKY1751" s="222"/>
      <c r="WKZ1751" s="222"/>
      <c r="WLA1751" s="222"/>
      <c r="WLB1751" s="222"/>
      <c r="WLC1751" s="222"/>
      <c r="WLD1751" s="222"/>
      <c r="WLE1751" s="222"/>
      <c r="WLF1751" s="222"/>
      <c r="WLG1751" s="222"/>
      <c r="WLH1751" s="222"/>
      <c r="WLI1751" s="222"/>
      <c r="WLJ1751" s="222"/>
      <c r="WLK1751" s="222"/>
      <c r="WLL1751" s="222"/>
      <c r="WLM1751" s="222"/>
      <c r="WLN1751" s="222"/>
      <c r="WLO1751" s="222"/>
      <c r="WLP1751" s="222"/>
      <c r="WLQ1751" s="222"/>
      <c r="WLR1751" s="222"/>
      <c r="WLS1751" s="222"/>
      <c r="WLT1751" s="222"/>
      <c r="WLU1751" s="222"/>
      <c r="WLV1751" s="222"/>
      <c r="WLW1751" s="222"/>
      <c r="WLX1751" s="222"/>
      <c r="WLY1751" s="222"/>
      <c r="WLZ1751" s="222"/>
      <c r="WMA1751" s="222"/>
      <c r="WMB1751" s="222"/>
      <c r="WMC1751" s="222"/>
      <c r="WMD1751" s="222"/>
      <c r="WME1751" s="222"/>
      <c r="WMF1751" s="222"/>
      <c r="WMG1751" s="222"/>
      <c r="WMH1751" s="222"/>
      <c r="WMI1751" s="222"/>
      <c r="WMJ1751" s="222"/>
      <c r="WMK1751" s="222"/>
      <c r="WML1751" s="222"/>
      <c r="WMM1751" s="222"/>
      <c r="WMN1751" s="222"/>
      <c r="WMO1751" s="222"/>
      <c r="WMP1751" s="222"/>
      <c r="WMQ1751" s="222"/>
      <c r="WMR1751" s="222"/>
      <c r="WMS1751" s="222"/>
      <c r="WMT1751" s="222"/>
      <c r="WMU1751" s="222"/>
      <c r="WMV1751" s="222"/>
      <c r="WMW1751" s="222"/>
      <c r="WMX1751" s="222"/>
      <c r="WMY1751" s="222"/>
      <c r="WMZ1751" s="222"/>
      <c r="WNA1751" s="222"/>
      <c r="WNB1751" s="222"/>
      <c r="WNC1751" s="222"/>
      <c r="WND1751" s="222"/>
      <c r="WNE1751" s="222"/>
      <c r="WNF1751" s="222"/>
      <c r="WNG1751" s="222"/>
      <c r="WNH1751" s="222"/>
      <c r="WNI1751" s="222"/>
      <c r="WNJ1751" s="222"/>
      <c r="WNK1751" s="222"/>
      <c r="WNL1751" s="222"/>
      <c r="WNM1751" s="222"/>
      <c r="WNN1751" s="222"/>
      <c r="WNO1751" s="222"/>
      <c r="WNP1751" s="222"/>
      <c r="WNQ1751" s="222"/>
      <c r="WNR1751" s="222"/>
      <c r="WNS1751" s="222"/>
      <c r="WNT1751" s="222"/>
      <c r="WNU1751" s="222"/>
      <c r="WNV1751" s="222"/>
      <c r="WNW1751" s="222"/>
      <c r="WNX1751" s="222"/>
      <c r="WNY1751" s="222"/>
      <c r="WNZ1751" s="222"/>
      <c r="WOA1751" s="222"/>
      <c r="WOB1751" s="222"/>
      <c r="WOC1751" s="222"/>
      <c r="WOD1751" s="222"/>
      <c r="WOE1751" s="222"/>
      <c r="WOF1751" s="222"/>
      <c r="WOG1751" s="222"/>
      <c r="WOH1751" s="222"/>
      <c r="WOI1751" s="222"/>
      <c r="WOJ1751" s="222"/>
      <c r="WOK1751" s="222"/>
      <c r="WOL1751" s="222"/>
      <c r="WOM1751" s="222"/>
      <c r="WON1751" s="222"/>
      <c r="WOO1751" s="222"/>
      <c r="WOP1751" s="222"/>
      <c r="WOQ1751" s="222"/>
      <c r="WOR1751" s="222"/>
      <c r="WOS1751" s="222"/>
      <c r="WOT1751" s="222"/>
      <c r="WOU1751" s="222"/>
      <c r="WOV1751" s="222"/>
      <c r="WOW1751" s="222"/>
      <c r="WOX1751" s="222"/>
      <c r="WOY1751" s="222"/>
      <c r="WOZ1751" s="222"/>
      <c r="WPA1751" s="222"/>
      <c r="WPB1751" s="222"/>
      <c r="WPC1751" s="222"/>
      <c r="WPD1751" s="222"/>
      <c r="WPE1751" s="222"/>
      <c r="WPF1751" s="222"/>
      <c r="WPG1751" s="222"/>
      <c r="WPH1751" s="222"/>
      <c r="WPI1751" s="222"/>
      <c r="WPJ1751" s="222"/>
      <c r="WPK1751" s="222"/>
      <c r="WPL1751" s="222"/>
      <c r="WPM1751" s="222"/>
      <c r="WPN1751" s="222"/>
      <c r="WPO1751" s="222"/>
      <c r="WPP1751" s="222"/>
      <c r="WPQ1751" s="222"/>
      <c r="WPR1751" s="222"/>
      <c r="WPS1751" s="222"/>
      <c r="WPT1751" s="222"/>
      <c r="WPU1751" s="222"/>
      <c r="WPV1751" s="222"/>
      <c r="WPW1751" s="222"/>
      <c r="WPX1751" s="222"/>
      <c r="WPY1751" s="222"/>
      <c r="WPZ1751" s="222"/>
      <c r="WQA1751" s="222"/>
      <c r="WQB1751" s="222"/>
      <c r="WQC1751" s="222"/>
      <c r="WQD1751" s="222"/>
      <c r="WQE1751" s="222"/>
      <c r="WQF1751" s="222"/>
      <c r="WQG1751" s="222"/>
      <c r="WQH1751" s="222"/>
      <c r="WQI1751" s="222"/>
      <c r="WQJ1751" s="222"/>
      <c r="WQK1751" s="222"/>
      <c r="WQL1751" s="222"/>
      <c r="WQM1751" s="222"/>
      <c r="WQN1751" s="222"/>
      <c r="WQO1751" s="222"/>
      <c r="WQP1751" s="222"/>
      <c r="WQQ1751" s="222"/>
      <c r="WQR1751" s="222"/>
      <c r="WQS1751" s="222"/>
      <c r="WQT1751" s="222"/>
      <c r="WQU1751" s="222"/>
      <c r="WQV1751" s="222"/>
      <c r="WQW1751" s="222"/>
      <c r="WQX1751" s="222"/>
      <c r="WQY1751" s="222"/>
      <c r="WQZ1751" s="222"/>
      <c r="WRA1751" s="222"/>
      <c r="WRB1751" s="222"/>
      <c r="WRC1751" s="222"/>
      <c r="WRD1751" s="222"/>
      <c r="WRE1751" s="222"/>
      <c r="WRF1751" s="222"/>
      <c r="WRG1751" s="222"/>
      <c r="WRH1751" s="222"/>
      <c r="WRI1751" s="222"/>
      <c r="WRJ1751" s="222"/>
      <c r="WRK1751" s="222"/>
      <c r="WRL1751" s="222"/>
      <c r="WRM1751" s="222"/>
      <c r="WRN1751" s="222"/>
      <c r="WRO1751" s="222"/>
      <c r="WRP1751" s="222"/>
      <c r="WRQ1751" s="222"/>
      <c r="WRR1751" s="222"/>
      <c r="WRS1751" s="222"/>
      <c r="WRT1751" s="222"/>
      <c r="WRU1751" s="222"/>
      <c r="WRV1751" s="222"/>
      <c r="WRW1751" s="222"/>
      <c r="WRX1751" s="222"/>
      <c r="WRY1751" s="222"/>
      <c r="WRZ1751" s="222"/>
      <c r="WSA1751" s="222"/>
      <c r="WSB1751" s="222"/>
      <c r="WSC1751" s="222"/>
      <c r="WSD1751" s="222"/>
      <c r="WSE1751" s="222"/>
      <c r="WSF1751" s="222"/>
      <c r="WSG1751" s="222"/>
      <c r="WSH1751" s="222"/>
      <c r="WSI1751" s="222"/>
      <c r="WSJ1751" s="222"/>
      <c r="WSK1751" s="222"/>
      <c r="WSL1751" s="222"/>
      <c r="WSM1751" s="222"/>
      <c r="WSN1751" s="222"/>
      <c r="WSO1751" s="222"/>
      <c r="WSP1751" s="222"/>
      <c r="WSQ1751" s="222"/>
      <c r="WSR1751" s="222"/>
      <c r="WSS1751" s="222"/>
      <c r="WST1751" s="222"/>
      <c r="WSU1751" s="222"/>
      <c r="WSV1751" s="222"/>
      <c r="WSW1751" s="222"/>
      <c r="WSX1751" s="222"/>
      <c r="WSY1751" s="222"/>
      <c r="WSZ1751" s="222"/>
      <c r="WTA1751" s="222"/>
      <c r="WTB1751" s="222"/>
      <c r="WTC1751" s="222"/>
      <c r="WTD1751" s="222"/>
      <c r="WTE1751" s="222"/>
      <c r="WTF1751" s="222"/>
      <c r="WTG1751" s="222"/>
      <c r="WTH1751" s="222"/>
      <c r="WTI1751" s="222"/>
      <c r="WTJ1751" s="222"/>
      <c r="WTK1751" s="222"/>
      <c r="WTL1751" s="222"/>
      <c r="WTM1751" s="222"/>
      <c r="WTN1751" s="222"/>
      <c r="WTO1751" s="222"/>
      <c r="WTP1751" s="222"/>
      <c r="WTQ1751" s="222"/>
      <c r="WTR1751" s="222"/>
      <c r="WTS1751" s="222"/>
      <c r="WTT1751" s="222"/>
      <c r="WTU1751" s="222"/>
      <c r="WTV1751" s="222"/>
      <c r="WTW1751" s="222"/>
      <c r="WTX1751" s="222"/>
      <c r="WTY1751" s="222"/>
      <c r="WTZ1751" s="222"/>
      <c r="WUA1751" s="222"/>
      <c r="WUB1751" s="222"/>
      <c r="WUC1751" s="222"/>
      <c r="WUD1751" s="222"/>
      <c r="WUE1751" s="222"/>
      <c r="WUF1751" s="222"/>
      <c r="WUG1751" s="222"/>
      <c r="WUH1751" s="222"/>
      <c r="WUI1751" s="222"/>
      <c r="WUJ1751" s="222"/>
      <c r="WUK1751" s="222"/>
      <c r="WUL1751" s="222"/>
      <c r="WUM1751" s="222"/>
      <c r="WUN1751" s="222"/>
      <c r="WUO1751" s="222"/>
      <c r="WUP1751" s="222"/>
      <c r="WUQ1751" s="222"/>
      <c r="WUR1751" s="222"/>
      <c r="WUS1751" s="222"/>
      <c r="WUT1751" s="222"/>
      <c r="WUU1751" s="222"/>
      <c r="WUV1751" s="222"/>
      <c r="WUW1751" s="222"/>
      <c r="WUX1751" s="222"/>
      <c r="WUY1751" s="222"/>
      <c r="WUZ1751" s="222"/>
      <c r="WVA1751" s="222"/>
      <c r="WVB1751" s="222"/>
      <c r="WVC1751" s="222"/>
      <c r="WVD1751" s="222"/>
      <c r="WVE1751" s="222"/>
      <c r="WVF1751" s="222"/>
      <c r="WVG1751" s="222"/>
      <c r="WVH1751" s="222"/>
      <c r="WVI1751" s="222"/>
      <c r="WVJ1751" s="222"/>
      <c r="WVK1751" s="222"/>
      <c r="WVL1751" s="222"/>
      <c r="WVM1751" s="222"/>
      <c r="WVN1751" s="222"/>
      <c r="WVO1751" s="222"/>
      <c r="WVP1751" s="222"/>
      <c r="WVQ1751" s="222"/>
      <c r="WVR1751" s="222"/>
      <c r="WVS1751" s="222"/>
      <c r="WVT1751" s="222"/>
      <c r="WVU1751" s="222"/>
      <c r="WVV1751" s="222"/>
      <c r="WVW1751" s="222"/>
      <c r="WVX1751" s="222"/>
      <c r="WVY1751" s="222"/>
      <c r="WVZ1751" s="222"/>
      <c r="WWA1751" s="222"/>
      <c r="WWB1751" s="222"/>
      <c r="WWC1751" s="222"/>
      <c r="WWD1751" s="222"/>
      <c r="WWE1751" s="222"/>
      <c r="WWF1751" s="222"/>
      <c r="WWG1751" s="222"/>
      <c r="WWH1751" s="222"/>
      <c r="WWI1751" s="222"/>
      <c r="WWJ1751" s="222"/>
      <c r="WWK1751" s="222"/>
      <c r="WWL1751" s="222"/>
      <c r="WWM1751" s="222"/>
      <c r="WWN1751" s="222"/>
      <c r="WWO1751" s="222"/>
      <c r="WWP1751" s="222"/>
      <c r="WWQ1751" s="222"/>
      <c r="WWR1751" s="222"/>
      <c r="WWS1751" s="222"/>
      <c r="WWT1751" s="222"/>
      <c r="WWU1751" s="222"/>
      <c r="WWV1751" s="222"/>
      <c r="WWW1751" s="222"/>
      <c r="WWX1751" s="222"/>
      <c r="WWY1751" s="222"/>
      <c r="WWZ1751" s="222"/>
      <c r="WXA1751" s="222"/>
      <c r="WXB1751" s="222"/>
      <c r="WXC1751" s="222"/>
      <c r="WXD1751" s="222"/>
      <c r="WXE1751" s="222"/>
      <c r="WXF1751" s="222"/>
      <c r="WXG1751" s="222"/>
      <c r="WXH1751" s="222"/>
      <c r="WXI1751" s="222"/>
      <c r="WXJ1751" s="222"/>
      <c r="WXK1751" s="222"/>
      <c r="WXL1751" s="222"/>
      <c r="WXM1751" s="222"/>
      <c r="WXN1751" s="222"/>
      <c r="WXO1751" s="222"/>
      <c r="WXP1751" s="222"/>
      <c r="WXQ1751" s="222"/>
      <c r="WXR1751" s="222"/>
      <c r="WXS1751" s="222"/>
      <c r="WXT1751" s="222"/>
      <c r="WXU1751" s="222"/>
      <c r="WXV1751" s="222"/>
      <c r="WXW1751" s="222"/>
      <c r="WXX1751" s="222"/>
      <c r="WXY1751" s="222"/>
      <c r="WXZ1751" s="222"/>
      <c r="WYA1751" s="222"/>
      <c r="WYB1751" s="222"/>
      <c r="WYC1751" s="222"/>
      <c r="WYD1751" s="222"/>
      <c r="WYE1751" s="222"/>
      <c r="WYF1751" s="222"/>
      <c r="WYG1751" s="222"/>
      <c r="WYH1751" s="222"/>
      <c r="WYI1751" s="222"/>
      <c r="WYJ1751" s="222"/>
      <c r="WYK1751" s="222"/>
      <c r="WYL1751" s="222"/>
      <c r="WYM1751" s="222"/>
      <c r="WYN1751" s="222"/>
      <c r="WYO1751" s="222"/>
      <c r="WYP1751" s="222"/>
      <c r="WYQ1751" s="222"/>
      <c r="WYR1751" s="222"/>
      <c r="WYS1751" s="222"/>
      <c r="WYT1751" s="222"/>
      <c r="WYU1751" s="222"/>
      <c r="WYV1751" s="222"/>
      <c r="WYW1751" s="222"/>
      <c r="WYX1751" s="222"/>
      <c r="WYY1751" s="222"/>
      <c r="WYZ1751" s="222"/>
      <c r="WZA1751" s="222"/>
      <c r="WZB1751" s="222"/>
      <c r="WZC1751" s="222"/>
      <c r="WZD1751" s="222"/>
      <c r="WZE1751" s="222"/>
      <c r="WZF1751" s="222"/>
      <c r="WZG1751" s="222"/>
      <c r="WZH1751" s="222"/>
      <c r="WZI1751" s="222"/>
      <c r="WZJ1751" s="222"/>
      <c r="WZK1751" s="222"/>
      <c r="WZL1751" s="222"/>
      <c r="WZM1751" s="222"/>
      <c r="WZN1751" s="222"/>
      <c r="WZO1751" s="222"/>
      <c r="WZP1751" s="222"/>
      <c r="WZQ1751" s="222"/>
      <c r="WZR1751" s="222"/>
      <c r="WZS1751" s="222"/>
      <c r="WZT1751" s="222"/>
      <c r="WZU1751" s="222"/>
      <c r="WZV1751" s="222"/>
      <c r="WZW1751" s="222"/>
      <c r="WZX1751" s="222"/>
      <c r="WZY1751" s="222"/>
      <c r="WZZ1751" s="222"/>
      <c r="XAA1751" s="222"/>
      <c r="XAB1751" s="222"/>
      <c r="XAC1751" s="222"/>
      <c r="XAD1751" s="222"/>
      <c r="XAE1751" s="222"/>
      <c r="XAF1751" s="222"/>
      <c r="XAG1751" s="222"/>
      <c r="XAH1751" s="222"/>
      <c r="XAI1751" s="222"/>
      <c r="XAJ1751" s="222"/>
      <c r="XAK1751" s="222"/>
      <c r="XAL1751" s="222"/>
      <c r="XAM1751" s="222"/>
      <c r="XAN1751" s="222"/>
      <c r="XAO1751" s="222"/>
      <c r="XAP1751" s="222"/>
      <c r="XAQ1751" s="222"/>
      <c r="XAR1751" s="222"/>
      <c r="XAS1751" s="222"/>
      <c r="XAT1751" s="222"/>
      <c r="XAU1751" s="222"/>
      <c r="XAV1751" s="222"/>
      <c r="XAW1751" s="222"/>
      <c r="XAX1751" s="222"/>
      <c r="XAY1751" s="222"/>
      <c r="XAZ1751" s="222"/>
      <c r="XBA1751" s="222"/>
      <c r="XBB1751" s="222"/>
      <c r="XBC1751" s="222"/>
      <c r="XBD1751" s="222"/>
      <c r="XBE1751" s="222"/>
      <c r="XBF1751" s="222"/>
      <c r="XBG1751" s="222"/>
      <c r="XBH1751" s="222"/>
      <c r="XBI1751" s="222"/>
      <c r="XBJ1751" s="222"/>
      <c r="XBK1751" s="222"/>
      <c r="XBL1751" s="222"/>
      <c r="XBM1751" s="222"/>
      <c r="XBN1751" s="222"/>
      <c r="XBO1751" s="222"/>
      <c r="XBP1751" s="222"/>
      <c r="XBQ1751" s="222"/>
      <c r="XBR1751" s="222"/>
      <c r="XBS1751" s="222"/>
      <c r="XBT1751" s="222"/>
      <c r="XBU1751" s="222"/>
      <c r="XBV1751" s="222"/>
      <c r="XBW1751" s="222"/>
      <c r="XBX1751" s="222"/>
      <c r="XBY1751" s="222"/>
      <c r="XBZ1751" s="222"/>
      <c r="XCA1751" s="222"/>
      <c r="XCB1751" s="222"/>
      <c r="XCC1751" s="222"/>
      <c r="XCD1751" s="222"/>
      <c r="XCE1751" s="222"/>
      <c r="XCF1751" s="222"/>
      <c r="XCG1751" s="222"/>
      <c r="XCH1751" s="222"/>
      <c r="XCI1751" s="222"/>
      <c r="XCJ1751" s="222"/>
      <c r="XCK1751" s="222"/>
      <c r="XCL1751" s="222"/>
      <c r="XCM1751" s="222"/>
      <c r="XCN1751" s="222"/>
      <c r="XCO1751" s="222"/>
      <c r="XCP1751" s="222"/>
      <c r="XCQ1751" s="222"/>
      <c r="XCR1751" s="222"/>
      <c r="XCS1751" s="222"/>
      <c r="XCT1751" s="222"/>
      <c r="XCU1751" s="222"/>
      <c r="XCV1751" s="222"/>
      <c r="XCW1751" s="222"/>
      <c r="XCX1751" s="222"/>
      <c r="XCY1751" s="222"/>
      <c r="XCZ1751" s="222"/>
      <c r="XDA1751" s="222"/>
      <c r="XDB1751" s="222"/>
      <c r="XDC1751" s="222"/>
      <c r="XDD1751" s="222"/>
      <c r="XDE1751" s="222"/>
      <c r="XDF1751" s="222"/>
      <c r="XDG1751" s="222"/>
      <c r="XDH1751" s="222"/>
      <c r="XDI1751" s="222"/>
      <c r="XDJ1751" s="222"/>
      <c r="XDK1751" s="222"/>
      <c r="XDL1751" s="222"/>
      <c r="XDM1751" s="222"/>
      <c r="XDN1751" s="222"/>
      <c r="XDO1751" s="222"/>
      <c r="XDP1751" s="222"/>
      <c r="XDQ1751" s="222"/>
      <c r="XDR1751" s="222"/>
      <c r="XDS1751" s="222"/>
      <c r="XDT1751" s="222"/>
      <c r="XDU1751" s="222"/>
      <c r="XDV1751" s="222"/>
      <c r="XDW1751" s="222"/>
      <c r="XDX1751" s="222"/>
      <c r="XDY1751" s="222"/>
      <c r="XDZ1751" s="222"/>
      <c r="XEA1751" s="222"/>
      <c r="XEB1751" s="222"/>
      <c r="XEC1751" s="222"/>
      <c r="XED1751" s="222"/>
      <c r="XEE1751" s="222"/>
      <c r="XEF1751" s="222"/>
      <c r="XEG1751" s="222"/>
      <c r="XEH1751" s="222"/>
      <c r="XEI1751" s="222"/>
      <c r="XEJ1751" s="222"/>
      <c r="XEK1751" s="222"/>
      <c r="XEL1751" s="222"/>
      <c r="XEM1751" s="222"/>
      <c r="XEN1751" s="222"/>
      <c r="XEO1751" s="222"/>
      <c r="XEP1751" s="222"/>
      <c r="XEQ1751" s="222"/>
      <c r="XER1751" s="222"/>
      <c r="XES1751" s="222"/>
      <c r="XET1751" s="222"/>
      <c r="XEU1751" s="222"/>
      <c r="XEV1751" s="222"/>
      <c r="XEW1751" s="222"/>
      <c r="XEX1751" s="222"/>
      <c r="XEY1751" s="222"/>
      <c r="XEZ1751" s="222"/>
      <c r="XFA1751" s="222"/>
      <c r="XFB1751" s="222"/>
      <c r="XFC1751" s="222"/>
    </row>
    <row r="1752" spans="1:16383" ht="27.95" customHeight="1">
      <c r="A1752" s="223">
        <v>2</v>
      </c>
      <c r="B1752" s="224" t="s">
        <v>2468</v>
      </c>
      <c r="C1752" s="225" t="s">
        <v>2486</v>
      </c>
      <c r="D1752" s="225" t="s">
        <v>2487</v>
      </c>
      <c r="E1752" s="226" t="s">
        <v>2491</v>
      </c>
      <c r="F1752" s="227"/>
      <c r="G1752" s="228"/>
      <c r="H1752" s="213" t="s">
        <v>1805</v>
      </c>
      <c r="I1752" s="214">
        <v>45365</v>
      </c>
      <c r="J1752" s="8"/>
      <c r="K1752" s="8"/>
    </row>
    <row r="1753" spans="1:16383" s="222" customFormat="1" ht="27.95" customHeight="1">
      <c r="A1753" s="213">
        <v>3</v>
      </c>
      <c r="B1753" s="95" t="s">
        <v>2468</v>
      </c>
      <c r="C1753" s="204" t="s">
        <v>2486</v>
      </c>
      <c r="D1753" s="204" t="s">
        <v>2487</v>
      </c>
      <c r="E1753" s="217" t="s">
        <v>2492</v>
      </c>
      <c r="F1753" s="220"/>
      <c r="G1753" s="205"/>
      <c r="H1753" s="213" t="s">
        <v>1805</v>
      </c>
      <c r="I1753" s="214">
        <v>45365</v>
      </c>
      <c r="J1753" s="8"/>
      <c r="K1753" s="8"/>
      <c r="L1753" s="34"/>
      <c r="O1753" s="143"/>
    </row>
    <row r="1754" spans="1:16383" ht="27.95" customHeight="1">
      <c r="A1754" s="173">
        <v>4</v>
      </c>
      <c r="B1754" s="218" t="s">
        <v>2468</v>
      </c>
      <c r="C1754" s="209" t="s">
        <v>2486</v>
      </c>
      <c r="D1754" s="209" t="s">
        <v>2487</v>
      </c>
      <c r="E1754" s="196" t="s">
        <v>2488</v>
      </c>
      <c r="F1754" s="174"/>
      <c r="G1754" s="176"/>
      <c r="H1754" s="173" t="s">
        <v>15</v>
      </c>
      <c r="I1754" s="177">
        <v>45366</v>
      </c>
      <c r="J1754" s="8"/>
      <c r="K1754" s="8"/>
    </row>
    <row r="1755" spans="1:16383" ht="27.95" customHeight="1">
      <c r="A1755" s="173">
        <v>5</v>
      </c>
      <c r="B1755" s="218" t="s">
        <v>2468</v>
      </c>
      <c r="C1755" s="209" t="s">
        <v>2486</v>
      </c>
      <c r="D1755" s="209" t="s">
        <v>2487</v>
      </c>
      <c r="E1755" s="196" t="s">
        <v>2489</v>
      </c>
      <c r="F1755" s="174"/>
      <c r="G1755" s="176"/>
      <c r="H1755" s="173" t="s">
        <v>181</v>
      </c>
      <c r="I1755" s="177">
        <v>45366</v>
      </c>
      <c r="J1755" s="8"/>
      <c r="K1755" s="8"/>
    </row>
    <row r="1756" spans="1:16383" ht="27.95" customHeight="1">
      <c r="A1756" s="173">
        <v>6</v>
      </c>
      <c r="B1756" s="218" t="s">
        <v>2468</v>
      </c>
      <c r="C1756" s="209" t="s">
        <v>2486</v>
      </c>
      <c r="D1756" s="209" t="s">
        <v>2487</v>
      </c>
      <c r="E1756" s="196" t="s">
        <v>2493</v>
      </c>
      <c r="F1756" s="174"/>
      <c r="G1756" s="176"/>
      <c r="H1756" s="173" t="s">
        <v>15</v>
      </c>
      <c r="I1756" s="177">
        <v>45394</v>
      </c>
      <c r="J1756" s="8"/>
      <c r="K1756" s="8"/>
    </row>
    <row r="1757" spans="1:16383" ht="27.95" customHeight="1">
      <c r="A1757" s="173">
        <v>7</v>
      </c>
      <c r="B1757" s="218" t="s">
        <v>2468</v>
      </c>
      <c r="C1757" s="209" t="s">
        <v>2486</v>
      </c>
      <c r="D1757" s="209" t="s">
        <v>2487</v>
      </c>
      <c r="E1757" s="196" t="s">
        <v>2494</v>
      </c>
      <c r="F1757" s="174"/>
      <c r="G1757" s="176"/>
      <c r="H1757" s="173" t="s">
        <v>181</v>
      </c>
      <c r="I1757" s="177">
        <v>45394</v>
      </c>
      <c r="J1757" s="8"/>
      <c r="K1757" s="8"/>
    </row>
    <row r="1758" spans="1:16383" ht="27.95" customHeight="1">
      <c r="A1758" s="173">
        <v>8</v>
      </c>
      <c r="B1758" s="218" t="s">
        <v>2468</v>
      </c>
      <c r="C1758" s="209" t="s">
        <v>2486</v>
      </c>
      <c r="D1758" s="209" t="s">
        <v>2487</v>
      </c>
      <c r="E1758" s="196" t="s">
        <v>2499</v>
      </c>
      <c r="F1758" s="174"/>
      <c r="G1758" s="176"/>
      <c r="H1758" s="173" t="s">
        <v>181</v>
      </c>
      <c r="I1758" s="177">
        <v>45332</v>
      </c>
      <c r="J1758" s="8"/>
      <c r="K1758" s="8"/>
    </row>
    <row r="1759" spans="1:16383" ht="27.95" customHeight="1">
      <c r="A1759" s="173">
        <v>9</v>
      </c>
      <c r="B1759" s="218" t="s">
        <v>2468</v>
      </c>
      <c r="C1759" s="209" t="s">
        <v>2486</v>
      </c>
      <c r="D1759" s="209" t="s">
        <v>2487</v>
      </c>
      <c r="E1759" s="196" t="s">
        <v>2500</v>
      </c>
      <c r="F1759" s="174"/>
      <c r="G1759" s="176"/>
      <c r="H1759" s="173" t="s">
        <v>136</v>
      </c>
      <c r="I1759" s="177">
        <v>45332</v>
      </c>
      <c r="J1759" s="8"/>
      <c r="K1759" s="8"/>
    </row>
    <row r="1760" spans="1:16383" s="151" customFormat="1" ht="25.5" customHeight="1">
      <c r="A1760" s="287" t="s">
        <v>49</v>
      </c>
      <c r="B1760" s="287"/>
      <c r="C1760" s="287"/>
      <c r="D1760" s="287"/>
      <c r="E1760" s="287"/>
      <c r="F1760" s="287"/>
      <c r="G1760" s="287"/>
      <c r="H1760" s="287"/>
      <c r="I1760" s="287"/>
      <c r="J1760" s="58">
        <f>SUM(J1751:J1759)</f>
        <v>0</v>
      </c>
      <c r="K1760" s="58">
        <f>SUM(K1751:K1759)</f>
        <v>0</v>
      </c>
      <c r="L1760" s="34"/>
      <c r="M1760" s="143"/>
      <c r="N1760" s="143"/>
      <c r="O1760" s="143"/>
      <c r="P1760" s="143"/>
    </row>
    <row r="1761" spans="1:16" ht="14.25" customHeight="1">
      <c r="A1761" s="285" t="s">
        <v>83</v>
      </c>
      <c r="B1761" s="285"/>
      <c r="C1761" s="285"/>
      <c r="D1761" s="285"/>
      <c r="E1761" s="285"/>
      <c r="F1761" s="285"/>
      <c r="G1761" s="285"/>
      <c r="H1761" s="285"/>
      <c r="I1761" s="285"/>
      <c r="J1761" s="57"/>
      <c r="K1761" s="57"/>
    </row>
    <row r="1762" spans="1:16" ht="27.95" customHeight="1"/>
    <row r="1763" spans="1:16" ht="27.95" customHeight="1">
      <c r="A1763" s="286" t="s">
        <v>2706</v>
      </c>
      <c r="B1763" s="286"/>
      <c r="C1763" s="286"/>
      <c r="D1763" s="286"/>
      <c r="E1763" s="286"/>
      <c r="F1763" s="286"/>
      <c r="G1763" s="286"/>
      <c r="H1763" s="286"/>
      <c r="I1763" s="286"/>
      <c r="J1763" s="286"/>
      <c r="K1763" s="167"/>
    </row>
    <row r="1764" spans="1:16" ht="27.95" customHeight="1">
      <c r="A1764" s="173">
        <v>1</v>
      </c>
      <c r="B1764" s="191" t="s">
        <v>2679</v>
      </c>
      <c r="C1764" s="209" t="s">
        <v>2495</v>
      </c>
      <c r="D1764" s="201" t="s">
        <v>2496</v>
      </c>
      <c r="E1764" s="229" t="s">
        <v>2604</v>
      </c>
      <c r="F1764" s="201" t="s">
        <v>2497</v>
      </c>
      <c r="G1764" s="202">
        <v>44013</v>
      </c>
      <c r="H1764" s="173" t="s">
        <v>2498</v>
      </c>
      <c r="I1764" s="177">
        <v>45536</v>
      </c>
      <c r="J1764" s="8"/>
      <c r="K1764" s="8"/>
    </row>
    <row r="1765" spans="1:16" s="151" customFormat="1" ht="25.5" customHeight="1">
      <c r="A1765" s="287" t="s">
        <v>49</v>
      </c>
      <c r="B1765" s="287"/>
      <c r="C1765" s="287"/>
      <c r="D1765" s="287"/>
      <c r="E1765" s="287"/>
      <c r="F1765" s="287"/>
      <c r="G1765" s="287"/>
      <c r="H1765" s="287"/>
      <c r="I1765" s="287"/>
      <c r="J1765" s="58">
        <f>SUM(J1764)</f>
        <v>0</v>
      </c>
      <c r="K1765" s="58">
        <f>SUM(K1764)</f>
        <v>0</v>
      </c>
      <c r="L1765" s="34"/>
      <c r="M1765" s="143"/>
      <c r="N1765" s="143"/>
      <c r="O1765" s="143"/>
      <c r="P1765" s="143"/>
    </row>
    <row r="1766" spans="1:16" ht="14.25" customHeight="1">
      <c r="A1766" s="285" t="s">
        <v>83</v>
      </c>
      <c r="B1766" s="285"/>
      <c r="C1766" s="285"/>
      <c r="D1766" s="285"/>
      <c r="E1766" s="285"/>
      <c r="F1766" s="285"/>
      <c r="G1766" s="285"/>
      <c r="H1766" s="285"/>
      <c r="I1766" s="285"/>
      <c r="J1766" s="57"/>
      <c r="K1766" s="57"/>
    </row>
    <row r="1767" spans="1:16" ht="27.95" customHeight="1"/>
    <row r="1768" spans="1:16" ht="27.95" customHeight="1">
      <c r="A1768" s="286" t="s">
        <v>2705</v>
      </c>
      <c r="B1768" s="286"/>
      <c r="C1768" s="286"/>
      <c r="D1768" s="286"/>
      <c r="E1768" s="286"/>
      <c r="F1768" s="286"/>
      <c r="G1768" s="286"/>
      <c r="H1768" s="286"/>
      <c r="I1768" s="286"/>
      <c r="J1768" s="286"/>
      <c r="K1768" s="167"/>
    </row>
    <row r="1769" spans="1:16" ht="20.25" customHeight="1">
      <c r="A1769" s="22">
        <v>1</v>
      </c>
      <c r="B1769" s="6" t="s">
        <v>2275</v>
      </c>
      <c r="C1769" s="6" t="s">
        <v>2276</v>
      </c>
      <c r="D1769" s="6" t="s">
        <v>2277</v>
      </c>
      <c r="E1769" s="23" t="s">
        <v>2278</v>
      </c>
      <c r="F1769" s="6" t="s">
        <v>2279</v>
      </c>
      <c r="G1769" s="25">
        <v>2017</v>
      </c>
      <c r="H1769" s="25" t="s">
        <v>1498</v>
      </c>
      <c r="I1769" s="93">
        <v>45578</v>
      </c>
      <c r="J1769" s="8"/>
      <c r="K1769" s="8"/>
    </row>
    <row r="1770" spans="1:16" ht="20.25" customHeight="1">
      <c r="A1770" s="22">
        <v>2</v>
      </c>
      <c r="B1770" s="6" t="s">
        <v>2275</v>
      </c>
      <c r="C1770" s="6">
        <v>30</v>
      </c>
      <c r="D1770" s="6" t="s">
        <v>2277</v>
      </c>
      <c r="E1770" s="23" t="s">
        <v>2280</v>
      </c>
      <c r="F1770" s="6" t="s">
        <v>2281</v>
      </c>
      <c r="G1770" s="25">
        <v>2018</v>
      </c>
      <c r="H1770" s="25" t="s">
        <v>1498</v>
      </c>
      <c r="I1770" s="93">
        <v>45612</v>
      </c>
      <c r="J1770" s="8"/>
      <c r="K1770" s="8"/>
    </row>
    <row r="1771" spans="1:16" ht="20.25" customHeight="1">
      <c r="A1771" s="22">
        <v>3</v>
      </c>
      <c r="B1771" s="6" t="s">
        <v>2536</v>
      </c>
      <c r="C1771" s="6" t="s">
        <v>2276</v>
      </c>
      <c r="D1771" s="6" t="s">
        <v>2277</v>
      </c>
      <c r="E1771" s="23">
        <v>180088</v>
      </c>
      <c r="F1771" s="6" t="s">
        <v>2537</v>
      </c>
      <c r="G1771" s="25" t="s">
        <v>2301</v>
      </c>
      <c r="H1771" s="25" t="s">
        <v>377</v>
      </c>
      <c r="I1771" s="93">
        <v>45361</v>
      </c>
      <c r="J1771" s="8"/>
      <c r="K1771" s="8"/>
    </row>
    <row r="1772" spans="1:16" ht="20.25" customHeight="1">
      <c r="A1772" s="22">
        <v>4</v>
      </c>
      <c r="B1772" s="6" t="s">
        <v>2536</v>
      </c>
      <c r="C1772" s="6" t="s">
        <v>2276</v>
      </c>
      <c r="D1772" s="6" t="s">
        <v>2277</v>
      </c>
      <c r="E1772" s="23">
        <v>180087</v>
      </c>
      <c r="F1772" s="6" t="s">
        <v>2538</v>
      </c>
      <c r="G1772" s="25" t="s">
        <v>2301</v>
      </c>
      <c r="H1772" s="25" t="s">
        <v>377</v>
      </c>
      <c r="I1772" s="93">
        <v>45361</v>
      </c>
      <c r="J1772" s="8"/>
      <c r="K1772" s="8"/>
    </row>
    <row r="1773" spans="1:16" s="151" customFormat="1" ht="25.5" customHeight="1">
      <c r="A1773" s="287" t="s">
        <v>49</v>
      </c>
      <c r="B1773" s="287"/>
      <c r="C1773" s="287"/>
      <c r="D1773" s="287"/>
      <c r="E1773" s="287"/>
      <c r="F1773" s="287"/>
      <c r="G1773" s="287"/>
      <c r="H1773" s="287"/>
      <c r="I1773" s="287"/>
      <c r="J1773" s="58">
        <f>SUM(J1769:J1772)</f>
        <v>0</v>
      </c>
      <c r="K1773" s="58">
        <f>SUM(K1769:K1772)</f>
        <v>0</v>
      </c>
      <c r="L1773" s="34"/>
      <c r="M1773" s="143"/>
      <c r="N1773" s="143"/>
      <c r="O1773" s="143"/>
      <c r="P1773" s="143"/>
    </row>
    <row r="1774" spans="1:16" ht="14.25" customHeight="1">
      <c r="A1774" s="285" t="s">
        <v>83</v>
      </c>
      <c r="B1774" s="285"/>
      <c r="C1774" s="285"/>
      <c r="D1774" s="285"/>
      <c r="E1774" s="285"/>
      <c r="F1774" s="285"/>
      <c r="G1774" s="285"/>
      <c r="H1774" s="285"/>
      <c r="I1774" s="285"/>
      <c r="J1774" s="57"/>
      <c r="K1774" s="57"/>
    </row>
    <row r="1775" spans="1:16" ht="14.25" customHeight="1">
      <c r="A1775" s="262"/>
      <c r="B1775" s="262"/>
      <c r="C1775" s="262"/>
      <c r="D1775" s="262"/>
      <c r="E1775" s="262"/>
      <c r="F1775" s="262"/>
      <c r="G1775" s="262"/>
      <c r="H1775" s="262"/>
      <c r="I1775" s="262"/>
      <c r="J1775" s="57"/>
      <c r="K1775" s="57"/>
    </row>
    <row r="1776" spans="1:16" ht="27.95" customHeight="1">
      <c r="A1776" s="286" t="s">
        <v>2707</v>
      </c>
      <c r="B1776" s="286"/>
      <c r="C1776" s="286"/>
      <c r="D1776" s="286"/>
      <c r="E1776" s="286"/>
      <c r="F1776" s="286"/>
      <c r="G1776" s="286"/>
      <c r="H1776" s="286"/>
      <c r="I1776" s="286"/>
      <c r="J1776" s="286"/>
      <c r="K1776" s="167"/>
    </row>
    <row r="1777" spans="1:16" ht="20.25" customHeight="1">
      <c r="A1777" s="22">
        <v>1</v>
      </c>
      <c r="B1777" s="6" t="s">
        <v>2289</v>
      </c>
      <c r="C1777" s="6"/>
      <c r="D1777" s="6" t="s">
        <v>2290</v>
      </c>
      <c r="E1777" s="23" t="s">
        <v>2291</v>
      </c>
      <c r="F1777" s="6" t="s">
        <v>2292</v>
      </c>
      <c r="G1777" s="25">
        <v>2004</v>
      </c>
      <c r="H1777" s="25" t="s">
        <v>1498</v>
      </c>
      <c r="I1777" s="93">
        <v>45578</v>
      </c>
      <c r="J1777" s="8"/>
      <c r="K1777" s="8"/>
    </row>
    <row r="1778" spans="1:16" s="151" customFormat="1" ht="25.5" customHeight="1">
      <c r="A1778" s="287" t="s">
        <v>49</v>
      </c>
      <c r="B1778" s="287"/>
      <c r="C1778" s="287"/>
      <c r="D1778" s="287"/>
      <c r="E1778" s="287"/>
      <c r="F1778" s="287"/>
      <c r="G1778" s="287"/>
      <c r="H1778" s="287"/>
      <c r="I1778" s="287"/>
      <c r="J1778" s="58">
        <f>SUM(J1777)</f>
        <v>0</v>
      </c>
      <c r="K1778" s="58">
        <f>SUM(K1777)</f>
        <v>0</v>
      </c>
      <c r="L1778" s="34"/>
      <c r="M1778" s="143"/>
      <c r="N1778" s="143"/>
      <c r="O1778" s="143"/>
      <c r="P1778" s="143"/>
    </row>
    <row r="1779" spans="1:16" ht="14.25" customHeight="1">
      <c r="A1779" s="285" t="s">
        <v>83</v>
      </c>
      <c r="B1779" s="285"/>
      <c r="C1779" s="285"/>
      <c r="D1779" s="285"/>
      <c r="E1779" s="285"/>
      <c r="F1779" s="285"/>
      <c r="G1779" s="285"/>
      <c r="H1779" s="285"/>
      <c r="I1779" s="285"/>
      <c r="J1779" s="57"/>
      <c r="K1779" s="57"/>
    </row>
    <row r="1780" spans="1:16" ht="24" customHeight="1"/>
    <row r="1781" spans="1:16" ht="27.95" customHeight="1">
      <c r="A1781" s="286" t="s">
        <v>2708</v>
      </c>
      <c r="B1781" s="286"/>
      <c r="C1781" s="286"/>
      <c r="D1781" s="286"/>
      <c r="E1781" s="286"/>
      <c r="F1781" s="286"/>
      <c r="G1781" s="286"/>
      <c r="H1781" s="286"/>
      <c r="I1781" s="286"/>
      <c r="J1781" s="286"/>
      <c r="K1781" s="167"/>
    </row>
    <row r="1782" spans="1:16" ht="20.25" customHeight="1">
      <c r="A1782" s="22">
        <v>1</v>
      </c>
      <c r="B1782" s="6" t="s">
        <v>105</v>
      </c>
      <c r="C1782" s="6" t="s">
        <v>2605</v>
      </c>
      <c r="D1782" s="6" t="s">
        <v>2572</v>
      </c>
      <c r="E1782" s="230" t="s">
        <v>2573</v>
      </c>
      <c r="F1782" s="6"/>
      <c r="G1782" s="25" t="s">
        <v>2353</v>
      </c>
      <c r="H1782" s="25" t="s">
        <v>264</v>
      </c>
      <c r="I1782" s="93">
        <v>45487</v>
      </c>
      <c r="J1782" s="8"/>
      <c r="K1782" s="8"/>
    </row>
    <row r="1783" spans="1:16" ht="20.25" customHeight="1">
      <c r="A1783" s="22">
        <v>2</v>
      </c>
      <c r="B1783" s="6" t="s">
        <v>105</v>
      </c>
      <c r="C1783" s="6" t="s">
        <v>2605</v>
      </c>
      <c r="D1783" s="6" t="s">
        <v>2572</v>
      </c>
      <c r="E1783" s="230" t="s">
        <v>2574</v>
      </c>
      <c r="F1783" s="6"/>
      <c r="G1783" s="25" t="s">
        <v>2353</v>
      </c>
      <c r="H1783" s="25" t="s">
        <v>264</v>
      </c>
      <c r="I1783" s="93">
        <v>45487</v>
      </c>
      <c r="J1783" s="8"/>
      <c r="K1783" s="8"/>
    </row>
    <row r="1784" spans="1:16" ht="20.25" customHeight="1">
      <c r="A1784" s="22">
        <v>3</v>
      </c>
      <c r="B1784" s="6" t="s">
        <v>105</v>
      </c>
      <c r="C1784" s="6" t="s">
        <v>2605</v>
      </c>
      <c r="D1784" s="6" t="s">
        <v>2572</v>
      </c>
      <c r="E1784" s="230" t="s">
        <v>2575</v>
      </c>
      <c r="F1784" s="6"/>
      <c r="G1784" s="25" t="s">
        <v>2353</v>
      </c>
      <c r="H1784" s="25" t="s">
        <v>264</v>
      </c>
      <c r="I1784" s="93">
        <v>45487</v>
      </c>
      <c r="J1784" s="8"/>
      <c r="K1784" s="8"/>
    </row>
    <row r="1785" spans="1:16" ht="20.25" customHeight="1">
      <c r="A1785" s="22">
        <v>4</v>
      </c>
      <c r="B1785" s="6" t="s">
        <v>105</v>
      </c>
      <c r="C1785" s="6" t="s">
        <v>2605</v>
      </c>
      <c r="D1785" s="6" t="s">
        <v>2572</v>
      </c>
      <c r="E1785" s="230" t="s">
        <v>2576</v>
      </c>
      <c r="F1785" s="6"/>
      <c r="G1785" s="25" t="s">
        <v>2353</v>
      </c>
      <c r="H1785" s="25" t="s">
        <v>264</v>
      </c>
      <c r="I1785" s="93">
        <v>45538</v>
      </c>
      <c r="J1785" s="8"/>
      <c r="K1785" s="8"/>
    </row>
    <row r="1786" spans="1:16" s="151" customFormat="1" ht="25.5" customHeight="1">
      <c r="A1786" s="287" t="s">
        <v>49</v>
      </c>
      <c r="B1786" s="287"/>
      <c r="C1786" s="287"/>
      <c r="D1786" s="287"/>
      <c r="E1786" s="287"/>
      <c r="F1786" s="287"/>
      <c r="G1786" s="287"/>
      <c r="H1786" s="287"/>
      <c r="I1786" s="287"/>
      <c r="J1786" s="58">
        <f>SUM(J1782:J1785)</f>
        <v>0</v>
      </c>
      <c r="K1786" s="58">
        <f>SUM(K1782:K1785)</f>
        <v>0</v>
      </c>
      <c r="L1786" s="34"/>
      <c r="M1786" s="143"/>
      <c r="N1786" s="143"/>
      <c r="O1786" s="143"/>
      <c r="P1786" s="143"/>
    </row>
    <row r="1787" spans="1:16" ht="14.25" customHeight="1">
      <c r="A1787" s="285" t="s">
        <v>83</v>
      </c>
      <c r="B1787" s="285"/>
      <c r="C1787" s="285"/>
      <c r="D1787" s="285"/>
      <c r="E1787" s="285"/>
      <c r="F1787" s="285"/>
      <c r="G1787" s="285"/>
      <c r="H1787" s="285"/>
      <c r="I1787" s="285"/>
      <c r="J1787" s="57"/>
      <c r="K1787" s="57"/>
    </row>
    <row r="1789" spans="1:16" ht="29.25" customHeight="1">
      <c r="A1789" s="286" t="s">
        <v>2709</v>
      </c>
      <c r="B1789" s="286"/>
      <c r="C1789" s="286"/>
      <c r="D1789" s="286"/>
      <c r="E1789" s="286"/>
      <c r="F1789" s="286"/>
      <c r="G1789" s="286"/>
      <c r="H1789" s="286"/>
      <c r="I1789" s="286"/>
      <c r="J1789" s="286"/>
      <c r="K1789" s="167"/>
    </row>
    <row r="1790" spans="1:16" ht="22.5" customHeight="1">
      <c r="A1790" s="47">
        <v>1</v>
      </c>
      <c r="B1790" s="134" t="s">
        <v>559</v>
      </c>
      <c r="C1790" s="134" t="s">
        <v>2636</v>
      </c>
      <c r="D1790" s="134" t="s">
        <v>2637</v>
      </c>
      <c r="E1790" s="231" t="s">
        <v>2638</v>
      </c>
      <c r="F1790" s="134"/>
      <c r="G1790" s="135" t="s">
        <v>1896</v>
      </c>
      <c r="H1790" s="135" t="s">
        <v>43</v>
      </c>
      <c r="I1790" s="136">
        <v>45619</v>
      </c>
      <c r="J1790" s="8"/>
      <c r="K1790" s="8"/>
    </row>
    <row r="1791" spans="1:16" s="151" customFormat="1" ht="25.5" customHeight="1">
      <c r="A1791" s="287" t="s">
        <v>49</v>
      </c>
      <c r="B1791" s="287"/>
      <c r="C1791" s="287"/>
      <c r="D1791" s="287"/>
      <c r="E1791" s="287"/>
      <c r="F1791" s="287"/>
      <c r="G1791" s="287"/>
      <c r="H1791" s="287"/>
      <c r="I1791" s="287"/>
      <c r="J1791" s="58">
        <f>SUM(J1790:J1790)</f>
        <v>0</v>
      </c>
      <c r="K1791" s="58">
        <f>SUM(K1790:K1790)</f>
        <v>0</v>
      </c>
      <c r="L1791" s="34"/>
      <c r="M1791" s="143"/>
      <c r="N1791" s="143"/>
      <c r="O1791" s="143"/>
      <c r="P1791" s="143"/>
    </row>
    <row r="1792" spans="1:16" ht="14.25" customHeight="1">
      <c r="A1792" s="285" t="s">
        <v>83</v>
      </c>
      <c r="B1792" s="285"/>
      <c r="C1792" s="285"/>
      <c r="D1792" s="285"/>
      <c r="E1792" s="285"/>
      <c r="F1792" s="285"/>
      <c r="G1792" s="285"/>
      <c r="H1792" s="285"/>
      <c r="I1792" s="285"/>
      <c r="J1792" s="57"/>
      <c r="K1792" s="57"/>
    </row>
    <row r="1793" spans="1:12" s="240" customFormat="1">
      <c r="A1793" s="232"/>
      <c r="B1793" s="233"/>
      <c r="C1793" s="234"/>
      <c r="D1793" s="233"/>
      <c r="E1793" s="235"/>
      <c r="F1793" s="234"/>
      <c r="G1793" s="236"/>
      <c r="H1793" s="232"/>
      <c r="I1793" s="237"/>
      <c r="J1793" s="137"/>
      <c r="K1793" s="238"/>
      <c r="L1793" s="239"/>
    </row>
    <row r="1794" spans="1:12" s="240" customFormat="1">
      <c r="A1794" s="232"/>
      <c r="B1794" s="233"/>
      <c r="C1794" s="234"/>
      <c r="D1794" s="233"/>
      <c r="E1794" s="235"/>
      <c r="F1794" s="234"/>
      <c r="G1794" s="236"/>
      <c r="H1794" s="232"/>
      <c r="I1794" s="237"/>
      <c r="J1794" s="137"/>
      <c r="K1794" s="238"/>
      <c r="L1794" s="239"/>
    </row>
  </sheetData>
  <autoFilter ref="A3:L1791"/>
  <mergeCells count="621">
    <mergeCell ref="A1779:I1779"/>
    <mergeCell ref="A1787:I1787"/>
    <mergeCell ref="A1792:I1792"/>
    <mergeCell ref="A1625:I1625"/>
    <mergeCell ref="A1630:I1630"/>
    <mergeCell ref="A1635:I1635"/>
    <mergeCell ref="A1643:I1643"/>
    <mergeCell ref="A1657:I1657"/>
    <mergeCell ref="A1663:I1663"/>
    <mergeCell ref="A1670:I1670"/>
    <mergeCell ref="A1689:I1689"/>
    <mergeCell ref="A1694:I1694"/>
    <mergeCell ref="A1781:J1781"/>
    <mergeCell ref="A1786:I1786"/>
    <mergeCell ref="A1693:I1693"/>
    <mergeCell ref="A1702:I1702"/>
    <mergeCell ref="A1711:I1711"/>
    <mergeCell ref="A1718:I1718"/>
    <mergeCell ref="A1723:I1723"/>
    <mergeCell ref="A1728:I1728"/>
    <mergeCell ref="A1776:J1776"/>
    <mergeCell ref="A1773:I1773"/>
    <mergeCell ref="A1778:I1778"/>
    <mergeCell ref="A1705:J1705"/>
    <mergeCell ref="G1684:G1687"/>
    <mergeCell ref="H1680:H1683"/>
    <mergeCell ref="H1684:H1687"/>
    <mergeCell ref="I1680:I1683"/>
    <mergeCell ref="I1684:I1687"/>
    <mergeCell ref="F1680:F1683"/>
    <mergeCell ref="C1684:C1687"/>
    <mergeCell ref="D1684:D1687"/>
    <mergeCell ref="F1684:F1687"/>
    <mergeCell ref="D1680:D1683"/>
    <mergeCell ref="A1688:I1688"/>
    <mergeCell ref="A1748:I1748"/>
    <mergeCell ref="A1761:I1761"/>
    <mergeCell ref="A1766:I1766"/>
    <mergeCell ref="A1774:I1774"/>
    <mergeCell ref="A1765:I1765"/>
    <mergeCell ref="A1703:I1703"/>
    <mergeCell ref="A1712:I1712"/>
    <mergeCell ref="A1719:I1719"/>
    <mergeCell ref="A1724:I1724"/>
    <mergeCell ref="A1729:I1729"/>
    <mergeCell ref="A1743:I1743"/>
    <mergeCell ref="A1763:J1763"/>
    <mergeCell ref="A1745:J1745"/>
    <mergeCell ref="A1750:J1750"/>
    <mergeCell ref="A1691:J1691"/>
    <mergeCell ref="A1696:J1696"/>
    <mergeCell ref="A1731:J1731"/>
    <mergeCell ref="A1742:I1742"/>
    <mergeCell ref="A1747:I1747"/>
    <mergeCell ref="A1760:I1760"/>
    <mergeCell ref="A1714:J1714"/>
    <mergeCell ref="A1721:J1721"/>
    <mergeCell ref="A1726:J1726"/>
    <mergeCell ref="J1:K1"/>
    <mergeCell ref="A4:J4"/>
    <mergeCell ref="A5:A6"/>
    <mergeCell ref="B5:B6"/>
    <mergeCell ref="C5:C6"/>
    <mergeCell ref="D5:D6"/>
    <mergeCell ref="E5:E6"/>
    <mergeCell ref="F5:F6"/>
    <mergeCell ref="G5:G6"/>
    <mergeCell ref="H5:H6"/>
    <mergeCell ref="A29:I29"/>
    <mergeCell ref="A30:I30"/>
    <mergeCell ref="A32:J32"/>
    <mergeCell ref="A33:A34"/>
    <mergeCell ref="B33:B34"/>
    <mergeCell ref="C33:C34"/>
    <mergeCell ref="D33:D34"/>
    <mergeCell ref="E33:E34"/>
    <mergeCell ref="F33:F34"/>
    <mergeCell ref="G33:G34"/>
    <mergeCell ref="H33:H34"/>
    <mergeCell ref="L5:L6"/>
    <mergeCell ref="A7:A8"/>
    <mergeCell ref="B7:B8"/>
    <mergeCell ref="C7:C8"/>
    <mergeCell ref="D7:D8"/>
    <mergeCell ref="E7:E8"/>
    <mergeCell ref="F7:F8"/>
    <mergeCell ref="G7:G8"/>
    <mergeCell ref="H7:H8"/>
    <mergeCell ref="L7:L8"/>
    <mergeCell ref="L9:L10"/>
    <mergeCell ref="A11:A12"/>
    <mergeCell ref="B11:B12"/>
    <mergeCell ref="C11:C12"/>
    <mergeCell ref="D11:D12"/>
    <mergeCell ref="E11:E12"/>
    <mergeCell ref="F11:F12"/>
    <mergeCell ref="G11:G12"/>
    <mergeCell ref="H11:H12"/>
    <mergeCell ref="L11:L12"/>
    <mergeCell ref="A9:A10"/>
    <mergeCell ref="B9:B10"/>
    <mergeCell ref="C9:C10"/>
    <mergeCell ref="D9:D10"/>
    <mergeCell ref="E9:E10"/>
    <mergeCell ref="F9:F10"/>
    <mergeCell ref="G9:G10"/>
    <mergeCell ref="H9:H10"/>
    <mergeCell ref="L13:L14"/>
    <mergeCell ref="A15:A16"/>
    <mergeCell ref="B15:B16"/>
    <mergeCell ref="C15:C16"/>
    <mergeCell ref="D15:D16"/>
    <mergeCell ref="E15:E16"/>
    <mergeCell ref="F15:F16"/>
    <mergeCell ref="G15:G16"/>
    <mergeCell ref="H15:H16"/>
    <mergeCell ref="L15:L16"/>
    <mergeCell ref="A13:A14"/>
    <mergeCell ref="B13:B14"/>
    <mergeCell ref="C13:C14"/>
    <mergeCell ref="D13:D14"/>
    <mergeCell ref="E13:E14"/>
    <mergeCell ref="F13:F14"/>
    <mergeCell ref="G13:G14"/>
    <mergeCell ref="H13:H14"/>
    <mergeCell ref="L17:L18"/>
    <mergeCell ref="A20:A21"/>
    <mergeCell ref="B20:B21"/>
    <mergeCell ref="C20:C21"/>
    <mergeCell ref="D20:D21"/>
    <mergeCell ref="E20:E21"/>
    <mergeCell ref="F20:F21"/>
    <mergeCell ref="G20:G21"/>
    <mergeCell ref="H20:H21"/>
    <mergeCell ref="L20:L21"/>
    <mergeCell ref="A17:A18"/>
    <mergeCell ref="B17:B18"/>
    <mergeCell ref="C17:C18"/>
    <mergeCell ref="D17:D18"/>
    <mergeCell ref="E17:E18"/>
    <mergeCell ref="F17:F18"/>
    <mergeCell ref="G17:G18"/>
    <mergeCell ref="H17:H18"/>
    <mergeCell ref="L22:L23"/>
    <mergeCell ref="A24:A25"/>
    <mergeCell ref="B24:B25"/>
    <mergeCell ref="C24:C25"/>
    <mergeCell ref="D24:D25"/>
    <mergeCell ref="E24:E25"/>
    <mergeCell ref="F24:F25"/>
    <mergeCell ref="G24:G25"/>
    <mergeCell ref="H24:H25"/>
    <mergeCell ref="L24:L25"/>
    <mergeCell ref="A22:A23"/>
    <mergeCell ref="B22:B23"/>
    <mergeCell ref="C22:C23"/>
    <mergeCell ref="D22:D23"/>
    <mergeCell ref="E22:E23"/>
    <mergeCell ref="F22:F23"/>
    <mergeCell ref="G22:G23"/>
    <mergeCell ref="H22:H23"/>
    <mergeCell ref="A36:A37"/>
    <mergeCell ref="B36:B37"/>
    <mergeCell ref="C36:C37"/>
    <mergeCell ref="D36:D37"/>
    <mergeCell ref="E36:E37"/>
    <mergeCell ref="F36:F37"/>
    <mergeCell ref="G36:G37"/>
    <mergeCell ref="H36:H37"/>
    <mergeCell ref="A44:A45"/>
    <mergeCell ref="B44:B45"/>
    <mergeCell ref="C44:C45"/>
    <mergeCell ref="D44:D45"/>
    <mergeCell ref="E44:E45"/>
    <mergeCell ref="F44:F45"/>
    <mergeCell ref="G44:G45"/>
    <mergeCell ref="H44:H45"/>
    <mergeCell ref="A39:A40"/>
    <mergeCell ref="B39:B40"/>
    <mergeCell ref="C39:C40"/>
    <mergeCell ref="D39:D40"/>
    <mergeCell ref="E39:E40"/>
    <mergeCell ref="F39:F40"/>
    <mergeCell ref="G39:G40"/>
    <mergeCell ref="H39:H40"/>
    <mergeCell ref="H41:H42"/>
    <mergeCell ref="G41:G42"/>
    <mergeCell ref="B41:B42"/>
    <mergeCell ref="A41:A42"/>
    <mergeCell ref="A49:I49"/>
    <mergeCell ref="A50:I50"/>
    <mergeCell ref="A53:J53"/>
    <mergeCell ref="A56:I56"/>
    <mergeCell ref="A57:I57"/>
    <mergeCell ref="B46:B47"/>
    <mergeCell ref="C46:C47"/>
    <mergeCell ref="D46:D47"/>
    <mergeCell ref="E46:E47"/>
    <mergeCell ref="F46:F47"/>
    <mergeCell ref="G46:G47"/>
    <mergeCell ref="H46:H47"/>
    <mergeCell ref="F41:F42"/>
    <mergeCell ref="E41:E42"/>
    <mergeCell ref="D41:D42"/>
    <mergeCell ref="C41:C42"/>
    <mergeCell ref="A46:A47"/>
    <mergeCell ref="A59:J59"/>
    <mergeCell ref="A72:I72"/>
    <mergeCell ref="A73:I73"/>
    <mergeCell ref="A75:J75"/>
    <mergeCell ref="A104:I104"/>
    <mergeCell ref="A105:I105"/>
    <mergeCell ref="A107:J107"/>
    <mergeCell ref="A111:I111"/>
    <mergeCell ref="A112:I112"/>
    <mergeCell ref="A114:J114"/>
    <mergeCell ref="A119:I119"/>
    <mergeCell ref="A120:I120"/>
    <mergeCell ref="A122:J122"/>
    <mergeCell ref="A129:I129"/>
    <mergeCell ref="A130:I130"/>
    <mergeCell ref="A132:J132"/>
    <mergeCell ref="A136:I136"/>
    <mergeCell ref="A139:J139"/>
    <mergeCell ref="A137:I137"/>
    <mergeCell ref="A149:A153"/>
    <mergeCell ref="B149:B153"/>
    <mergeCell ref="C149:C153"/>
    <mergeCell ref="D149:D153"/>
    <mergeCell ref="F149:F153"/>
    <mergeCell ref="G149:G153"/>
    <mergeCell ref="H149:H153"/>
    <mergeCell ref="I149:I153"/>
    <mergeCell ref="A154:I154"/>
    <mergeCell ref="A155:I155"/>
    <mergeCell ref="A157:J157"/>
    <mergeCell ref="A160:A164"/>
    <mergeCell ref="B160:B164"/>
    <mergeCell ref="C160:C164"/>
    <mergeCell ref="D160:D164"/>
    <mergeCell ref="F160:F164"/>
    <mergeCell ref="G160:G164"/>
    <mergeCell ref="H160:H164"/>
    <mergeCell ref="I160:I164"/>
    <mergeCell ref="A165:I165"/>
    <mergeCell ref="A166:I166"/>
    <mergeCell ref="A168:J168"/>
    <mergeCell ref="A177:I177"/>
    <mergeCell ref="A178:I178"/>
    <mergeCell ref="A180:J180"/>
    <mergeCell ref="A183:I183"/>
    <mergeCell ref="A184:I184"/>
    <mergeCell ref="A186:J186"/>
    <mergeCell ref="A220:I220"/>
    <mergeCell ref="A221:I221"/>
    <mergeCell ref="A223:J223"/>
    <mergeCell ref="A225:I225"/>
    <mergeCell ref="A226:I226"/>
    <mergeCell ref="A228:J228"/>
    <mergeCell ref="A188:I188"/>
    <mergeCell ref="A189:I189"/>
    <mergeCell ref="A191:J191"/>
    <mergeCell ref="A210:I210"/>
    <mergeCell ref="A211:I211"/>
    <mergeCell ref="A213:I213"/>
    <mergeCell ref="A215:I215"/>
    <mergeCell ref="A216:I216"/>
    <mergeCell ref="A218:J218"/>
    <mergeCell ref="A231:I231"/>
    <mergeCell ref="A232:I232"/>
    <mergeCell ref="A234:J234"/>
    <mergeCell ref="A236:I236"/>
    <mergeCell ref="A237:I237"/>
    <mergeCell ref="A239:J239"/>
    <mergeCell ref="A259:I259"/>
    <mergeCell ref="A260:I260"/>
    <mergeCell ref="A262:J262"/>
    <mergeCell ref="A265:I265"/>
    <mergeCell ref="A266:I266"/>
    <mergeCell ref="A268:J268"/>
    <mergeCell ref="A282:I282"/>
    <mergeCell ref="A283:I283"/>
    <mergeCell ref="A285:J285"/>
    <mergeCell ref="A340:I340"/>
    <mergeCell ref="A341:I341"/>
    <mergeCell ref="A343:J343"/>
    <mergeCell ref="A345:I345"/>
    <mergeCell ref="A346:I346"/>
    <mergeCell ref="A348:J348"/>
    <mergeCell ref="A350:I350"/>
    <mergeCell ref="A351:I351"/>
    <mergeCell ref="A354:J354"/>
    <mergeCell ref="A359:I359"/>
    <mergeCell ref="A360:I360"/>
    <mergeCell ref="A363:J363"/>
    <mergeCell ref="A365:I365"/>
    <mergeCell ref="A368:J368"/>
    <mergeCell ref="A370:I370"/>
    <mergeCell ref="A371:I371"/>
    <mergeCell ref="A373:J373"/>
    <mergeCell ref="A374:A375"/>
    <mergeCell ref="B374:B375"/>
    <mergeCell ref="C374:C375"/>
    <mergeCell ref="D374:D375"/>
    <mergeCell ref="E374:E375"/>
    <mergeCell ref="F374:F375"/>
    <mergeCell ref="G374:G375"/>
    <mergeCell ref="H374:H375"/>
    <mergeCell ref="A366:I366"/>
    <mergeCell ref="A376:I376"/>
    <mergeCell ref="A377:I377"/>
    <mergeCell ref="A379:J379"/>
    <mergeCell ref="A382:I382"/>
    <mergeCell ref="A383:I383"/>
    <mergeCell ref="A385:J385"/>
    <mergeCell ref="A394:I394"/>
    <mergeCell ref="A395:I395"/>
    <mergeCell ref="A397:J397"/>
    <mergeCell ref="A715:I715"/>
    <mergeCell ref="A716:I716"/>
    <mergeCell ref="A718:J718"/>
    <mergeCell ref="A722:I722"/>
    <mergeCell ref="A723:I723"/>
    <mergeCell ref="A725:J725"/>
    <mergeCell ref="A402:I402"/>
    <mergeCell ref="A403:I403"/>
    <mergeCell ref="A405:J405"/>
    <mergeCell ref="A407:I407"/>
    <mergeCell ref="A408:I408"/>
    <mergeCell ref="A410:J410"/>
    <mergeCell ref="A654:I654"/>
    <mergeCell ref="A655:I655"/>
    <mergeCell ref="A657:J657"/>
    <mergeCell ref="A730:I730"/>
    <mergeCell ref="A731:I731"/>
    <mergeCell ref="A733:J733"/>
    <mergeCell ref="A735:I735"/>
    <mergeCell ref="A736:I736"/>
    <mergeCell ref="A738:J738"/>
    <mergeCell ref="A740:I740"/>
    <mergeCell ref="A741:I741"/>
    <mergeCell ref="A743:J743"/>
    <mergeCell ref="A744:A752"/>
    <mergeCell ref="A753:I753"/>
    <mergeCell ref="A754:I754"/>
    <mergeCell ref="A756:J756"/>
    <mergeCell ref="A758:I758"/>
    <mergeCell ref="A759:I759"/>
    <mergeCell ref="A761:J761"/>
    <mergeCell ref="A763:A770"/>
    <mergeCell ref="A771:I771"/>
    <mergeCell ref="A772:I772"/>
    <mergeCell ref="A774:J774"/>
    <mergeCell ref="A785:I785"/>
    <mergeCell ref="A786:I786"/>
    <mergeCell ref="A788:J788"/>
    <mergeCell ref="B806:B809"/>
    <mergeCell ref="C806:C809"/>
    <mergeCell ref="D806:D809"/>
    <mergeCell ref="F806:F809"/>
    <mergeCell ref="G806:G809"/>
    <mergeCell ref="H806:H809"/>
    <mergeCell ref="I806:I809"/>
    <mergeCell ref="A886:J886"/>
    <mergeCell ref="A888:I888"/>
    <mergeCell ref="A889:I889"/>
    <mergeCell ref="A892:J892"/>
    <mergeCell ref="A897:I897"/>
    <mergeCell ref="A900:J900"/>
    <mergeCell ref="A902:I902"/>
    <mergeCell ref="A859:I859"/>
    <mergeCell ref="A860:I860"/>
    <mergeCell ref="A861:I861"/>
    <mergeCell ref="A862:J862"/>
    <mergeCell ref="A874:I874"/>
    <mergeCell ref="A875:I875"/>
    <mergeCell ref="A877:J877"/>
    <mergeCell ref="A882:I882"/>
    <mergeCell ref="A883:I883"/>
    <mergeCell ref="A898:I898"/>
    <mergeCell ref="A905:J905"/>
    <mergeCell ref="A906:A907"/>
    <mergeCell ref="B906:B907"/>
    <mergeCell ref="C906:C907"/>
    <mergeCell ref="D906:D907"/>
    <mergeCell ref="E906:E907"/>
    <mergeCell ref="F906:F907"/>
    <mergeCell ref="G906:G907"/>
    <mergeCell ref="H906:H907"/>
    <mergeCell ref="L906:L907"/>
    <mergeCell ref="A908:I908"/>
    <mergeCell ref="A911:J911"/>
    <mergeCell ref="A912:A918"/>
    <mergeCell ref="C912:C918"/>
    <mergeCell ref="D912:D918"/>
    <mergeCell ref="F912:F918"/>
    <mergeCell ref="G912:G918"/>
    <mergeCell ref="H912:H918"/>
    <mergeCell ref="I912:I918"/>
    <mergeCell ref="J912:J918"/>
    <mergeCell ref="K912:K918"/>
    <mergeCell ref="L912:L918"/>
    <mergeCell ref="A919:I919"/>
    <mergeCell ref="A922:J922"/>
    <mergeCell ref="A924:I924"/>
    <mergeCell ref="A927:J927"/>
    <mergeCell ref="A932:I932"/>
    <mergeCell ref="A933:I933"/>
    <mergeCell ref="A935:J935"/>
    <mergeCell ref="A945:I945"/>
    <mergeCell ref="A948:J948"/>
    <mergeCell ref="A956:I956"/>
    <mergeCell ref="A957:I957"/>
    <mergeCell ref="A959:J959"/>
    <mergeCell ref="A970:I970"/>
    <mergeCell ref="A971:I971"/>
    <mergeCell ref="A973:J973"/>
    <mergeCell ref="A991:I991"/>
    <mergeCell ref="A992:I992"/>
    <mergeCell ref="A994:J994"/>
    <mergeCell ref="A1013:I1013"/>
    <mergeCell ref="A1014:I1014"/>
    <mergeCell ref="A1016:J1016"/>
    <mergeCell ref="A1019:I1019"/>
    <mergeCell ref="A1023:J1023"/>
    <mergeCell ref="A1026:I1026"/>
    <mergeCell ref="A1029:J1029"/>
    <mergeCell ref="A996:I996"/>
    <mergeCell ref="A997:I997"/>
    <mergeCell ref="A999:J999"/>
    <mergeCell ref="A1002:I1002"/>
    <mergeCell ref="A1003:I1003"/>
    <mergeCell ref="A1005:J1005"/>
    <mergeCell ref="A1008:I1008"/>
    <mergeCell ref="A1009:I1009"/>
    <mergeCell ref="A1011:J1011"/>
    <mergeCell ref="A1497:I1497"/>
    <mergeCell ref="A1501:J1501"/>
    <mergeCell ref="A1508:I1508"/>
    <mergeCell ref="A1509:I1509"/>
    <mergeCell ref="A1511:J1511"/>
    <mergeCell ref="A1485:I1485"/>
    <mergeCell ref="A1486:I1486"/>
    <mergeCell ref="A1488:J1488"/>
    <mergeCell ref="A1491:I1491"/>
    <mergeCell ref="A1494:J1494"/>
    <mergeCell ref="A1495:A1496"/>
    <mergeCell ref="B1495:B1496"/>
    <mergeCell ref="C1495:C1496"/>
    <mergeCell ref="D1495:D1496"/>
    <mergeCell ref="E1495:E1496"/>
    <mergeCell ref="F1495:F1496"/>
    <mergeCell ref="G1495:G1496"/>
    <mergeCell ref="H1495:H1496"/>
    <mergeCell ref="A1498:I1498"/>
    <mergeCell ref="A1514:I1514"/>
    <mergeCell ref="A1515:I1515"/>
    <mergeCell ref="A1517:J1517"/>
    <mergeCell ref="A1519:I1519"/>
    <mergeCell ref="A1520:I1520"/>
    <mergeCell ref="A1522:J1522"/>
    <mergeCell ref="A1524:I1524"/>
    <mergeCell ref="A1525:I1525"/>
    <mergeCell ref="A1528:J1528"/>
    <mergeCell ref="A1530:I1530"/>
    <mergeCell ref="A1533:J1533"/>
    <mergeCell ref="A1535:I1535"/>
    <mergeCell ref="A1538:J1538"/>
    <mergeCell ref="A1541:I1541"/>
    <mergeCell ref="A1544:J1544"/>
    <mergeCell ref="A1548:I1548"/>
    <mergeCell ref="A1551:J1551"/>
    <mergeCell ref="A1555:I1555"/>
    <mergeCell ref="A1531:I1531"/>
    <mergeCell ref="A1536:I1536"/>
    <mergeCell ref="A1542:I1542"/>
    <mergeCell ref="A1549:I1549"/>
    <mergeCell ref="L1582:L1586"/>
    <mergeCell ref="A1587:I1587"/>
    <mergeCell ref="A1590:J1590"/>
    <mergeCell ref="A1597:I1597"/>
    <mergeCell ref="A1600:J1600"/>
    <mergeCell ref="A1606:I1606"/>
    <mergeCell ref="A1609:J1609"/>
    <mergeCell ref="A1582:A1586"/>
    <mergeCell ref="C1582:C1586"/>
    <mergeCell ref="D1582:D1586"/>
    <mergeCell ref="F1582:F1586"/>
    <mergeCell ref="G1582:G1586"/>
    <mergeCell ref="H1582:H1586"/>
    <mergeCell ref="I1582:I1586"/>
    <mergeCell ref="J1582:J1586"/>
    <mergeCell ref="K1582:K1586"/>
    <mergeCell ref="A1640:A1641"/>
    <mergeCell ref="B1640:B1641"/>
    <mergeCell ref="C1640:C1641"/>
    <mergeCell ref="D1640:D1641"/>
    <mergeCell ref="E1640:E1641"/>
    <mergeCell ref="F1640:F1641"/>
    <mergeCell ref="G1640:G1641"/>
    <mergeCell ref="H1640:H1641"/>
    <mergeCell ref="A1612:I1612"/>
    <mergeCell ref="A1615:J1615"/>
    <mergeCell ref="A1624:I1624"/>
    <mergeCell ref="A1627:J1627"/>
    <mergeCell ref="A1629:I1629"/>
    <mergeCell ref="A1632:J1632"/>
    <mergeCell ref="A1634:I1634"/>
    <mergeCell ref="A1637:J1637"/>
    <mergeCell ref="A1638:A1639"/>
    <mergeCell ref="B1638:B1639"/>
    <mergeCell ref="C1638:C1639"/>
    <mergeCell ref="D1638:D1639"/>
    <mergeCell ref="E1638:E1639"/>
    <mergeCell ref="F1638:F1639"/>
    <mergeCell ref="G1638:G1639"/>
    <mergeCell ref="H1638:H1639"/>
    <mergeCell ref="A1648:A1649"/>
    <mergeCell ref="B1648:B1649"/>
    <mergeCell ref="C1648:C1649"/>
    <mergeCell ref="D1648:D1649"/>
    <mergeCell ref="E1648:E1649"/>
    <mergeCell ref="F1648:F1649"/>
    <mergeCell ref="G1648:G1649"/>
    <mergeCell ref="H1648:H1649"/>
    <mergeCell ref="A1642:I1642"/>
    <mergeCell ref="A1645:J1645"/>
    <mergeCell ref="A1646:A1647"/>
    <mergeCell ref="B1646:B1647"/>
    <mergeCell ref="C1646:C1647"/>
    <mergeCell ref="D1646:D1647"/>
    <mergeCell ref="E1646:E1647"/>
    <mergeCell ref="F1646:F1647"/>
    <mergeCell ref="G1646:G1647"/>
    <mergeCell ref="H1646:H1647"/>
    <mergeCell ref="D1652:D1653"/>
    <mergeCell ref="E1652:E1653"/>
    <mergeCell ref="F1652:F1653"/>
    <mergeCell ref="G1652:G1653"/>
    <mergeCell ref="H1652:H1653"/>
    <mergeCell ref="A1669:I1669"/>
    <mergeCell ref="A1650:A1651"/>
    <mergeCell ref="B1650:B1651"/>
    <mergeCell ref="C1650:C1651"/>
    <mergeCell ref="D1650:D1651"/>
    <mergeCell ref="E1650:E1651"/>
    <mergeCell ref="F1650:F1651"/>
    <mergeCell ref="G1650:G1651"/>
    <mergeCell ref="H1650:H1651"/>
    <mergeCell ref="A1789:J1789"/>
    <mergeCell ref="A1791:I1791"/>
    <mergeCell ref="A1656:I1656"/>
    <mergeCell ref="A1659:J1659"/>
    <mergeCell ref="A1662:I1662"/>
    <mergeCell ref="A1654:A1655"/>
    <mergeCell ref="B1654:B1655"/>
    <mergeCell ref="C1654:C1655"/>
    <mergeCell ref="D1654:D1655"/>
    <mergeCell ref="E1654:E1655"/>
    <mergeCell ref="F1654:F1655"/>
    <mergeCell ref="G1654:G1655"/>
    <mergeCell ref="H1654:H1655"/>
    <mergeCell ref="A1665:J1665"/>
    <mergeCell ref="A1672:J1672"/>
    <mergeCell ref="G1676:G1679"/>
    <mergeCell ref="C1676:C1679"/>
    <mergeCell ref="D1676:D1679"/>
    <mergeCell ref="F1676:F1679"/>
    <mergeCell ref="H1676:H1679"/>
    <mergeCell ref="I1676:I1679"/>
    <mergeCell ref="G1680:G1683"/>
    <mergeCell ref="C1680:C1683"/>
    <mergeCell ref="A1768:J1768"/>
    <mergeCell ref="A1036:I1036"/>
    <mergeCell ref="A1039:I1039"/>
    <mergeCell ref="A1044:I1044"/>
    <mergeCell ref="A1040:I1040"/>
    <mergeCell ref="A1045:I1045"/>
    <mergeCell ref="A1050:I1050"/>
    <mergeCell ref="A1480:I1480"/>
    <mergeCell ref="A1492:I1492"/>
    <mergeCell ref="A903:I903"/>
    <mergeCell ref="A909:I909"/>
    <mergeCell ref="A920:I920"/>
    <mergeCell ref="A925:I925"/>
    <mergeCell ref="A946:I946"/>
    <mergeCell ref="A1020:I1020"/>
    <mergeCell ref="A1027:I1027"/>
    <mergeCell ref="A1034:I1034"/>
    <mergeCell ref="A1035:I1035"/>
    <mergeCell ref="A1047:J1047"/>
    <mergeCell ref="A1049:I1049"/>
    <mergeCell ref="A1052:J1052"/>
    <mergeCell ref="A1479:I1479"/>
    <mergeCell ref="A1483:J1483"/>
    <mergeCell ref="A1037:J1037"/>
    <mergeCell ref="A1042:J1042"/>
    <mergeCell ref="A1676:A1679"/>
    <mergeCell ref="A1680:A1683"/>
    <mergeCell ref="A1684:A1687"/>
    <mergeCell ref="A1556:I1556"/>
    <mergeCell ref="A1562:I1562"/>
    <mergeCell ref="A1569:I1569"/>
    <mergeCell ref="A1574:I1574"/>
    <mergeCell ref="A1579:I1579"/>
    <mergeCell ref="A1588:I1588"/>
    <mergeCell ref="A1598:I1598"/>
    <mergeCell ref="A1607:I1607"/>
    <mergeCell ref="A1613:I1613"/>
    <mergeCell ref="A1558:J1558"/>
    <mergeCell ref="A1561:I1561"/>
    <mergeCell ref="A1564:J1564"/>
    <mergeCell ref="A1568:I1568"/>
    <mergeCell ref="A1571:J1571"/>
    <mergeCell ref="A1573:I1573"/>
    <mergeCell ref="A1576:J1576"/>
    <mergeCell ref="A1578:I1578"/>
    <mergeCell ref="A1581:J1581"/>
    <mergeCell ref="A1652:A1653"/>
    <mergeCell ref="B1652:B1653"/>
    <mergeCell ref="C1652:C1653"/>
  </mergeCells>
  <pageMargins left="0.25" right="0.25" top="0.75" bottom="0.75" header="0.51180555555555496" footer="0.51180555555555496"/>
  <pageSetup paperSize="9" scale="53" fitToHeight="0" orientation="landscape" r:id="rId1"/>
  <rowBreaks count="19" manualBreakCount="19">
    <brk id="31" max="11" man="1"/>
    <brk id="58" max="11" man="1"/>
    <brk id="74" max="11" man="1"/>
    <brk id="119" max="11" man="1"/>
    <brk id="138" max="11" man="1"/>
    <brk id="227" max="11" man="1"/>
    <brk id="267" max="11" man="1"/>
    <brk id="372" max="11" man="1"/>
    <brk id="409" max="11" man="1"/>
    <brk id="732" max="11" man="1"/>
    <brk id="891" max="11" man="1"/>
    <brk id="926" max="11" man="1"/>
    <brk id="1010" max="11" man="1"/>
    <brk id="1046" max="11" man="1"/>
    <brk id="1543" max="11" man="1"/>
    <brk id="1580" max="11" man="1"/>
    <brk id="1614" max="11" man="1"/>
    <brk id="1695" max="11" man="1"/>
    <brk id="176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L33"/>
  <sheetViews>
    <sheetView view="pageBreakPreview" zoomScaleNormal="70" zoomScaleSheetLayoutView="100" zoomScalePageLayoutView="75" workbookViewId="0"/>
  </sheetViews>
  <sheetFormatPr defaultColWidth="8.625" defaultRowHeight="12.75"/>
  <cols>
    <col min="1" max="1" width="3.625" style="255" customWidth="1"/>
    <col min="2" max="2" width="29.625" style="255" customWidth="1"/>
    <col min="3" max="3" width="15.375" style="255" customWidth="1"/>
    <col min="4" max="4" width="14.75" style="255" customWidth="1"/>
    <col min="5" max="5" width="13.875" style="255" customWidth="1"/>
    <col min="6" max="6" width="16.125" style="255" customWidth="1"/>
    <col min="7" max="7" width="19.5" style="256" customWidth="1"/>
    <col min="8" max="8" width="8.625" style="255"/>
    <col min="9" max="9" width="10.75" style="256" customWidth="1"/>
    <col min="10" max="10" width="14.25" style="255" customWidth="1"/>
    <col min="11" max="11" width="14.125" style="256" customWidth="1"/>
    <col min="12" max="12" width="8.625" style="255"/>
    <col min="13" max="13" width="5.75" style="255" customWidth="1"/>
    <col min="14" max="14" width="6.75" style="255" customWidth="1"/>
    <col min="15" max="16384" width="8.625" style="255"/>
  </cols>
  <sheetData>
    <row r="2" spans="1:12">
      <c r="A2" s="250" t="s">
        <v>0</v>
      </c>
      <c r="B2" s="250" t="s">
        <v>1</v>
      </c>
      <c r="C2" s="250" t="s">
        <v>2</v>
      </c>
      <c r="D2" s="250" t="s">
        <v>3</v>
      </c>
      <c r="E2" s="250" t="s">
        <v>4</v>
      </c>
      <c r="F2" s="250" t="s">
        <v>5</v>
      </c>
      <c r="G2" s="250" t="s">
        <v>6</v>
      </c>
      <c r="H2" s="250" t="s">
        <v>7</v>
      </c>
      <c r="I2" s="251" t="s">
        <v>2333</v>
      </c>
      <c r="J2" s="252" t="s">
        <v>2334</v>
      </c>
      <c r="K2" s="252" t="s">
        <v>2335</v>
      </c>
    </row>
    <row r="3" spans="1:12" s="143" customFormat="1" ht="20.100000000000001" customHeight="1">
      <c r="A3" s="344" t="s">
        <v>2680</v>
      </c>
      <c r="B3" s="344"/>
      <c r="C3" s="344"/>
      <c r="D3" s="344"/>
      <c r="E3" s="344"/>
      <c r="F3" s="344"/>
      <c r="G3" s="344"/>
      <c r="H3" s="344"/>
      <c r="I3" s="344"/>
      <c r="J3" s="344"/>
      <c r="K3" s="253"/>
      <c r="L3" s="255"/>
    </row>
    <row r="4" spans="1:12" s="151" customFormat="1" ht="25.5" customHeight="1">
      <c r="A4" s="22">
        <v>1</v>
      </c>
      <c r="B4" s="20" t="s">
        <v>544</v>
      </c>
      <c r="C4" s="20" t="s">
        <v>2336</v>
      </c>
      <c r="D4" s="20" t="s">
        <v>546</v>
      </c>
      <c r="E4" s="20" t="s">
        <v>2337</v>
      </c>
      <c r="F4" s="20" t="s">
        <v>547</v>
      </c>
      <c r="G4" s="25">
        <v>2005</v>
      </c>
      <c r="H4" s="25" t="s">
        <v>336</v>
      </c>
      <c r="I4" s="93">
        <v>45383</v>
      </c>
      <c r="J4" s="254"/>
      <c r="K4" s="254"/>
    </row>
    <row r="5" spans="1:12" s="151" customFormat="1" ht="25.5" customHeight="1">
      <c r="A5" s="301">
        <v>2</v>
      </c>
      <c r="B5" s="20" t="s">
        <v>75</v>
      </c>
      <c r="C5" s="20" t="s">
        <v>1210</v>
      </c>
      <c r="D5" s="20" t="s">
        <v>1546</v>
      </c>
      <c r="E5" s="20" t="s">
        <v>78</v>
      </c>
      <c r="F5" s="20" t="s">
        <v>79</v>
      </c>
      <c r="G5" s="25">
        <v>2016</v>
      </c>
      <c r="H5" s="25" t="s">
        <v>81</v>
      </c>
      <c r="I5" s="93">
        <v>45444</v>
      </c>
      <c r="J5" s="254"/>
      <c r="K5" s="254"/>
    </row>
    <row r="6" spans="1:12" s="151" customFormat="1" ht="25.5" customHeight="1">
      <c r="A6" s="301"/>
      <c r="B6" s="20" t="s">
        <v>82</v>
      </c>
      <c r="C6" s="20" t="s">
        <v>1210</v>
      </c>
      <c r="D6" s="20" t="s">
        <v>1546</v>
      </c>
      <c r="E6" s="20" t="s">
        <v>2338</v>
      </c>
      <c r="F6" s="20" t="s">
        <v>79</v>
      </c>
      <c r="G6" s="25"/>
      <c r="H6" s="25"/>
      <c r="I6" s="93">
        <v>45449</v>
      </c>
      <c r="J6" s="254"/>
      <c r="K6" s="254"/>
    </row>
    <row r="7" spans="1:12" s="151" customFormat="1" ht="25.5" customHeight="1">
      <c r="A7" s="301"/>
      <c r="B7" s="20" t="s">
        <v>82</v>
      </c>
      <c r="C7" s="20" t="s">
        <v>1210</v>
      </c>
      <c r="D7" s="20" t="s">
        <v>1546</v>
      </c>
      <c r="E7" s="20" t="s">
        <v>2339</v>
      </c>
      <c r="F7" s="20" t="s">
        <v>79</v>
      </c>
      <c r="G7" s="25">
        <v>2016</v>
      </c>
      <c r="H7" s="25" t="s">
        <v>81</v>
      </c>
      <c r="I7" s="93">
        <v>45449</v>
      </c>
      <c r="J7" s="254"/>
      <c r="K7" s="254"/>
    </row>
    <row r="8" spans="1:12" s="151" customFormat="1" ht="25.5" customHeight="1">
      <c r="A8" s="22">
        <v>3</v>
      </c>
      <c r="B8" s="20" t="s">
        <v>2118</v>
      </c>
      <c r="C8" s="20"/>
      <c r="D8" s="20"/>
      <c r="E8" s="20"/>
      <c r="F8" s="20" t="s">
        <v>2340</v>
      </c>
      <c r="G8" s="25"/>
      <c r="H8" s="25" t="s">
        <v>551</v>
      </c>
      <c r="I8" s="93">
        <v>45444</v>
      </c>
      <c r="J8" s="254"/>
      <c r="K8" s="254"/>
    </row>
    <row r="9" spans="1:12" s="151" customFormat="1" ht="25.5" customHeight="1">
      <c r="A9" s="22">
        <v>4</v>
      </c>
      <c r="B9" s="20" t="s">
        <v>2341</v>
      </c>
      <c r="C9" s="20" t="s">
        <v>2342</v>
      </c>
      <c r="D9" s="20" t="s">
        <v>2343</v>
      </c>
      <c r="E9" s="20"/>
      <c r="F9" s="20"/>
      <c r="G9" s="25"/>
      <c r="H9" s="25" t="s">
        <v>551</v>
      </c>
      <c r="I9" s="93">
        <v>45383</v>
      </c>
      <c r="J9" s="254"/>
      <c r="K9" s="254"/>
    </row>
    <row r="10" spans="1:12" s="151" customFormat="1" ht="25.5" customHeight="1">
      <c r="A10" s="22">
        <v>5</v>
      </c>
      <c r="B10" s="20" t="s">
        <v>2309</v>
      </c>
      <c r="C10" s="20" t="s">
        <v>2344</v>
      </c>
      <c r="D10" s="20" t="s">
        <v>2304</v>
      </c>
      <c r="E10" s="20" t="s">
        <v>2311</v>
      </c>
      <c r="F10" s="20" t="s">
        <v>2535</v>
      </c>
      <c r="G10" s="25" t="s">
        <v>459</v>
      </c>
      <c r="H10" s="25" t="s">
        <v>551</v>
      </c>
      <c r="I10" s="93">
        <v>45627</v>
      </c>
      <c r="J10" s="254"/>
      <c r="K10" s="254"/>
    </row>
    <row r="11" spans="1:12" s="151" customFormat="1" ht="25.5" customHeight="1">
      <c r="A11" s="22">
        <v>6</v>
      </c>
      <c r="B11" s="20" t="s">
        <v>2313</v>
      </c>
      <c r="C11" s="20" t="s">
        <v>2303</v>
      </c>
      <c r="D11" s="20" t="s">
        <v>2304</v>
      </c>
      <c r="E11" s="20" t="s">
        <v>2305</v>
      </c>
      <c r="F11" s="20" t="s">
        <v>2306</v>
      </c>
      <c r="G11" s="25" t="s">
        <v>2307</v>
      </c>
      <c r="H11" s="25" t="s">
        <v>551</v>
      </c>
      <c r="I11" s="93">
        <v>45627</v>
      </c>
      <c r="J11" s="254"/>
      <c r="K11" s="254"/>
    </row>
    <row r="12" spans="1:12" ht="15" customHeight="1">
      <c r="A12" s="338" t="s">
        <v>49</v>
      </c>
      <c r="B12" s="338"/>
      <c r="C12" s="338"/>
      <c r="D12" s="338"/>
      <c r="E12" s="338"/>
      <c r="F12" s="338"/>
      <c r="G12" s="338"/>
      <c r="H12" s="338"/>
      <c r="I12" s="338"/>
      <c r="J12" s="58">
        <f>SUM(J4:J11)</f>
        <v>0</v>
      </c>
      <c r="K12" s="58">
        <f>SUM(K4:K11)</f>
        <v>0</v>
      </c>
    </row>
    <row r="13" spans="1:12" ht="15" customHeight="1">
      <c r="A13" s="172"/>
      <c r="B13" s="172"/>
      <c r="C13" s="172"/>
      <c r="D13" s="172"/>
      <c r="E13" s="172"/>
      <c r="F13" s="172"/>
      <c r="G13" s="172"/>
      <c r="H13" s="172"/>
      <c r="I13" s="172"/>
      <c r="J13" s="119"/>
      <c r="K13" s="120"/>
    </row>
    <row r="14" spans="1:12" ht="15" customHeight="1">
      <c r="A14" s="172"/>
      <c r="B14" s="172"/>
      <c r="C14" s="172"/>
      <c r="D14" s="172"/>
      <c r="E14" s="172"/>
      <c r="F14" s="172"/>
      <c r="G14" s="172"/>
      <c r="H14" s="172"/>
      <c r="I14" s="172"/>
      <c r="J14" s="119"/>
      <c r="K14" s="120"/>
    </row>
    <row r="15" spans="1:12" s="143" customFormat="1" ht="20.100000000000001" customHeight="1">
      <c r="A15" s="344" t="s">
        <v>2698</v>
      </c>
      <c r="B15" s="344"/>
      <c r="C15" s="344"/>
      <c r="D15" s="344"/>
      <c r="E15" s="344"/>
      <c r="F15" s="344"/>
      <c r="G15" s="344"/>
      <c r="H15" s="344"/>
      <c r="I15" s="344"/>
      <c r="J15" s="344"/>
      <c r="K15" s="253"/>
      <c r="L15" s="255"/>
    </row>
    <row r="16" spans="1:12" s="151" customFormat="1" ht="25.5" customHeight="1">
      <c r="A16" s="31">
        <v>1</v>
      </c>
      <c r="B16" s="27" t="s">
        <v>82</v>
      </c>
      <c r="C16" s="27" t="s">
        <v>2345</v>
      </c>
      <c r="D16" s="27"/>
      <c r="E16" s="27"/>
      <c r="F16" s="27" t="s">
        <v>2346</v>
      </c>
      <c r="G16" s="28"/>
      <c r="H16" s="28" t="s">
        <v>2318</v>
      </c>
      <c r="I16" s="257">
        <v>45383</v>
      </c>
      <c r="J16" s="254"/>
      <c r="K16" s="254"/>
    </row>
    <row r="17" spans="1:11" s="151" customFormat="1" ht="25.5" customHeight="1">
      <c r="A17" s="31">
        <v>2</v>
      </c>
      <c r="B17" s="27" t="s">
        <v>2313</v>
      </c>
      <c r="C17" s="27" t="s">
        <v>2303</v>
      </c>
      <c r="D17" s="27" t="s">
        <v>2304</v>
      </c>
      <c r="E17" s="27" t="s">
        <v>2316</v>
      </c>
      <c r="F17" s="27" t="s">
        <v>2317</v>
      </c>
      <c r="G17" s="28" t="s">
        <v>459</v>
      </c>
      <c r="H17" s="28" t="s">
        <v>2318</v>
      </c>
      <c r="I17" s="257">
        <v>45631</v>
      </c>
      <c r="J17" s="254"/>
      <c r="K17" s="254"/>
    </row>
    <row r="18" spans="1:11" s="151" customFormat="1" ht="25.5" customHeight="1">
      <c r="A18" s="31">
        <v>3</v>
      </c>
      <c r="B18" s="27" t="s">
        <v>2313</v>
      </c>
      <c r="C18" s="27" t="s">
        <v>2319</v>
      </c>
      <c r="D18" s="27" t="s">
        <v>2304</v>
      </c>
      <c r="E18" s="27" t="s">
        <v>2320</v>
      </c>
      <c r="F18" s="27" t="s">
        <v>1544</v>
      </c>
      <c r="G18" s="28" t="s">
        <v>459</v>
      </c>
      <c r="H18" s="28" t="s">
        <v>2318</v>
      </c>
      <c r="I18" s="257">
        <v>45631</v>
      </c>
      <c r="J18" s="254"/>
      <c r="K18" s="254"/>
    </row>
    <row r="19" spans="1:11" s="151" customFormat="1" ht="25.5" customHeight="1">
      <c r="A19" s="31">
        <v>4</v>
      </c>
      <c r="B19" s="27" t="s">
        <v>2347</v>
      </c>
      <c r="C19" s="27" t="s">
        <v>2322</v>
      </c>
      <c r="D19" s="27" t="s">
        <v>2304</v>
      </c>
      <c r="E19" s="27" t="s">
        <v>2323</v>
      </c>
      <c r="F19" s="27" t="s">
        <v>1544</v>
      </c>
      <c r="G19" s="28" t="s">
        <v>459</v>
      </c>
      <c r="H19" s="28" t="s">
        <v>2318</v>
      </c>
      <c r="I19" s="257">
        <v>45631</v>
      </c>
      <c r="J19" s="254"/>
      <c r="K19" s="254"/>
    </row>
    <row r="20" spans="1:11" s="151" customFormat="1" ht="25.5" customHeight="1">
      <c r="A20" s="31">
        <v>5</v>
      </c>
      <c r="B20" s="27" t="s">
        <v>2309</v>
      </c>
      <c r="C20" s="258" t="s">
        <v>2344</v>
      </c>
      <c r="D20" s="258" t="s">
        <v>2304</v>
      </c>
      <c r="E20" s="258" t="s">
        <v>2325</v>
      </c>
      <c r="F20" s="258" t="s">
        <v>2326</v>
      </c>
      <c r="G20" s="259">
        <v>2005</v>
      </c>
      <c r="H20" s="260" t="s">
        <v>2318</v>
      </c>
      <c r="I20" s="257">
        <v>45631</v>
      </c>
      <c r="J20" s="254"/>
      <c r="K20" s="254"/>
    </row>
    <row r="21" spans="1:11" s="151" customFormat="1" ht="25.5" customHeight="1">
      <c r="A21" s="31">
        <v>6</v>
      </c>
      <c r="B21" s="27" t="s">
        <v>2309</v>
      </c>
      <c r="C21" s="258" t="s">
        <v>2344</v>
      </c>
      <c r="D21" s="258" t="s">
        <v>2304</v>
      </c>
      <c r="E21" s="27" t="s">
        <v>2348</v>
      </c>
      <c r="F21" s="27" t="s">
        <v>2328</v>
      </c>
      <c r="G21" s="28" t="s">
        <v>459</v>
      </c>
      <c r="H21" s="260" t="s">
        <v>1552</v>
      </c>
      <c r="I21" s="257">
        <v>45631</v>
      </c>
      <c r="J21" s="254"/>
      <c r="K21" s="254"/>
    </row>
    <row r="22" spans="1:11" s="151" customFormat="1" ht="25.5" customHeight="1">
      <c r="A22" s="31">
        <v>7</v>
      </c>
      <c r="B22" s="27" t="s">
        <v>82</v>
      </c>
      <c r="C22" s="27" t="s">
        <v>2345</v>
      </c>
      <c r="D22" s="258"/>
      <c r="E22" s="27" t="s">
        <v>2349</v>
      </c>
      <c r="F22" s="27"/>
      <c r="G22" s="28"/>
      <c r="H22" s="260" t="s">
        <v>2318</v>
      </c>
      <c r="I22" s="257">
        <v>45403</v>
      </c>
      <c r="J22" s="254"/>
      <c r="K22" s="254"/>
    </row>
    <row r="23" spans="1:11" s="151" customFormat="1" ht="25.5" customHeight="1">
      <c r="A23" s="31">
        <v>8</v>
      </c>
      <c r="B23" s="27" t="s">
        <v>82</v>
      </c>
      <c r="C23" s="27" t="s">
        <v>2345</v>
      </c>
      <c r="D23" s="27"/>
      <c r="E23" s="27" t="s">
        <v>2350</v>
      </c>
      <c r="F23" s="27"/>
      <c r="G23" s="28"/>
      <c r="H23" s="260" t="s">
        <v>2318</v>
      </c>
      <c r="I23" s="257">
        <v>45403</v>
      </c>
      <c r="J23" s="254"/>
      <c r="K23" s="254"/>
    </row>
    <row r="24" spans="1:11" s="151" customFormat="1" ht="25.5" customHeight="1">
      <c r="A24" s="31">
        <v>9</v>
      </c>
      <c r="B24" s="27" t="s">
        <v>75</v>
      </c>
      <c r="C24" s="27" t="s">
        <v>2351</v>
      </c>
      <c r="D24" s="27" t="s">
        <v>177</v>
      </c>
      <c r="E24" s="27" t="s">
        <v>2352</v>
      </c>
      <c r="F24" s="27"/>
      <c r="G24" s="28" t="s">
        <v>2353</v>
      </c>
      <c r="H24" s="260" t="s">
        <v>1552</v>
      </c>
      <c r="I24" s="257">
        <v>45627</v>
      </c>
      <c r="J24" s="254"/>
      <c r="K24" s="254"/>
    </row>
    <row r="25" spans="1:11" s="151" customFormat="1" ht="25.5" customHeight="1">
      <c r="A25" s="31">
        <v>10</v>
      </c>
      <c r="B25" s="27" t="s">
        <v>2309</v>
      </c>
      <c r="C25" s="27" t="s">
        <v>2354</v>
      </c>
      <c r="D25" s="27" t="s">
        <v>2355</v>
      </c>
      <c r="E25" s="27" t="s">
        <v>2356</v>
      </c>
      <c r="F25" s="27" t="s">
        <v>2681</v>
      </c>
      <c r="G25" s="28" t="s">
        <v>2353</v>
      </c>
      <c r="H25" s="260" t="s">
        <v>2318</v>
      </c>
      <c r="I25" s="257">
        <v>45566</v>
      </c>
      <c r="J25" s="254"/>
      <c r="K25" s="254"/>
    </row>
    <row r="26" spans="1:11" s="151" customFormat="1" ht="25.5" customHeight="1">
      <c r="A26" s="31">
        <v>11</v>
      </c>
      <c r="B26" s="27" t="s">
        <v>2357</v>
      </c>
      <c r="C26" s="27" t="s">
        <v>2358</v>
      </c>
      <c r="D26" s="27" t="s">
        <v>2359</v>
      </c>
      <c r="E26" s="27" t="s">
        <v>2360</v>
      </c>
      <c r="F26" s="27"/>
      <c r="G26" s="28" t="s">
        <v>1896</v>
      </c>
      <c r="H26" s="260" t="s">
        <v>2318</v>
      </c>
      <c r="I26" s="257">
        <v>45499</v>
      </c>
      <c r="J26" s="254"/>
      <c r="K26" s="254"/>
    </row>
    <row r="27" spans="1:11" s="151" customFormat="1" ht="25.5" customHeight="1">
      <c r="A27" s="31">
        <v>12</v>
      </c>
      <c r="B27" s="27" t="s">
        <v>2376</v>
      </c>
      <c r="C27" s="27"/>
      <c r="D27" s="27"/>
      <c r="E27" s="27"/>
      <c r="F27" s="27"/>
      <c r="G27" s="28"/>
      <c r="H27" s="260" t="s">
        <v>2318</v>
      </c>
      <c r="I27" s="257">
        <v>45499</v>
      </c>
      <c r="J27" s="254"/>
      <c r="K27" s="254"/>
    </row>
    <row r="28" spans="1:11" s="151" customFormat="1" ht="25.5" customHeight="1">
      <c r="A28" s="31">
        <v>13</v>
      </c>
      <c r="B28" s="27" t="s">
        <v>82</v>
      </c>
      <c r="C28" s="27" t="s">
        <v>2345</v>
      </c>
      <c r="D28" s="27"/>
      <c r="E28" s="27" t="s">
        <v>2361</v>
      </c>
      <c r="F28" s="27"/>
      <c r="G28" s="28"/>
      <c r="H28" s="260" t="s">
        <v>2318</v>
      </c>
      <c r="I28" s="257">
        <v>45403</v>
      </c>
      <c r="J28" s="254"/>
      <c r="K28" s="254"/>
    </row>
    <row r="29" spans="1:11" s="151" customFormat="1" ht="25.5" customHeight="1">
      <c r="A29" s="31">
        <v>14</v>
      </c>
      <c r="B29" s="27" t="s">
        <v>2362</v>
      </c>
      <c r="C29" s="27"/>
      <c r="D29" s="27"/>
      <c r="E29" s="27"/>
      <c r="F29" s="27" t="s">
        <v>2120</v>
      </c>
      <c r="G29" s="28"/>
      <c r="H29" s="28" t="s">
        <v>551</v>
      </c>
      <c r="I29" s="257">
        <v>45383</v>
      </c>
      <c r="J29" s="254"/>
      <c r="K29" s="254"/>
    </row>
    <row r="30" spans="1:11" ht="15" customHeight="1">
      <c r="A30" s="338" t="s">
        <v>49</v>
      </c>
      <c r="B30" s="338"/>
      <c r="C30" s="338"/>
      <c r="D30" s="338"/>
      <c r="E30" s="338"/>
      <c r="F30" s="338"/>
      <c r="G30" s="338"/>
      <c r="H30" s="338"/>
      <c r="I30" s="338"/>
      <c r="J30" s="58">
        <f>SUM(J16:J29)</f>
        <v>0</v>
      </c>
      <c r="K30" s="58">
        <f>SUM(K16:K29)</f>
        <v>0</v>
      </c>
    </row>
    <row r="31" spans="1:11" ht="15" customHeight="1">
      <c r="A31" s="172"/>
      <c r="B31" s="172"/>
      <c r="C31" s="172"/>
      <c r="D31" s="172"/>
      <c r="E31" s="172"/>
      <c r="F31" s="172"/>
      <c r="G31" s="172"/>
      <c r="H31" s="172"/>
      <c r="I31" s="172"/>
      <c r="J31" s="119"/>
      <c r="K31" s="120"/>
    </row>
    <row r="32" spans="1:11" ht="15" customHeight="1">
      <c r="A32" s="172"/>
      <c r="B32" s="172"/>
      <c r="C32" s="172"/>
      <c r="D32" s="172"/>
      <c r="E32" s="172"/>
      <c r="F32" s="172"/>
      <c r="G32" s="172"/>
      <c r="H32" s="172"/>
      <c r="I32" s="172"/>
      <c r="J32" s="119"/>
      <c r="K32" s="120"/>
    </row>
    <row r="33" spans="1:11" ht="15" customHeight="1">
      <c r="A33" s="172"/>
      <c r="B33" s="172"/>
      <c r="C33" s="172"/>
      <c r="D33" s="172"/>
      <c r="E33" s="172"/>
      <c r="F33" s="172"/>
      <c r="G33" s="172"/>
      <c r="H33" s="172"/>
      <c r="I33" s="172"/>
      <c r="J33" s="119"/>
      <c r="K33" s="120"/>
    </row>
  </sheetData>
  <mergeCells count="5">
    <mergeCell ref="A3:J3"/>
    <mergeCell ref="A5:A7"/>
    <mergeCell ref="A12:I12"/>
    <mergeCell ref="A15:J15"/>
    <mergeCell ref="A30:I30"/>
  </mergeCells>
  <pageMargins left="0.7" right="0.7" top="0.75" bottom="0.75" header="0.51180555555555496" footer="0.51180555555555496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817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4</vt:i4>
      </vt:variant>
    </vt:vector>
  </HeadingPairs>
  <TitlesOfParts>
    <vt:vector size="6" baseType="lpstr">
      <vt:lpstr>Część  1-111</vt:lpstr>
      <vt:lpstr>Część 112-113</vt:lpstr>
      <vt:lpstr>'Część  1-111'!_FilterDatabase_0_0</vt:lpstr>
      <vt:lpstr>n0</vt:lpstr>
      <vt:lpstr>'Część  1-111'!Obszar_wydruku</vt:lpstr>
      <vt:lpstr>'Część 112-113'!Obszar_wydruku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</dc:creator>
  <cp:lastModifiedBy>annpilarska</cp:lastModifiedBy>
  <cp:revision>25</cp:revision>
  <cp:lastPrinted>2023-10-26T11:43:28Z</cp:lastPrinted>
  <dcterms:created xsi:type="dcterms:W3CDTF">2014-12-10T10:30:50Z</dcterms:created>
  <dcterms:modified xsi:type="dcterms:W3CDTF">2023-11-28T12:29:23Z</dcterms:modified>
  <dc:language>pl-PL</dc:language>
</cp:coreProperties>
</file>

<file path=userCustomization/customUI.xml><?xml version="1.0" encoding="utf-8"?>
<mso:customUI xmlns:mso="http://schemas.microsoft.com/office/2006/01/customui">
  <mso:ribbon>
    <mso:qat>
      <mso:documentControls>
        <mso:control idQ="mso:BordersAll" visible="true"/>
      </mso:documentControls>
    </mso:qat>
  </mso:ribbon>
</mso:customUI>
</file>