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Bezpieczeństwo/ostateczny/do ogłoszenia/"/>
    </mc:Choice>
  </mc:AlternateContent>
  <xr:revisionPtr revIDLastSave="0" documentId="14_{A4C10C8B-F155-42B5-A94E-D436363F473F}" xr6:coauthVersionLast="47" xr6:coauthVersionMax="47" xr10:uidLastSave="{00000000-0000-0000-0000-000000000000}"/>
  <bookViews>
    <workbookView xWindow="504" yWindow="1224" windowWidth="13008" windowHeight="11136" firstSheet="3" activeTab="7" xr2:uid="{4E5D1A6F-9B1C-4B5C-855B-6B7FBDA782C0}"/>
  </bookViews>
  <sheets>
    <sheet name="część 1" sheetId="10" r:id="rId1"/>
    <sheet name="część 2" sheetId="5" r:id="rId2"/>
    <sheet name="część 3" sheetId="8" r:id="rId3"/>
    <sheet name="część 4" sheetId="9" r:id="rId4"/>
    <sheet name="część 5" sheetId="11" r:id="rId5"/>
    <sheet name="część 6" sheetId="12" r:id="rId6"/>
    <sheet name="część 7" sheetId="14" r:id="rId7"/>
    <sheet name="część 8" sheetId="13" r:id="rId8"/>
  </sheets>
  <definedNames>
    <definedName name="_Hlk116049712" localSheetId="0">'część 1'!#REF!</definedName>
    <definedName name="_Hlk116049712" localSheetId="1">'część 2'!#REF!</definedName>
    <definedName name="_Hlk116049712" localSheetId="2">'część 3'!#REF!</definedName>
    <definedName name="_Hlk116049712" localSheetId="3">'część 4'!#REF!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4" l="1"/>
  <c r="J8" i="13"/>
  <c r="A9" i="5" l="1"/>
  <c r="A10" i="5" s="1"/>
  <c r="A11" i="5" s="1"/>
  <c r="A12" i="5" s="1"/>
  <c r="A13" i="5" s="1"/>
  <c r="A14" i="5" s="1"/>
  <c r="A15" i="5" s="1"/>
  <c r="A16" i="5" s="1"/>
  <c r="A8" i="5"/>
  <c r="I7" i="12"/>
  <c r="I10" i="11"/>
  <c r="I12" i="9"/>
  <c r="I8" i="8"/>
  <c r="I17" i="5"/>
  <c r="I27" i="10" l="1"/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</calcChain>
</file>

<file path=xl/sharedStrings.xml><?xml version="1.0" encoding="utf-8"?>
<sst xmlns="http://schemas.openxmlformats.org/spreadsheetml/2006/main" count="222" uniqueCount="98">
  <si>
    <t>liczba godzin</t>
  </si>
  <si>
    <t>KAMPUS AGH + parking Kbezp</t>
  </si>
  <si>
    <t xml:space="preserve">STADION PŁASZOWIANKA  </t>
  </si>
  <si>
    <t>KS Prądniczanka/KSOS Powstania Warszawskiego</t>
  </si>
  <si>
    <t>RKS Juvenia Kraków</t>
  </si>
  <si>
    <t xml:space="preserve">KRAKÓW ICE CONGRESS CENTRE  </t>
  </si>
  <si>
    <t xml:space="preserve">KRAKÓW ARENA HUTNIK Hala Widowiskowo-Sportowa Suche Stawy </t>
  </si>
  <si>
    <t>CRAKOVIA ARENA Hala 100-lecia KS Cracovia</t>
  </si>
  <si>
    <t>KRAKÓW KOLNA TOR KAJAKOWY</t>
  </si>
  <si>
    <t xml:space="preserve">KRAKÓW TAURON ARENA  </t>
  </si>
  <si>
    <t xml:space="preserve">KRAKÓW AWF </t>
  </si>
  <si>
    <t xml:space="preserve">KRAKÓW STADION MIEJSKI H. REYMANA </t>
  </si>
  <si>
    <t>KS Zwierzyniecki</t>
  </si>
  <si>
    <t>WKS Wawel</t>
  </si>
  <si>
    <t>Rynek Główny</t>
  </si>
  <si>
    <t>Zalew Nowa Huta</t>
  </si>
  <si>
    <t>Kompleks Wodny Kryspinów</t>
  </si>
  <si>
    <t>Hotel Park Inn Radisson</t>
  </si>
  <si>
    <t>Centrum TV Forum</t>
  </si>
  <si>
    <t>Port Lotniczy Balice</t>
  </si>
  <si>
    <t>Krzeszowice Plac Targowy</t>
  </si>
  <si>
    <t>TERMIN</t>
  </si>
  <si>
    <t>10.06.23. - 06.07.23.</t>
  </si>
  <si>
    <t>04.06.23. - 05.07.23.</t>
  </si>
  <si>
    <t>13.06.23. - 03.07.23.</t>
  </si>
  <si>
    <t>10.06.23. - 26.06.23.</t>
  </si>
  <si>
    <t>17.06.23. - 04.07.23.</t>
  </si>
  <si>
    <t>12.06.23. - 02.07.23.</t>
  </si>
  <si>
    <t>20.06.23. - 02.07.23.</t>
  </si>
  <si>
    <t>14.06.23. - 03.07.23.</t>
  </si>
  <si>
    <t>15.06.23. - 25.06.23.</t>
  </si>
  <si>
    <t>23.06.23. - 30.06.23.</t>
  </si>
  <si>
    <t>12.06.23. - 03.07.23.</t>
  </si>
  <si>
    <t>15.06.23. - 03.07.23.</t>
  </si>
  <si>
    <t>05.06.23. - 04.07.23.</t>
  </si>
  <si>
    <t>15.06.23. - 10.07.23.</t>
  </si>
  <si>
    <t>17.06.23. - 30.06.23.</t>
  </si>
  <si>
    <t>10.06.23. - 23.06.23.</t>
  </si>
  <si>
    <t>LICZBA GODZIN</t>
  </si>
  <si>
    <t>MIEJSCE</t>
  </si>
  <si>
    <t>cena za roboczogodzinę</t>
  </si>
  <si>
    <t xml:space="preserve">PRAWO OPCJI </t>
  </si>
  <si>
    <t>łączna wartość zamówienia brutto PLN</t>
  </si>
  <si>
    <t>Koszt łączny brutto PLN [kol.G x kol. H]</t>
  </si>
  <si>
    <t>WYCENA BRUTTO [PLN]</t>
  </si>
  <si>
    <t>zwiększenie ilości roboczogodzin</t>
  </si>
  <si>
    <t>w terminie IE</t>
  </si>
  <si>
    <t>Prawo ocji dla zadania 1</t>
  </si>
  <si>
    <t>Zadanie podstawowe</t>
  </si>
  <si>
    <t>prawo opcji</t>
  </si>
  <si>
    <t>średnia wartość roboczogodziny</t>
  </si>
  <si>
    <t>Góra Parkowa Krynica</t>
  </si>
  <si>
    <t>Hala Lodowa Krynica</t>
  </si>
  <si>
    <t>Amfiteatr Nowy Sącz</t>
  </si>
  <si>
    <t>Patrol Interwencyjny</t>
  </si>
  <si>
    <t>14.06.23. - 28.06.23.</t>
  </si>
  <si>
    <t>18.06.23. - 29.06.23.</t>
  </si>
  <si>
    <t>20.06.23. - 03.07.23.</t>
  </si>
  <si>
    <t>Rzeszów basen przy Matuszczaka</t>
  </si>
  <si>
    <t>15.06.23. - 30.06.23.</t>
  </si>
  <si>
    <t>Hala Jaskółka</t>
  </si>
  <si>
    <t>Stadiony sportów plażowych</t>
  </si>
  <si>
    <t>Akademia Nauk Stosowanych</t>
  </si>
  <si>
    <t>Centrum Sztuki Mościce</t>
  </si>
  <si>
    <t>Hotel Cristal i Dworek Modrzewiowy</t>
  </si>
  <si>
    <t>11.06.23. - 04.07.23.</t>
  </si>
  <si>
    <t>10.06.23. - 03.07.23.</t>
  </si>
  <si>
    <t>10.06.23. - 27.06.23.</t>
  </si>
  <si>
    <t>16.06.23. - 07.07.23.</t>
  </si>
  <si>
    <t>COS Zakopane</t>
  </si>
  <si>
    <t>Średnia i Duża Krokiew</t>
  </si>
  <si>
    <t>Hala Lodowa Nowy Targ</t>
  </si>
  <si>
    <t>Zmotoryzowany Patrol Interwencyjny</t>
  </si>
  <si>
    <t>14.06.23. - 04.07.23.</t>
  </si>
  <si>
    <t>10.06.23. - 04.07.23.</t>
  </si>
  <si>
    <t>Strzelnica WKS Śląsk</t>
  </si>
  <si>
    <t>15.06.23. - 04.07.23.</t>
  </si>
  <si>
    <t>Usługa kontroli bezpieczeństwa</t>
  </si>
  <si>
    <t>10.06.23. - 4.07.23.</t>
  </si>
  <si>
    <t>11.06.23. - 4.07.23.</t>
  </si>
  <si>
    <t>WYCENA - ZADANIE PODSTAWOWE dla Krakowa, Krzeszowic i Kryspinowa</t>
  </si>
  <si>
    <t>WYCENA - ZADANIE PODSTAWOWE dla Krynicy Zdrój i Nowego Sącza</t>
  </si>
  <si>
    <t>WYCENA - ZADANIE PODSTAWOWE dla Rzeszowa</t>
  </si>
  <si>
    <t>WYCENA - ZADANIE PODSTAWOWE dla Tarnowa</t>
  </si>
  <si>
    <t>WYCENA - ZADANIE PODSTAWOWE dla Zakopanegi i Nowego Targu</t>
  </si>
  <si>
    <t>WYCENA - ZADANIE PODSTAWOWE dla Wrocławia</t>
  </si>
  <si>
    <t>WYCENA - ZADANIE PODSTAWOWE na terenie kampusu AGH w Krakowie</t>
  </si>
  <si>
    <t>Wynajem i dostawa urządzeń X-ray</t>
  </si>
  <si>
    <t>WYCENA - ZADANIE PODSTAWOWE dla Oświęcimia</t>
  </si>
  <si>
    <t>Kryta Pływalnia MOSiR Oświęcim</t>
  </si>
  <si>
    <t>Prawo ocji dla zadania 2</t>
  </si>
  <si>
    <t>Prawo ocji dla zadania 3</t>
  </si>
  <si>
    <t>Prawo ocji dla zadania 4</t>
  </si>
  <si>
    <t>Prawo ocji dla zadania 5</t>
  </si>
  <si>
    <t>Prawo ocji dla zadania 6</t>
  </si>
  <si>
    <t>Prawo ocji dla zadania 7</t>
  </si>
  <si>
    <t>Prawo ocji dla zadania 8</t>
  </si>
  <si>
    <t>Obiekty administracyjno - hotelowe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</si>
</sst>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Montserrat"/>
      <charset val="238"/>
    </font>
    <font>
      <b/>
      <sz val="11"/>
      <color theme="1"/>
      <name val="Montserrat"/>
      <charset val="238"/>
    </font>
    <font>
      <b/>
      <sz val="12"/>
      <color theme="1"/>
      <name val="Montserrat"/>
      <charset val="238"/>
    </font>
    <font>
      <b/>
      <sz val="16"/>
      <color theme="1"/>
      <name val="Montserrat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Montserrat"/>
      <charset val="238"/>
    </font>
    <font>
      <b/>
      <sz val="10"/>
      <color theme="1"/>
      <name val="Montserrat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Montserrat"/>
      <charset val="238"/>
    </font>
    <font>
      <b/>
      <sz val="12"/>
      <name val="Montserra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13" xfId="0" applyFont="1" applyBorder="1"/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2" borderId="6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3" fillId="0" borderId="15" xfId="0" applyFont="1" applyBorder="1"/>
    <xf numFmtId="0" fontId="3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0" fillId="0" borderId="0" xfId="0" applyFont="1"/>
    <xf numFmtId="0" fontId="6" fillId="0" borderId="13" xfId="0" applyFont="1" applyBorder="1"/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6" fillId="0" borderId="6" xfId="0" applyFont="1" applyBorder="1"/>
    <xf numFmtId="0" fontId="10" fillId="0" borderId="13" xfId="0" applyFont="1" applyBorder="1"/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wrapText="1"/>
    </xf>
    <xf numFmtId="0" fontId="10" fillId="0" borderId="0" xfId="0" applyFont="1" applyAlignment="1">
      <alignment horizontal="right" indent="1"/>
    </xf>
    <xf numFmtId="0" fontId="4" fillId="0" borderId="15" xfId="0" applyFont="1" applyBorder="1"/>
    <xf numFmtId="0" fontId="4" fillId="0" borderId="15" xfId="0" applyFont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4" xfId="0" applyFont="1" applyBorder="1" applyAlignment="1">
      <alignment horizontal="right" indent="1"/>
    </xf>
    <xf numFmtId="0" fontId="7" fillId="0" borderId="6" xfId="0" applyFont="1" applyBorder="1" applyAlignment="1">
      <alignment horizontal="right" inden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3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4" xfId="0" applyFont="1" applyBorder="1" applyAlignment="1">
      <alignment horizontal="right" indent="1"/>
    </xf>
    <xf numFmtId="0" fontId="10" fillId="0" borderId="6" xfId="0" applyFont="1" applyBorder="1" applyAlignment="1">
      <alignment horizontal="right" indent="1"/>
    </xf>
    <xf numFmtId="0" fontId="10" fillId="0" borderId="4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455C-995B-4203-9E18-48F3F62D38D4}">
  <dimension ref="A2:I41"/>
  <sheetViews>
    <sheetView topLeftCell="B24" zoomScale="80" zoomScaleNormal="80" workbookViewId="0">
      <selection activeCell="G33" sqref="G33"/>
    </sheetView>
  </sheetViews>
  <sheetFormatPr defaultRowHeight="14.4" x14ac:dyDescent="0.3"/>
  <cols>
    <col min="2" max="2" width="20.88671875" customWidth="1"/>
    <col min="3" max="3" width="18.5546875" customWidth="1"/>
    <col min="4" max="4" width="21" customWidth="1"/>
    <col min="5" max="5" width="20.109375" customWidth="1"/>
    <col min="6" max="6" width="30.33203125" customWidth="1"/>
    <col min="7" max="7" width="28.109375" customWidth="1"/>
    <col min="8" max="8" width="26" customWidth="1"/>
    <col min="9" max="9" width="25.109375" customWidth="1"/>
  </cols>
  <sheetData>
    <row r="2" spans="1:9" ht="15" thickBot="1" x14ac:dyDescent="0.35"/>
    <row r="3" spans="1:9" ht="31.2" customHeight="1" thickBot="1" x14ac:dyDescent="0.6">
      <c r="B3" s="76" t="s">
        <v>80</v>
      </c>
      <c r="C3" s="77"/>
      <c r="D3" s="77"/>
      <c r="E3" s="77"/>
      <c r="F3" s="77"/>
      <c r="G3" s="77"/>
      <c r="H3" s="77"/>
      <c r="I3" s="78"/>
    </row>
    <row r="5" spans="1:9" ht="15" thickBot="1" x14ac:dyDescent="0.35"/>
    <row r="6" spans="1:9" ht="28.2" thickBot="1" x14ac:dyDescent="0.35">
      <c r="B6" s="87" t="s">
        <v>39</v>
      </c>
      <c r="C6" s="88"/>
      <c r="D6" s="88"/>
      <c r="E6" s="89"/>
      <c r="F6" s="27" t="s">
        <v>21</v>
      </c>
      <c r="G6" s="27" t="s">
        <v>38</v>
      </c>
      <c r="H6" s="17" t="s">
        <v>40</v>
      </c>
      <c r="I6" s="28" t="s">
        <v>43</v>
      </c>
    </row>
    <row r="7" spans="1:9" ht="25.2" customHeight="1" thickBot="1" x14ac:dyDescent="0.35">
      <c r="A7" s="12">
        <v>1</v>
      </c>
      <c r="B7" s="90" t="s">
        <v>1</v>
      </c>
      <c r="C7" s="91"/>
      <c r="D7" s="91"/>
      <c r="E7" s="91"/>
      <c r="F7" s="24" t="s">
        <v>22</v>
      </c>
      <c r="G7" s="25">
        <v>30924</v>
      </c>
      <c r="H7" s="17"/>
      <c r="I7" s="17"/>
    </row>
    <row r="8" spans="1:9" ht="28.8" customHeight="1" thickBot="1" x14ac:dyDescent="0.45">
      <c r="A8" s="12">
        <f>A7+1</f>
        <v>2</v>
      </c>
      <c r="B8" s="92" t="s">
        <v>5</v>
      </c>
      <c r="C8" s="93"/>
      <c r="D8" s="93"/>
      <c r="E8" s="93"/>
      <c r="F8" s="19" t="s">
        <v>23</v>
      </c>
      <c r="G8" s="10">
        <v>6602</v>
      </c>
      <c r="H8" s="29"/>
      <c r="I8" s="30"/>
    </row>
    <row r="9" spans="1:9" ht="28.8" customHeight="1" thickBot="1" x14ac:dyDescent="0.45">
      <c r="A9" s="12">
        <f t="shared" ref="A9:A26" si="0">A8+1</f>
        <v>3</v>
      </c>
      <c r="B9" s="92" t="s">
        <v>6</v>
      </c>
      <c r="C9" s="93"/>
      <c r="D9" s="93"/>
      <c r="E9" s="93"/>
      <c r="F9" s="19" t="s">
        <v>24</v>
      </c>
      <c r="G9" s="10">
        <v>3198</v>
      </c>
      <c r="H9" s="29"/>
      <c r="I9" s="30"/>
    </row>
    <row r="10" spans="1:9" ht="28.8" customHeight="1" thickBot="1" x14ac:dyDescent="0.45">
      <c r="A10" s="12">
        <f t="shared" si="0"/>
        <v>4</v>
      </c>
      <c r="B10" s="92" t="s">
        <v>7</v>
      </c>
      <c r="C10" s="93"/>
      <c r="D10" s="93"/>
      <c r="E10" s="93"/>
      <c r="F10" s="19" t="s">
        <v>25</v>
      </c>
      <c r="G10" s="15">
        <v>2478</v>
      </c>
      <c r="H10" s="29"/>
      <c r="I10" s="30"/>
    </row>
    <row r="11" spans="1:9" ht="28.8" customHeight="1" thickBot="1" x14ac:dyDescent="0.45">
      <c r="A11" s="12">
        <f t="shared" si="0"/>
        <v>5</v>
      </c>
      <c r="B11" s="92" t="s">
        <v>8</v>
      </c>
      <c r="C11" s="93"/>
      <c r="D11" s="93"/>
      <c r="E11" s="93"/>
      <c r="F11" s="19" t="s">
        <v>26</v>
      </c>
      <c r="G11" s="11">
        <v>3939</v>
      </c>
      <c r="H11" s="31"/>
      <c r="I11" s="30"/>
    </row>
    <row r="12" spans="1:9" ht="28.8" customHeight="1" thickBot="1" x14ac:dyDescent="0.45">
      <c r="A12" s="12">
        <f t="shared" si="0"/>
        <v>6</v>
      </c>
      <c r="B12" s="92" t="s">
        <v>2</v>
      </c>
      <c r="C12" s="93"/>
      <c r="D12" s="93"/>
      <c r="E12" s="93"/>
      <c r="F12" s="19" t="s">
        <v>27</v>
      </c>
      <c r="G12" s="11">
        <v>2888</v>
      </c>
      <c r="H12" s="29"/>
      <c r="I12" s="30"/>
    </row>
    <row r="13" spans="1:9" ht="28.8" customHeight="1" thickBot="1" x14ac:dyDescent="0.45">
      <c r="A13" s="12">
        <f t="shared" si="0"/>
        <v>7</v>
      </c>
      <c r="B13" s="92" t="s">
        <v>9</v>
      </c>
      <c r="C13" s="93"/>
      <c r="D13" s="93"/>
      <c r="E13" s="93"/>
      <c r="F13" s="19" t="s">
        <v>28</v>
      </c>
      <c r="G13" s="11">
        <v>4464</v>
      </c>
      <c r="H13" s="32"/>
      <c r="I13" s="30"/>
    </row>
    <row r="14" spans="1:9" ht="28.8" customHeight="1" thickBot="1" x14ac:dyDescent="0.45">
      <c r="A14" s="12">
        <f t="shared" si="0"/>
        <v>8</v>
      </c>
      <c r="B14" s="92" t="s">
        <v>10</v>
      </c>
      <c r="C14" s="93"/>
      <c r="D14" s="93"/>
      <c r="E14" s="93"/>
      <c r="F14" s="19" t="s">
        <v>29</v>
      </c>
      <c r="G14" s="15">
        <v>6283</v>
      </c>
      <c r="H14" s="29"/>
      <c r="I14" s="30"/>
    </row>
    <row r="15" spans="1:9" ht="28.8" customHeight="1" thickBot="1" x14ac:dyDescent="0.45">
      <c r="A15" s="12">
        <f t="shared" si="0"/>
        <v>9</v>
      </c>
      <c r="B15" s="92" t="s">
        <v>11</v>
      </c>
      <c r="C15" s="93"/>
      <c r="D15" s="93"/>
      <c r="E15" s="93"/>
      <c r="F15" s="19" t="s">
        <v>22</v>
      </c>
      <c r="G15" s="11">
        <v>17640</v>
      </c>
      <c r="H15" s="32"/>
      <c r="I15" s="30"/>
    </row>
    <row r="16" spans="1:9" ht="28.8" customHeight="1" thickBot="1" x14ac:dyDescent="0.45">
      <c r="A16" s="12">
        <f t="shared" si="0"/>
        <v>10</v>
      </c>
      <c r="B16" s="92" t="s">
        <v>3</v>
      </c>
      <c r="C16" s="93"/>
      <c r="D16" s="93"/>
      <c r="E16" s="93"/>
      <c r="F16" s="17" t="s">
        <v>30</v>
      </c>
      <c r="G16" s="10">
        <v>928</v>
      </c>
      <c r="H16" s="29"/>
      <c r="I16" s="30"/>
    </row>
    <row r="17" spans="1:9" ht="28.8" customHeight="1" thickBot="1" x14ac:dyDescent="0.35">
      <c r="A17" s="12">
        <f t="shared" si="0"/>
        <v>11</v>
      </c>
      <c r="B17" s="94" t="s">
        <v>4</v>
      </c>
      <c r="C17" s="95"/>
      <c r="D17" s="95"/>
      <c r="E17" s="95"/>
      <c r="F17" s="18" t="s">
        <v>31</v>
      </c>
      <c r="G17" s="10">
        <v>192</v>
      </c>
      <c r="H17" s="29"/>
      <c r="I17" s="30"/>
    </row>
    <row r="18" spans="1:9" ht="28.8" customHeight="1" thickBot="1" x14ac:dyDescent="0.45">
      <c r="A18" s="12">
        <f t="shared" si="0"/>
        <v>12</v>
      </c>
      <c r="B18" s="96" t="s">
        <v>12</v>
      </c>
      <c r="C18" s="97"/>
      <c r="D18" s="97"/>
      <c r="E18" s="97"/>
      <c r="F18" s="20" t="s">
        <v>31</v>
      </c>
      <c r="G18" s="13">
        <v>192</v>
      </c>
      <c r="H18" s="29"/>
      <c r="I18" s="30"/>
    </row>
    <row r="19" spans="1:9" ht="28.8" customHeight="1" thickBot="1" x14ac:dyDescent="0.45">
      <c r="A19" s="12">
        <f t="shared" si="0"/>
        <v>13</v>
      </c>
      <c r="B19" s="85" t="s">
        <v>13</v>
      </c>
      <c r="C19" s="86"/>
      <c r="D19" s="86"/>
      <c r="E19" s="86"/>
      <c r="F19" s="20" t="s">
        <v>31</v>
      </c>
      <c r="G19" s="13">
        <v>192</v>
      </c>
      <c r="H19" s="29"/>
      <c r="I19" s="30"/>
    </row>
    <row r="20" spans="1:9" ht="28.8" customHeight="1" thickBot="1" x14ac:dyDescent="0.35">
      <c r="A20" s="12">
        <f>A19+1</f>
        <v>14</v>
      </c>
      <c r="B20" s="85" t="s">
        <v>14</v>
      </c>
      <c r="C20" s="86"/>
      <c r="D20" s="86"/>
      <c r="E20" s="86"/>
      <c r="F20" s="20" t="s">
        <v>32</v>
      </c>
      <c r="G20" s="14">
        <v>5458</v>
      </c>
      <c r="H20" s="29"/>
      <c r="I20" s="30"/>
    </row>
    <row r="21" spans="1:9" ht="28.8" customHeight="1" thickBot="1" x14ac:dyDescent="0.45">
      <c r="A21" s="12">
        <f t="shared" si="0"/>
        <v>15</v>
      </c>
      <c r="B21" s="85" t="s">
        <v>15</v>
      </c>
      <c r="C21" s="86"/>
      <c r="D21" s="86"/>
      <c r="E21" s="86"/>
      <c r="F21" s="21" t="s">
        <v>33</v>
      </c>
      <c r="G21" s="13">
        <v>3512</v>
      </c>
      <c r="H21" s="32"/>
      <c r="I21" s="30"/>
    </row>
    <row r="22" spans="1:9" ht="28.8" customHeight="1" thickBot="1" x14ac:dyDescent="0.35">
      <c r="A22" s="12">
        <f t="shared" si="0"/>
        <v>16</v>
      </c>
      <c r="B22" s="85" t="s">
        <v>16</v>
      </c>
      <c r="C22" s="86"/>
      <c r="D22" s="86"/>
      <c r="E22" s="86"/>
      <c r="F22" s="20" t="s">
        <v>25</v>
      </c>
      <c r="G22" s="23">
        <v>5967</v>
      </c>
      <c r="H22" s="29"/>
      <c r="I22" s="30"/>
    </row>
    <row r="23" spans="1:9" ht="28.8" customHeight="1" thickBot="1" x14ac:dyDescent="0.35">
      <c r="A23" s="12">
        <f t="shared" si="0"/>
        <v>17</v>
      </c>
      <c r="B23" s="85" t="s">
        <v>17</v>
      </c>
      <c r="C23" s="86"/>
      <c r="D23" s="86"/>
      <c r="E23" s="86"/>
      <c r="F23" s="20" t="s">
        <v>34</v>
      </c>
      <c r="G23" s="23">
        <v>1416</v>
      </c>
      <c r="H23" s="29"/>
      <c r="I23" s="30"/>
    </row>
    <row r="24" spans="1:9" ht="28.8" customHeight="1" thickBot="1" x14ac:dyDescent="0.35">
      <c r="A24" s="12">
        <f t="shared" si="0"/>
        <v>18</v>
      </c>
      <c r="B24" s="85" t="s">
        <v>18</v>
      </c>
      <c r="C24" s="86"/>
      <c r="D24" s="86"/>
      <c r="E24" s="86"/>
      <c r="F24" s="20" t="s">
        <v>35</v>
      </c>
      <c r="G24" s="23">
        <v>3672</v>
      </c>
      <c r="H24" s="29"/>
      <c r="I24" s="30"/>
    </row>
    <row r="25" spans="1:9" ht="28.8" customHeight="1" thickBot="1" x14ac:dyDescent="0.35">
      <c r="A25" s="12">
        <f t="shared" si="0"/>
        <v>19</v>
      </c>
      <c r="B25" s="85" t="s">
        <v>19</v>
      </c>
      <c r="C25" s="86"/>
      <c r="D25" s="86"/>
      <c r="E25" s="86"/>
      <c r="F25" s="20" t="s">
        <v>36</v>
      </c>
      <c r="G25" s="23">
        <v>336</v>
      </c>
      <c r="H25" s="29"/>
      <c r="I25" s="30"/>
    </row>
    <row r="26" spans="1:9" ht="28.8" customHeight="1" thickBot="1" x14ac:dyDescent="0.35">
      <c r="A26" s="12">
        <f t="shared" si="0"/>
        <v>20</v>
      </c>
      <c r="B26" s="85" t="s">
        <v>20</v>
      </c>
      <c r="C26" s="86"/>
      <c r="D26" s="86"/>
      <c r="E26" s="86"/>
      <c r="F26" s="22" t="s">
        <v>37</v>
      </c>
      <c r="G26" s="23">
        <v>1838</v>
      </c>
      <c r="H26" s="29"/>
      <c r="I26" s="30"/>
    </row>
    <row r="27" spans="1:9" ht="28.2" thickBot="1" x14ac:dyDescent="0.35">
      <c r="B27" s="1"/>
      <c r="C27" s="2"/>
      <c r="D27" s="2"/>
      <c r="E27" s="2"/>
      <c r="F27" s="2"/>
      <c r="G27" s="2"/>
      <c r="H27" s="17" t="s">
        <v>42</v>
      </c>
      <c r="I27" s="36">
        <f>SUM(I7:I26)</f>
        <v>0</v>
      </c>
    </row>
    <row r="28" spans="1:9" x14ac:dyDescent="0.3">
      <c r="B28" s="1"/>
      <c r="C28" s="2"/>
      <c r="D28" s="2"/>
      <c r="E28" s="2"/>
      <c r="F28" s="2"/>
      <c r="G28" s="2"/>
    </row>
    <row r="29" spans="1:9" ht="16.2" thickBot="1" x14ac:dyDescent="0.35">
      <c r="B29" s="4"/>
      <c r="C29" s="3"/>
      <c r="D29" s="3"/>
      <c r="E29" s="3"/>
      <c r="F29" s="5"/>
      <c r="G29" s="6"/>
    </row>
    <row r="30" spans="1:9" ht="33" customHeight="1" thickBot="1" x14ac:dyDescent="0.35">
      <c r="B30" s="82" t="s">
        <v>41</v>
      </c>
      <c r="C30" s="83"/>
      <c r="D30" s="83"/>
      <c r="E30" s="83"/>
      <c r="F30" s="83"/>
      <c r="G30" s="83"/>
      <c r="H30" s="83"/>
      <c r="I30" s="84"/>
    </row>
    <row r="31" spans="1:9" ht="16.2" thickBot="1" x14ac:dyDescent="0.35">
      <c r="B31" s="4"/>
      <c r="C31" s="3"/>
      <c r="D31" s="3"/>
      <c r="E31" s="3"/>
      <c r="F31" s="5"/>
      <c r="G31" s="6"/>
    </row>
    <row r="32" spans="1:9" ht="34.200000000000003" thickBot="1" x14ac:dyDescent="0.45">
      <c r="B32" s="79" t="s">
        <v>47</v>
      </c>
      <c r="C32" s="80"/>
      <c r="D32" s="80"/>
      <c r="E32" s="81"/>
      <c r="F32" s="34" t="s">
        <v>46</v>
      </c>
      <c r="G32" s="33" t="s">
        <v>0</v>
      </c>
      <c r="H32" s="28" t="s">
        <v>40</v>
      </c>
      <c r="I32" s="26" t="s">
        <v>43</v>
      </c>
    </row>
    <row r="33" spans="2:9" ht="17.399999999999999" thickBot="1" x14ac:dyDescent="0.35">
      <c r="B33" s="79" t="s">
        <v>45</v>
      </c>
      <c r="C33" s="80"/>
      <c r="D33" s="80"/>
      <c r="E33" s="81"/>
      <c r="F33" s="36"/>
      <c r="G33" s="43">
        <v>30635</v>
      </c>
      <c r="H33" s="36"/>
      <c r="I33" s="35"/>
    </row>
    <row r="37" spans="2:9" ht="15" thickBot="1" x14ac:dyDescent="0.35"/>
    <row r="38" spans="2:9" s="7" customFormat="1" ht="17.399999999999999" thickBot="1" x14ac:dyDescent="0.45">
      <c r="B38" s="9"/>
      <c r="C38" s="102" t="s">
        <v>44</v>
      </c>
      <c r="D38" s="103"/>
      <c r="E38" s="39"/>
    </row>
    <row r="39" spans="2:9" s="7" customFormat="1" ht="30.6" customHeight="1" thickBot="1" x14ac:dyDescent="0.45">
      <c r="B39" s="42" t="s">
        <v>48</v>
      </c>
      <c r="C39" s="100"/>
      <c r="D39" s="101"/>
      <c r="E39" s="40"/>
    </row>
    <row r="40" spans="2:9" s="7" customFormat="1" ht="17.399999999999999" thickBot="1" x14ac:dyDescent="0.45">
      <c r="B40" s="37" t="s">
        <v>49</v>
      </c>
      <c r="C40" s="100"/>
      <c r="D40" s="101"/>
      <c r="E40" s="40"/>
    </row>
    <row r="41" spans="2:9" s="8" customFormat="1" ht="45" customHeight="1" thickBot="1" x14ac:dyDescent="0.45">
      <c r="B41" s="38" t="s">
        <v>50</v>
      </c>
      <c r="C41" s="98"/>
      <c r="D41" s="99"/>
      <c r="E41" s="41"/>
    </row>
  </sheetData>
  <mergeCells count="29">
    <mergeCell ref="B19:E19"/>
    <mergeCell ref="B20:E20"/>
    <mergeCell ref="B21:E21"/>
    <mergeCell ref="B22:E22"/>
    <mergeCell ref="C41:D41"/>
    <mergeCell ref="C40:D40"/>
    <mergeCell ref="C39:D39"/>
    <mergeCell ref="C38:D38"/>
    <mergeCell ref="B14:E14"/>
    <mergeCell ref="B15:E15"/>
    <mergeCell ref="B16:E16"/>
    <mergeCell ref="B17:E17"/>
    <mergeCell ref="B18:E18"/>
    <mergeCell ref="B3:I3"/>
    <mergeCell ref="B32:E32"/>
    <mergeCell ref="B33:E33"/>
    <mergeCell ref="B30:I30"/>
    <mergeCell ref="B23:E23"/>
    <mergeCell ref="B24:E24"/>
    <mergeCell ref="B25:E25"/>
    <mergeCell ref="B26:E26"/>
    <mergeCell ref="B6:E6"/>
    <mergeCell ref="B7:E7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CE36-2E57-483C-88A7-7CDF2958C4DD}">
  <dimension ref="A2:I31"/>
  <sheetViews>
    <sheetView topLeftCell="B3" zoomScale="80" zoomScaleNormal="80" workbookViewId="0">
      <selection activeCell="G7" sqref="G7:G15"/>
    </sheetView>
  </sheetViews>
  <sheetFormatPr defaultRowHeight="14.4" x14ac:dyDescent="0.3"/>
  <cols>
    <col min="2" max="2" width="19.109375" customWidth="1"/>
    <col min="3" max="3" width="18.5546875" customWidth="1"/>
    <col min="4" max="4" width="24" customWidth="1"/>
    <col min="5" max="5" width="30.21875" customWidth="1"/>
    <col min="6" max="6" width="24.109375" customWidth="1"/>
    <col min="7" max="7" width="27.21875" customWidth="1"/>
    <col min="8" max="8" width="25.88671875" customWidth="1"/>
    <col min="9" max="9" width="19.109375" customWidth="1"/>
  </cols>
  <sheetData>
    <row r="2" spans="1:9" ht="15" thickBot="1" x14ac:dyDescent="0.35"/>
    <row r="3" spans="1:9" ht="21.6" thickBot="1" x14ac:dyDescent="0.45">
      <c r="B3" s="76" t="s">
        <v>81</v>
      </c>
      <c r="C3" s="77"/>
      <c r="D3" s="77"/>
      <c r="E3" s="77"/>
      <c r="F3" s="77"/>
      <c r="G3" s="77"/>
      <c r="H3" s="77"/>
      <c r="I3" s="78"/>
    </row>
    <row r="5" spans="1:9" ht="15" thickBot="1" x14ac:dyDescent="0.35"/>
    <row r="6" spans="1:9" ht="55.2" customHeight="1" thickBot="1" x14ac:dyDescent="0.35">
      <c r="B6" s="87" t="s">
        <v>39</v>
      </c>
      <c r="C6" s="88"/>
      <c r="D6" s="88"/>
      <c r="E6" s="89"/>
      <c r="F6" s="27" t="s">
        <v>21</v>
      </c>
      <c r="G6" s="27" t="s">
        <v>38</v>
      </c>
      <c r="H6" s="17" t="s">
        <v>40</v>
      </c>
      <c r="I6" s="28" t="s">
        <v>43</v>
      </c>
    </row>
    <row r="7" spans="1:9" ht="17.399999999999999" customHeight="1" thickBot="1" x14ac:dyDescent="0.35">
      <c r="A7">
        <v>1</v>
      </c>
      <c r="B7" s="113" t="s">
        <v>51</v>
      </c>
      <c r="C7" s="114"/>
      <c r="D7" s="114"/>
      <c r="E7" s="115"/>
      <c r="F7" s="52" t="s">
        <v>55</v>
      </c>
      <c r="G7" s="19">
        <v>8638</v>
      </c>
      <c r="H7" s="53"/>
      <c r="I7" s="17"/>
    </row>
    <row r="8" spans="1:9" ht="17.399999999999999" customHeight="1" thickBot="1" x14ac:dyDescent="0.45">
      <c r="A8">
        <f>A7+1</f>
        <v>2</v>
      </c>
      <c r="B8" s="116" t="s">
        <v>52</v>
      </c>
      <c r="C8" s="117"/>
      <c r="D8" s="117"/>
      <c r="E8" s="118"/>
      <c r="F8" s="52" t="s">
        <v>32</v>
      </c>
      <c r="G8" s="19">
        <v>3648</v>
      </c>
      <c r="H8" s="54"/>
      <c r="I8" s="30"/>
    </row>
    <row r="9" spans="1:9" ht="17.399999999999999" customHeight="1" thickBot="1" x14ac:dyDescent="0.45">
      <c r="A9">
        <f t="shared" ref="A9:A16" si="0">A8+1</f>
        <v>3</v>
      </c>
      <c r="B9" s="116" t="s">
        <v>53</v>
      </c>
      <c r="C9" s="117"/>
      <c r="D9" s="117"/>
      <c r="E9" s="118"/>
      <c r="F9" s="52" t="s">
        <v>56</v>
      </c>
      <c r="G9" s="19">
        <v>1465</v>
      </c>
      <c r="I9" s="30"/>
    </row>
    <row r="10" spans="1:9" ht="17.399999999999999" customHeight="1" x14ac:dyDescent="0.3">
      <c r="A10">
        <f t="shared" si="0"/>
        <v>4</v>
      </c>
      <c r="B10" s="152" t="s">
        <v>97</v>
      </c>
      <c r="C10" s="153"/>
      <c r="D10" s="153"/>
      <c r="E10" s="154"/>
      <c r="F10" s="161" t="s">
        <v>57</v>
      </c>
      <c r="G10" s="104">
        <v>6156</v>
      </c>
      <c r="H10" s="107"/>
      <c r="I10" s="110"/>
    </row>
    <row r="11" spans="1:9" ht="17.399999999999999" customHeight="1" x14ac:dyDescent="0.3">
      <c r="A11">
        <f t="shared" si="0"/>
        <v>5</v>
      </c>
      <c r="B11" s="155"/>
      <c r="C11" s="156"/>
      <c r="D11" s="156"/>
      <c r="E11" s="157"/>
      <c r="F11" s="162"/>
      <c r="G11" s="105"/>
      <c r="H11" s="108"/>
      <c r="I11" s="111"/>
    </row>
    <row r="12" spans="1:9" ht="0.6" customHeight="1" thickBot="1" x14ac:dyDescent="0.35">
      <c r="A12">
        <f t="shared" si="0"/>
        <v>6</v>
      </c>
      <c r="B12" s="155"/>
      <c r="C12" s="156"/>
      <c r="D12" s="156"/>
      <c r="E12" s="157"/>
      <c r="F12" s="162"/>
      <c r="G12" s="105"/>
      <c r="H12" s="108"/>
      <c r="I12" s="111"/>
    </row>
    <row r="13" spans="1:9" ht="17.399999999999999" hidden="1" customHeight="1" thickBot="1" x14ac:dyDescent="0.35">
      <c r="A13">
        <f t="shared" si="0"/>
        <v>7</v>
      </c>
      <c r="B13" s="155"/>
      <c r="C13" s="156"/>
      <c r="D13" s="156"/>
      <c r="E13" s="157"/>
      <c r="F13" s="162"/>
      <c r="G13" s="105"/>
      <c r="H13" s="108"/>
      <c r="I13" s="111"/>
    </row>
    <row r="14" spans="1:9" ht="17.399999999999999" hidden="1" customHeight="1" thickBot="1" x14ac:dyDescent="0.35">
      <c r="A14">
        <f t="shared" si="0"/>
        <v>8</v>
      </c>
      <c r="B14" s="155"/>
      <c r="C14" s="156"/>
      <c r="D14" s="156"/>
      <c r="E14" s="157"/>
      <c r="F14" s="162"/>
      <c r="G14" s="105"/>
      <c r="H14" s="108"/>
      <c r="I14" s="111"/>
    </row>
    <row r="15" spans="1:9" ht="19.2" hidden="1" customHeight="1" thickBot="1" x14ac:dyDescent="0.35">
      <c r="A15">
        <f t="shared" si="0"/>
        <v>9</v>
      </c>
      <c r="B15" s="158"/>
      <c r="C15" s="159"/>
      <c r="D15" s="159"/>
      <c r="E15" s="160"/>
      <c r="F15" s="163"/>
      <c r="G15" s="106"/>
      <c r="H15" s="109"/>
      <c r="I15" s="112"/>
    </row>
    <row r="16" spans="1:9" ht="17.399999999999999" customHeight="1" thickBot="1" x14ac:dyDescent="0.45">
      <c r="A16">
        <f t="shared" si="0"/>
        <v>10</v>
      </c>
      <c r="B16" s="119" t="s">
        <v>54</v>
      </c>
      <c r="C16" s="120"/>
      <c r="D16" s="120"/>
      <c r="E16" s="121"/>
      <c r="F16" s="52" t="s">
        <v>28</v>
      </c>
      <c r="G16" s="15"/>
      <c r="H16" s="29"/>
      <c r="I16" s="30"/>
    </row>
    <row r="17" spans="2:9" ht="28.2" thickBot="1" x14ac:dyDescent="0.35">
      <c r="B17" s="1"/>
      <c r="C17" s="2"/>
      <c r="D17" s="2"/>
      <c r="E17" s="2"/>
      <c r="F17" s="2"/>
      <c r="G17" s="2"/>
      <c r="H17" s="17" t="s">
        <v>42</v>
      </c>
      <c r="I17" s="36">
        <f>SUM(I7:I16)</f>
        <v>0</v>
      </c>
    </row>
    <row r="18" spans="2:9" ht="16.8" x14ac:dyDescent="0.4">
      <c r="B18" s="1"/>
      <c r="C18" s="2"/>
      <c r="D18" s="2"/>
      <c r="E18" s="2"/>
      <c r="F18" s="2"/>
      <c r="G18" s="2"/>
    </row>
    <row r="19" spans="2:9" ht="25.2" customHeight="1" thickBot="1" x14ac:dyDescent="0.45">
      <c r="B19" s="4"/>
      <c r="C19" s="3"/>
      <c r="D19" s="3"/>
      <c r="E19" s="3"/>
      <c r="F19" s="5"/>
      <c r="G19" s="6"/>
    </row>
    <row r="20" spans="2:9" ht="25.2" thickBot="1" x14ac:dyDescent="0.35">
      <c r="B20" s="82" t="s">
        <v>41</v>
      </c>
      <c r="C20" s="83"/>
      <c r="D20" s="83"/>
      <c r="E20" s="83"/>
      <c r="F20" s="83"/>
      <c r="G20" s="83"/>
      <c r="H20" s="83"/>
      <c r="I20" s="84"/>
    </row>
    <row r="21" spans="2:9" ht="34.200000000000003" customHeight="1" thickBot="1" x14ac:dyDescent="0.45">
      <c r="B21" s="4"/>
      <c r="C21" s="3"/>
      <c r="D21" s="3"/>
      <c r="E21" s="3"/>
      <c r="F21" s="5"/>
      <c r="G21" s="6"/>
    </row>
    <row r="22" spans="2:9" ht="64.2" customHeight="1" thickBot="1" x14ac:dyDescent="0.35">
      <c r="B22" s="79" t="s">
        <v>90</v>
      </c>
      <c r="C22" s="80"/>
      <c r="D22" s="80"/>
      <c r="E22" s="81"/>
      <c r="F22" s="34" t="s">
        <v>46</v>
      </c>
      <c r="G22" s="33" t="s">
        <v>0</v>
      </c>
      <c r="H22" s="28" t="s">
        <v>40</v>
      </c>
      <c r="I22" s="26" t="s">
        <v>43</v>
      </c>
    </row>
    <row r="23" spans="2:9" ht="15" thickBot="1" x14ac:dyDescent="0.35">
      <c r="B23" s="79" t="s">
        <v>45</v>
      </c>
      <c r="C23" s="80"/>
      <c r="D23" s="80"/>
      <c r="E23" s="81"/>
      <c r="F23" s="36"/>
      <c r="G23" s="43">
        <v>5532</v>
      </c>
      <c r="H23" s="36"/>
      <c r="I23" s="35"/>
    </row>
    <row r="27" spans="2:9" ht="15" thickBot="1" x14ac:dyDescent="0.35"/>
    <row r="28" spans="2:9" ht="17.399999999999999" thickBot="1" x14ac:dyDescent="0.45">
      <c r="B28" s="9"/>
      <c r="C28" s="102" t="s">
        <v>44</v>
      </c>
      <c r="D28" s="103"/>
      <c r="E28" s="39"/>
      <c r="F28" s="7"/>
      <c r="G28" s="7"/>
      <c r="H28" s="7"/>
      <c r="I28" s="7"/>
    </row>
    <row r="29" spans="2:9" ht="34.200000000000003" thickBot="1" x14ac:dyDescent="0.45">
      <c r="B29" s="42" t="s">
        <v>48</v>
      </c>
      <c r="C29" s="100"/>
      <c r="D29" s="101"/>
      <c r="E29" s="40"/>
      <c r="F29" s="7"/>
      <c r="G29" s="7"/>
      <c r="H29" s="7"/>
      <c r="I29" s="7"/>
    </row>
    <row r="30" spans="2:9" ht="17.399999999999999" thickBot="1" x14ac:dyDescent="0.45">
      <c r="B30" s="37" t="s">
        <v>49</v>
      </c>
      <c r="C30" s="100"/>
      <c r="D30" s="101"/>
      <c r="E30" s="40"/>
      <c r="F30" s="7"/>
      <c r="G30" s="7"/>
      <c r="H30" s="7"/>
      <c r="I30" s="7"/>
    </row>
    <row r="31" spans="2:9" ht="28.2" thickBot="1" x14ac:dyDescent="0.35">
      <c r="B31" s="38" t="s">
        <v>50</v>
      </c>
      <c r="C31" s="98"/>
      <c r="D31" s="99"/>
      <c r="E31" s="41"/>
      <c r="F31" s="8"/>
      <c r="G31" s="8"/>
      <c r="H31" s="8"/>
      <c r="I31" s="8"/>
    </row>
  </sheetData>
  <mergeCells count="18">
    <mergeCell ref="C29:D29"/>
    <mergeCell ref="C30:D30"/>
    <mergeCell ref="C31:D31"/>
    <mergeCell ref="B3:I3"/>
    <mergeCell ref="B6:E6"/>
    <mergeCell ref="B7:E7"/>
    <mergeCell ref="B8:E8"/>
    <mergeCell ref="B9:E9"/>
    <mergeCell ref="B16:E16"/>
    <mergeCell ref="B20:I20"/>
    <mergeCell ref="G10:G15"/>
    <mergeCell ref="H10:H15"/>
    <mergeCell ref="I10:I15"/>
    <mergeCell ref="B23:E23"/>
    <mergeCell ref="C28:D28"/>
    <mergeCell ref="B22:E22"/>
    <mergeCell ref="B10:E15"/>
    <mergeCell ref="F10:F1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F53F7-737A-4065-829B-04F19E9D9A1D}">
  <dimension ref="B2:I22"/>
  <sheetViews>
    <sheetView topLeftCell="D3" zoomScale="80" zoomScaleNormal="80" workbookViewId="0">
      <selection activeCell="G10" sqref="G10"/>
    </sheetView>
  </sheetViews>
  <sheetFormatPr defaultRowHeight="14.4" x14ac:dyDescent="0.3"/>
  <cols>
    <col min="2" max="2" width="19.109375" customWidth="1"/>
    <col min="3" max="3" width="18.5546875" customWidth="1"/>
    <col min="4" max="4" width="22.88671875" customWidth="1"/>
    <col min="5" max="5" width="24.109375" customWidth="1"/>
    <col min="6" max="6" width="34.44140625" customWidth="1"/>
    <col min="7" max="7" width="28.33203125" customWidth="1"/>
    <col min="8" max="8" width="26" customWidth="1"/>
    <col min="9" max="9" width="22.21875" customWidth="1"/>
  </cols>
  <sheetData>
    <row r="2" spans="2:9" ht="15" thickBot="1" x14ac:dyDescent="0.35"/>
    <row r="3" spans="2:9" ht="25.2" thickBot="1" x14ac:dyDescent="0.6">
      <c r="B3" s="76" t="s">
        <v>82</v>
      </c>
      <c r="C3" s="77"/>
      <c r="D3" s="77"/>
      <c r="E3" s="77"/>
      <c r="F3" s="77"/>
      <c r="G3" s="77"/>
      <c r="H3" s="77"/>
      <c r="I3" s="78"/>
    </row>
    <row r="5" spans="2:9" ht="15" thickBot="1" x14ac:dyDescent="0.35"/>
    <row r="6" spans="2:9" ht="28.2" thickBot="1" x14ac:dyDescent="0.35">
      <c r="B6" s="87" t="s">
        <v>39</v>
      </c>
      <c r="C6" s="88"/>
      <c r="D6" s="88"/>
      <c r="E6" s="89"/>
      <c r="F6" s="27" t="s">
        <v>21</v>
      </c>
      <c r="G6" s="27" t="s">
        <v>38</v>
      </c>
      <c r="H6" s="17" t="s">
        <v>40</v>
      </c>
      <c r="I6" s="28" t="s">
        <v>43</v>
      </c>
    </row>
    <row r="7" spans="2:9" ht="15" thickBot="1" x14ac:dyDescent="0.35">
      <c r="B7" s="90" t="s">
        <v>58</v>
      </c>
      <c r="C7" s="91"/>
      <c r="D7" s="91"/>
      <c r="E7" s="91"/>
      <c r="F7" s="16" t="s">
        <v>59</v>
      </c>
      <c r="G7" s="44">
        <v>3714</v>
      </c>
      <c r="H7" s="17"/>
      <c r="I7" s="17"/>
    </row>
    <row r="8" spans="2:9" ht="28.2" thickBot="1" x14ac:dyDescent="0.35">
      <c r="B8" s="1"/>
      <c r="C8" s="2"/>
      <c r="D8" s="2"/>
      <c r="E8" s="2"/>
      <c r="F8" s="2"/>
      <c r="G8" s="2"/>
      <c r="H8" s="17" t="s">
        <v>42</v>
      </c>
      <c r="I8" s="36">
        <f>SUM(I7:I7)</f>
        <v>0</v>
      </c>
    </row>
    <row r="9" spans="2:9" ht="16.8" x14ac:dyDescent="0.4">
      <c r="B9" s="1"/>
      <c r="C9" s="2"/>
      <c r="D9" s="2"/>
      <c r="E9" s="2"/>
      <c r="F9" s="2"/>
      <c r="G9" s="2"/>
    </row>
    <row r="10" spans="2:9" ht="18.600000000000001" thickBot="1" x14ac:dyDescent="0.45">
      <c r="B10" s="4"/>
      <c r="C10" s="3"/>
      <c r="D10" s="3"/>
      <c r="E10" s="3"/>
      <c r="F10" s="5"/>
      <c r="G10" s="6"/>
    </row>
    <row r="11" spans="2:9" ht="25.2" thickBot="1" x14ac:dyDescent="0.35">
      <c r="B11" s="82" t="s">
        <v>41</v>
      </c>
      <c r="C11" s="83"/>
      <c r="D11" s="83"/>
      <c r="E11" s="83"/>
      <c r="F11" s="83"/>
      <c r="G11" s="83"/>
      <c r="H11" s="83"/>
      <c r="I11" s="84"/>
    </row>
    <row r="12" spans="2:9" ht="18.600000000000001" thickBot="1" x14ac:dyDescent="0.45">
      <c r="B12" s="4"/>
      <c r="C12" s="3"/>
      <c r="D12" s="3"/>
      <c r="E12" s="3"/>
      <c r="F12" s="5"/>
      <c r="G12" s="6"/>
    </row>
    <row r="13" spans="2:9" ht="28.2" thickBot="1" x14ac:dyDescent="0.35">
      <c r="B13" s="79" t="s">
        <v>91</v>
      </c>
      <c r="C13" s="80"/>
      <c r="D13" s="80"/>
      <c r="E13" s="81"/>
      <c r="F13" s="34" t="s">
        <v>46</v>
      </c>
      <c r="G13" s="33" t="s">
        <v>0</v>
      </c>
      <c r="H13" s="28" t="s">
        <v>40</v>
      </c>
      <c r="I13" s="26" t="s">
        <v>43</v>
      </c>
    </row>
    <row r="14" spans="2:9" ht="15" thickBot="1" x14ac:dyDescent="0.35">
      <c r="B14" s="79" t="s">
        <v>45</v>
      </c>
      <c r="C14" s="80"/>
      <c r="D14" s="80"/>
      <c r="E14" s="81"/>
      <c r="F14" s="36"/>
      <c r="G14" s="43">
        <v>1114</v>
      </c>
      <c r="H14" s="36"/>
      <c r="I14" s="35"/>
    </row>
    <row r="18" spans="2:9" ht="15" thickBot="1" x14ac:dyDescent="0.35"/>
    <row r="19" spans="2:9" ht="17.399999999999999" thickBot="1" x14ac:dyDescent="0.45">
      <c r="B19" s="9"/>
      <c r="C19" s="102" t="s">
        <v>44</v>
      </c>
      <c r="D19" s="103"/>
      <c r="E19" s="39"/>
      <c r="F19" s="7"/>
      <c r="G19" s="7"/>
      <c r="H19" s="7"/>
      <c r="I19" s="7"/>
    </row>
    <row r="20" spans="2:9" ht="34.200000000000003" thickBot="1" x14ac:dyDescent="0.45">
      <c r="B20" s="42" t="s">
        <v>48</v>
      </c>
      <c r="C20" s="100"/>
      <c r="D20" s="101"/>
      <c r="E20" s="40"/>
      <c r="F20" s="7"/>
      <c r="G20" s="7"/>
      <c r="H20" s="7"/>
      <c r="I20" s="7"/>
    </row>
    <row r="21" spans="2:9" ht="17.399999999999999" thickBot="1" x14ac:dyDescent="0.45">
      <c r="B21" s="37" t="s">
        <v>49</v>
      </c>
      <c r="C21" s="100"/>
      <c r="D21" s="101"/>
      <c r="E21" s="40"/>
      <c r="F21" s="7"/>
      <c r="G21" s="7"/>
      <c r="H21" s="7"/>
      <c r="I21" s="7"/>
    </row>
    <row r="22" spans="2:9" ht="28.2" thickBot="1" x14ac:dyDescent="0.35">
      <c r="B22" s="38" t="s">
        <v>50</v>
      </c>
      <c r="C22" s="98"/>
      <c r="D22" s="99"/>
      <c r="E22" s="41"/>
      <c r="F22" s="8"/>
      <c r="G22" s="8"/>
      <c r="H22" s="8"/>
      <c r="I22" s="8"/>
    </row>
  </sheetData>
  <mergeCells count="10">
    <mergeCell ref="B3:I3"/>
    <mergeCell ref="B6:E6"/>
    <mergeCell ref="B7:E7"/>
    <mergeCell ref="C19:D19"/>
    <mergeCell ref="C20:D20"/>
    <mergeCell ref="C21:D21"/>
    <mergeCell ref="C22:D22"/>
    <mergeCell ref="B11:I11"/>
    <mergeCell ref="B13:E13"/>
    <mergeCell ref="B14:E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865E-D263-4861-A47A-C81F9183629F}">
  <dimension ref="B2:I26"/>
  <sheetViews>
    <sheetView topLeftCell="C1" zoomScale="80" zoomScaleNormal="80" workbookViewId="0">
      <selection activeCell="G11" sqref="G11"/>
    </sheetView>
  </sheetViews>
  <sheetFormatPr defaultRowHeight="14.4" x14ac:dyDescent="0.3"/>
  <cols>
    <col min="2" max="2" width="19.109375" customWidth="1"/>
    <col min="3" max="3" width="18.5546875" customWidth="1"/>
    <col min="4" max="4" width="22.88671875" customWidth="1"/>
    <col min="5" max="5" width="26.33203125" customWidth="1"/>
    <col min="6" max="6" width="22.88671875" customWidth="1"/>
    <col min="7" max="7" width="30.6640625" customWidth="1"/>
    <col min="8" max="8" width="26.44140625" customWidth="1"/>
    <col min="9" max="9" width="16.88671875" customWidth="1"/>
  </cols>
  <sheetData>
    <row r="2" spans="2:9" ht="15" thickBot="1" x14ac:dyDescent="0.35"/>
    <row r="3" spans="2:9" ht="25.2" thickBot="1" x14ac:dyDescent="0.6">
      <c r="B3" s="76" t="s">
        <v>83</v>
      </c>
      <c r="C3" s="77"/>
      <c r="D3" s="77"/>
      <c r="E3" s="77"/>
      <c r="F3" s="77"/>
      <c r="G3" s="77"/>
      <c r="H3" s="77"/>
      <c r="I3" s="78"/>
    </row>
    <row r="5" spans="2:9" ht="15" thickBot="1" x14ac:dyDescent="0.35"/>
    <row r="6" spans="2:9" ht="42" thickBot="1" x14ac:dyDescent="0.35">
      <c r="B6" s="87" t="s">
        <v>39</v>
      </c>
      <c r="C6" s="88"/>
      <c r="D6" s="88"/>
      <c r="E6" s="89"/>
      <c r="F6" s="27" t="s">
        <v>21</v>
      </c>
      <c r="G6" s="27" t="s">
        <v>38</v>
      </c>
      <c r="H6" s="17" t="s">
        <v>40</v>
      </c>
      <c r="I6" s="28" t="s">
        <v>43</v>
      </c>
    </row>
    <row r="7" spans="2:9" ht="25.2" customHeight="1" thickBot="1" x14ac:dyDescent="0.35">
      <c r="B7" s="124" t="s">
        <v>60</v>
      </c>
      <c r="C7" s="114"/>
      <c r="D7" s="114"/>
      <c r="E7" s="114"/>
      <c r="F7" s="46" t="s">
        <v>65</v>
      </c>
      <c r="G7" s="45">
        <v>3244</v>
      </c>
      <c r="H7" s="17"/>
      <c r="I7" s="17"/>
    </row>
    <row r="8" spans="2:9" ht="17.399999999999999" customHeight="1" thickBot="1" x14ac:dyDescent="0.35">
      <c r="B8" s="122" t="s">
        <v>61</v>
      </c>
      <c r="C8" s="117"/>
      <c r="D8" s="117"/>
      <c r="E8" s="117"/>
      <c r="F8" s="47" t="s">
        <v>66</v>
      </c>
      <c r="G8" s="45">
        <v>6195</v>
      </c>
      <c r="H8" s="29"/>
      <c r="I8" s="30"/>
    </row>
    <row r="9" spans="2:9" ht="17.399999999999999" customHeight="1" thickBot="1" x14ac:dyDescent="0.45">
      <c r="B9" s="122" t="s">
        <v>62</v>
      </c>
      <c r="C9" s="117"/>
      <c r="D9" s="117"/>
      <c r="E9" s="117"/>
      <c r="F9" s="47" t="s">
        <v>67</v>
      </c>
      <c r="G9" s="45">
        <v>3560</v>
      </c>
      <c r="H9" s="29"/>
      <c r="I9" s="30"/>
    </row>
    <row r="10" spans="2:9" ht="17.399999999999999" customHeight="1" thickBot="1" x14ac:dyDescent="0.35">
      <c r="B10" s="122" t="s">
        <v>63</v>
      </c>
      <c r="C10" s="117"/>
      <c r="D10" s="117"/>
      <c r="E10" s="117"/>
      <c r="F10" s="47" t="s">
        <v>68</v>
      </c>
      <c r="G10" s="45">
        <v>5388</v>
      </c>
      <c r="H10" s="29"/>
      <c r="I10" s="30"/>
    </row>
    <row r="11" spans="2:9" ht="17.399999999999999" customHeight="1" thickBot="1" x14ac:dyDescent="0.45">
      <c r="B11" s="123" t="s">
        <v>64</v>
      </c>
      <c r="C11" s="120"/>
      <c r="D11" s="120"/>
      <c r="E11" s="120"/>
      <c r="F11" s="48" t="s">
        <v>68</v>
      </c>
      <c r="G11" s="45">
        <v>1032</v>
      </c>
      <c r="H11" s="31"/>
      <c r="I11" s="30"/>
    </row>
    <row r="12" spans="2:9" ht="52.2" customHeight="1" thickBot="1" x14ac:dyDescent="0.35">
      <c r="B12" s="1"/>
      <c r="C12" s="2"/>
      <c r="D12" s="2"/>
      <c r="E12" s="2"/>
      <c r="F12" s="2"/>
      <c r="G12" s="2"/>
      <c r="H12" s="17" t="s">
        <v>42</v>
      </c>
      <c r="I12" s="36">
        <f>SUM(I7:I11)</f>
        <v>0</v>
      </c>
    </row>
    <row r="13" spans="2:9" ht="16.8" x14ac:dyDescent="0.4">
      <c r="B13" s="1"/>
      <c r="C13" s="2"/>
      <c r="D13" s="2"/>
      <c r="E13" s="2"/>
      <c r="F13" s="2"/>
      <c r="G13" s="2"/>
    </row>
    <row r="14" spans="2:9" ht="18.600000000000001" thickBot="1" x14ac:dyDescent="0.45">
      <c r="B14" s="4"/>
      <c r="C14" s="3"/>
      <c r="D14" s="3"/>
      <c r="E14" s="3"/>
      <c r="F14" s="5"/>
      <c r="G14" s="6"/>
    </row>
    <row r="15" spans="2:9" ht="25.2" thickBot="1" x14ac:dyDescent="0.35">
      <c r="B15" s="82" t="s">
        <v>41</v>
      </c>
      <c r="C15" s="83"/>
      <c r="D15" s="83"/>
      <c r="E15" s="83"/>
      <c r="F15" s="83"/>
      <c r="G15" s="83"/>
      <c r="H15" s="83"/>
      <c r="I15" s="84"/>
    </row>
    <row r="16" spans="2:9" ht="18.600000000000001" thickBot="1" x14ac:dyDescent="0.45">
      <c r="B16" s="4"/>
      <c r="C16" s="3"/>
      <c r="D16" s="3"/>
      <c r="E16" s="3"/>
      <c r="F16" s="5"/>
      <c r="G16" s="6"/>
    </row>
    <row r="17" spans="2:9" ht="52.8" customHeight="1" thickBot="1" x14ac:dyDescent="0.35">
      <c r="B17" s="79" t="s">
        <v>92</v>
      </c>
      <c r="C17" s="80"/>
      <c r="D17" s="80"/>
      <c r="E17" s="81"/>
      <c r="F17" s="34" t="s">
        <v>46</v>
      </c>
      <c r="G17" s="33" t="s">
        <v>0</v>
      </c>
      <c r="H17" s="28" t="s">
        <v>40</v>
      </c>
      <c r="I17" s="26" t="s">
        <v>43</v>
      </c>
    </row>
    <row r="18" spans="2:9" ht="15" thickBot="1" x14ac:dyDescent="0.35">
      <c r="B18" s="79" t="s">
        <v>45</v>
      </c>
      <c r="C18" s="80"/>
      <c r="D18" s="80"/>
      <c r="E18" s="81"/>
      <c r="F18" s="36"/>
      <c r="G18" s="43">
        <v>5825</v>
      </c>
      <c r="H18" s="36"/>
      <c r="I18" s="35"/>
    </row>
    <row r="22" spans="2:9" ht="15" thickBot="1" x14ac:dyDescent="0.35"/>
    <row r="23" spans="2:9" ht="17.399999999999999" thickBot="1" x14ac:dyDescent="0.45">
      <c r="B23" s="9"/>
      <c r="C23" s="102" t="s">
        <v>44</v>
      </c>
      <c r="D23" s="103"/>
      <c r="E23" s="39"/>
      <c r="F23" s="7"/>
      <c r="G23" s="7"/>
      <c r="H23" s="7"/>
      <c r="I23" s="7"/>
    </row>
    <row r="24" spans="2:9" ht="34.200000000000003" thickBot="1" x14ac:dyDescent="0.45">
      <c r="B24" s="42" t="s">
        <v>48</v>
      </c>
      <c r="C24" s="100"/>
      <c r="D24" s="101"/>
      <c r="E24" s="40"/>
      <c r="F24" s="7"/>
      <c r="G24" s="7"/>
      <c r="H24" s="7"/>
      <c r="I24" s="7"/>
    </row>
    <row r="25" spans="2:9" ht="17.399999999999999" thickBot="1" x14ac:dyDescent="0.45">
      <c r="B25" s="37" t="s">
        <v>49</v>
      </c>
      <c r="C25" s="100"/>
      <c r="D25" s="101"/>
      <c r="E25" s="40"/>
      <c r="F25" s="7"/>
      <c r="G25" s="7"/>
      <c r="H25" s="7"/>
      <c r="I25" s="7"/>
    </row>
    <row r="26" spans="2:9" ht="28.2" thickBot="1" x14ac:dyDescent="0.35">
      <c r="B26" s="38" t="s">
        <v>50</v>
      </c>
      <c r="C26" s="98"/>
      <c r="D26" s="99"/>
      <c r="E26" s="41"/>
      <c r="F26" s="8"/>
      <c r="G26" s="8"/>
      <c r="H26" s="8"/>
      <c r="I26" s="8"/>
    </row>
  </sheetData>
  <mergeCells count="14">
    <mergeCell ref="B15:I15"/>
    <mergeCell ref="B17:E17"/>
    <mergeCell ref="B10:E10"/>
    <mergeCell ref="B11:E11"/>
    <mergeCell ref="B3:I3"/>
    <mergeCell ref="B6:E6"/>
    <mergeCell ref="B7:E7"/>
    <mergeCell ref="B8:E8"/>
    <mergeCell ref="B9:E9"/>
    <mergeCell ref="B18:E18"/>
    <mergeCell ref="C23:D23"/>
    <mergeCell ref="C24:D24"/>
    <mergeCell ref="C25:D25"/>
    <mergeCell ref="C26:D2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AD5A-C994-4F6F-9B29-003BE6A1BB5C}">
  <dimension ref="B1:I24"/>
  <sheetViews>
    <sheetView topLeftCell="B1" zoomScale="80" zoomScaleNormal="80" workbookViewId="0">
      <selection activeCell="G6" sqref="G6:G9"/>
    </sheetView>
  </sheetViews>
  <sheetFormatPr defaultRowHeight="14.4" x14ac:dyDescent="0.3"/>
  <cols>
    <col min="2" max="2" width="18.33203125" customWidth="1"/>
    <col min="3" max="3" width="15.44140625" customWidth="1"/>
    <col min="6" max="6" width="23.5546875" customWidth="1"/>
    <col min="7" max="7" width="25.33203125" customWidth="1"/>
    <col min="8" max="9" width="27.33203125" customWidth="1"/>
  </cols>
  <sheetData>
    <row r="1" spans="2:9" ht="15" thickBot="1" x14ac:dyDescent="0.35"/>
    <row r="2" spans="2:9" ht="25.2" thickBot="1" x14ac:dyDescent="0.6">
      <c r="B2" s="76" t="s">
        <v>84</v>
      </c>
      <c r="C2" s="77"/>
      <c r="D2" s="77"/>
      <c r="E2" s="77"/>
      <c r="F2" s="77"/>
      <c r="G2" s="77"/>
      <c r="H2" s="77"/>
      <c r="I2" s="78"/>
    </row>
    <row r="4" spans="2:9" ht="15" thickBot="1" x14ac:dyDescent="0.35"/>
    <row r="5" spans="2:9" ht="51" customHeight="1" thickBot="1" x14ac:dyDescent="0.35">
      <c r="B5" s="87" t="s">
        <v>39</v>
      </c>
      <c r="C5" s="88"/>
      <c r="D5" s="88"/>
      <c r="E5" s="89"/>
      <c r="F5" s="27" t="s">
        <v>21</v>
      </c>
      <c r="G5" s="27" t="s">
        <v>38</v>
      </c>
      <c r="H5" s="17" t="s">
        <v>40</v>
      </c>
      <c r="I5" s="28" t="s">
        <v>43</v>
      </c>
    </row>
    <row r="6" spans="2:9" ht="23.4" customHeight="1" thickBot="1" x14ac:dyDescent="0.35">
      <c r="B6" s="128" t="s">
        <v>69</v>
      </c>
      <c r="C6" s="129"/>
      <c r="D6" s="129"/>
      <c r="E6" s="130"/>
      <c r="F6" s="46" t="s">
        <v>73</v>
      </c>
      <c r="G6" s="49">
        <v>2712</v>
      </c>
      <c r="H6" s="17"/>
      <c r="I6" s="17"/>
    </row>
    <row r="7" spans="2:9" ht="20.399999999999999" customHeight="1" thickBot="1" x14ac:dyDescent="0.35">
      <c r="B7" s="131" t="s">
        <v>70</v>
      </c>
      <c r="C7" s="132"/>
      <c r="D7" s="132"/>
      <c r="E7" s="133"/>
      <c r="F7" s="47" t="s">
        <v>33</v>
      </c>
      <c r="G7" s="49">
        <v>4428</v>
      </c>
      <c r="H7" s="29"/>
      <c r="I7" s="30"/>
    </row>
    <row r="8" spans="2:9" ht="15" customHeight="1" thickBot="1" x14ac:dyDescent="0.45">
      <c r="B8" s="131" t="s">
        <v>71</v>
      </c>
      <c r="C8" s="132"/>
      <c r="D8" s="132"/>
      <c r="E8" s="133"/>
      <c r="F8" s="47" t="s">
        <v>74</v>
      </c>
      <c r="G8" s="49">
        <v>4168</v>
      </c>
      <c r="H8" s="29"/>
      <c r="I8" s="30"/>
    </row>
    <row r="9" spans="2:9" ht="17.399999999999999" customHeight="1" thickBot="1" x14ac:dyDescent="0.45">
      <c r="B9" s="125" t="s">
        <v>72</v>
      </c>
      <c r="C9" s="126"/>
      <c r="D9" s="126"/>
      <c r="E9" s="127"/>
      <c r="F9" s="48" t="s">
        <v>28</v>
      </c>
      <c r="G9" s="10"/>
      <c r="H9" s="29"/>
      <c r="I9" s="30"/>
    </row>
    <row r="10" spans="2:9" ht="33.6" customHeight="1" thickBot="1" x14ac:dyDescent="0.35">
      <c r="B10" s="1"/>
      <c r="C10" s="2"/>
      <c r="D10" s="2"/>
      <c r="E10" s="2"/>
      <c r="F10" s="2"/>
      <c r="G10" s="2"/>
      <c r="H10" s="17" t="s">
        <v>42</v>
      </c>
      <c r="I10" s="36">
        <f>SUM(I6:I9)</f>
        <v>0</v>
      </c>
    </row>
    <row r="11" spans="2:9" ht="16.8" x14ac:dyDescent="0.4">
      <c r="B11" s="1"/>
      <c r="C11" s="2"/>
      <c r="D11" s="2"/>
      <c r="E11" s="2"/>
      <c r="F11" s="2"/>
      <c r="G11" s="2"/>
    </row>
    <row r="12" spans="2:9" ht="18.600000000000001" thickBot="1" x14ac:dyDescent="0.45">
      <c r="B12" s="4"/>
      <c r="C12" s="3"/>
      <c r="D12" s="3"/>
      <c r="E12" s="3"/>
      <c r="F12" s="5"/>
      <c r="G12" s="6"/>
    </row>
    <row r="13" spans="2:9" ht="25.2" thickBot="1" x14ac:dyDescent="0.35">
      <c r="B13" s="82" t="s">
        <v>41</v>
      </c>
      <c r="C13" s="83"/>
      <c r="D13" s="83"/>
      <c r="E13" s="83"/>
      <c r="F13" s="83"/>
      <c r="G13" s="83"/>
      <c r="H13" s="83"/>
      <c r="I13" s="84"/>
    </row>
    <row r="14" spans="2:9" ht="18.600000000000001" thickBot="1" x14ac:dyDescent="0.45">
      <c r="B14" s="4"/>
      <c r="C14" s="3"/>
      <c r="D14" s="3"/>
      <c r="E14" s="3"/>
      <c r="F14" s="5"/>
      <c r="G14" s="6"/>
    </row>
    <row r="15" spans="2:9" ht="68.400000000000006" customHeight="1" thickBot="1" x14ac:dyDescent="0.35">
      <c r="B15" s="79" t="s">
        <v>93</v>
      </c>
      <c r="C15" s="80"/>
      <c r="D15" s="80"/>
      <c r="E15" s="81"/>
      <c r="F15" s="34" t="s">
        <v>46</v>
      </c>
      <c r="G15" s="33" t="s">
        <v>0</v>
      </c>
      <c r="H15" s="28" t="s">
        <v>40</v>
      </c>
      <c r="I15" s="26" t="s">
        <v>43</v>
      </c>
    </row>
    <row r="16" spans="2:9" ht="15" thickBot="1" x14ac:dyDescent="0.35">
      <c r="B16" s="79" t="s">
        <v>45</v>
      </c>
      <c r="C16" s="80"/>
      <c r="D16" s="80"/>
      <c r="E16" s="81"/>
      <c r="F16" s="36"/>
      <c r="G16" s="43">
        <v>3392</v>
      </c>
      <c r="H16" s="36"/>
      <c r="I16" s="35"/>
    </row>
    <row r="20" spans="2:9" ht="15" thickBot="1" x14ac:dyDescent="0.35"/>
    <row r="21" spans="2:9" ht="17.399999999999999" thickBot="1" x14ac:dyDescent="0.45">
      <c r="B21" s="9"/>
      <c r="C21" s="102" t="s">
        <v>44</v>
      </c>
      <c r="D21" s="103"/>
      <c r="E21" s="39"/>
      <c r="F21" s="7"/>
      <c r="G21" s="7"/>
      <c r="H21" s="7"/>
      <c r="I21" s="7"/>
    </row>
    <row r="22" spans="2:9" ht="35.4" customHeight="1" thickBot="1" x14ac:dyDescent="0.45">
      <c r="B22" s="42" t="s">
        <v>48</v>
      </c>
      <c r="C22" s="100"/>
      <c r="D22" s="101"/>
      <c r="E22" s="40"/>
      <c r="F22" s="7"/>
      <c r="G22" s="7"/>
      <c r="H22" s="7"/>
      <c r="I22" s="7"/>
    </row>
    <row r="23" spans="2:9" ht="17.399999999999999" thickBot="1" x14ac:dyDescent="0.45">
      <c r="B23" s="37" t="s">
        <v>49</v>
      </c>
      <c r="C23" s="100"/>
      <c r="D23" s="101"/>
      <c r="E23" s="40"/>
      <c r="F23" s="7"/>
      <c r="G23" s="7"/>
      <c r="H23" s="7"/>
      <c r="I23" s="7"/>
    </row>
    <row r="24" spans="2:9" ht="30.6" customHeight="1" thickBot="1" x14ac:dyDescent="0.35">
      <c r="B24" s="38" t="s">
        <v>50</v>
      </c>
      <c r="C24" s="98"/>
      <c r="D24" s="99"/>
      <c r="E24" s="41"/>
      <c r="F24" s="8"/>
      <c r="G24" s="8"/>
      <c r="H24" s="8"/>
      <c r="I24" s="8"/>
    </row>
  </sheetData>
  <mergeCells count="13">
    <mergeCell ref="B2:I2"/>
    <mergeCell ref="B5:E5"/>
    <mergeCell ref="B6:E6"/>
    <mergeCell ref="B7:E7"/>
    <mergeCell ref="B8:E8"/>
    <mergeCell ref="C22:D22"/>
    <mergeCell ref="C23:D23"/>
    <mergeCell ref="C24:D24"/>
    <mergeCell ref="B9:E9"/>
    <mergeCell ref="B15:E15"/>
    <mergeCell ref="B13:I13"/>
    <mergeCell ref="B16:E16"/>
    <mergeCell ref="C21:D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59E2-5225-48CB-AB21-1954CB3E6DFF}">
  <dimension ref="B1:I21"/>
  <sheetViews>
    <sheetView zoomScale="80" zoomScaleNormal="80" workbookViewId="0">
      <selection activeCell="G7" sqref="G7"/>
    </sheetView>
  </sheetViews>
  <sheetFormatPr defaultRowHeight="14.4" x14ac:dyDescent="0.3"/>
  <cols>
    <col min="2" max="2" width="22.5546875" customWidth="1"/>
    <col min="4" max="4" width="17.109375" customWidth="1"/>
    <col min="5" max="5" width="19.88671875" customWidth="1"/>
    <col min="6" max="6" width="27.6640625" customWidth="1"/>
    <col min="7" max="7" width="24" customWidth="1"/>
    <col min="8" max="8" width="23.6640625" customWidth="1"/>
    <col min="9" max="9" width="29.44140625" customWidth="1"/>
  </cols>
  <sheetData>
    <row r="1" spans="2:9" ht="15" thickBot="1" x14ac:dyDescent="0.35"/>
    <row r="2" spans="2:9" ht="21.6" thickBot="1" x14ac:dyDescent="0.45">
      <c r="B2" s="76" t="s">
        <v>85</v>
      </c>
      <c r="C2" s="77"/>
      <c r="D2" s="77"/>
      <c r="E2" s="77"/>
      <c r="F2" s="77"/>
      <c r="G2" s="77"/>
      <c r="H2" s="77"/>
      <c r="I2" s="78"/>
    </row>
    <row r="4" spans="2:9" ht="15" thickBot="1" x14ac:dyDescent="0.35"/>
    <row r="5" spans="2:9" ht="28.2" thickBot="1" x14ac:dyDescent="0.35">
      <c r="B5" s="87" t="s">
        <v>39</v>
      </c>
      <c r="C5" s="88"/>
      <c r="D5" s="88"/>
      <c r="E5" s="89"/>
      <c r="F5" s="27" t="s">
        <v>21</v>
      </c>
      <c r="G5" s="27" t="s">
        <v>38</v>
      </c>
      <c r="H5" s="17" t="s">
        <v>40</v>
      </c>
      <c r="I5" s="28" t="s">
        <v>43</v>
      </c>
    </row>
    <row r="6" spans="2:9" ht="46.8" customHeight="1" thickBot="1" x14ac:dyDescent="0.35">
      <c r="B6" s="90" t="s">
        <v>75</v>
      </c>
      <c r="C6" s="91"/>
      <c r="D6" s="91"/>
      <c r="E6" s="91"/>
      <c r="F6" s="16" t="s">
        <v>76</v>
      </c>
      <c r="G6" s="16">
        <v>4998</v>
      </c>
      <c r="H6" s="17"/>
      <c r="I6" s="17"/>
    </row>
    <row r="7" spans="2:9" ht="42" thickBot="1" x14ac:dyDescent="0.35">
      <c r="B7" s="1"/>
      <c r="C7" s="2"/>
      <c r="D7" s="2"/>
      <c r="E7" s="2"/>
      <c r="F7" s="2"/>
      <c r="G7" s="2"/>
      <c r="H7" s="17" t="s">
        <v>42</v>
      </c>
      <c r="I7" s="36">
        <f>SUM(I6:I6)</f>
        <v>0</v>
      </c>
    </row>
    <row r="8" spans="2:9" ht="17.399999999999999" thickBot="1" x14ac:dyDescent="0.45">
      <c r="B8" s="1"/>
      <c r="C8" s="2"/>
      <c r="D8" s="2"/>
      <c r="E8" s="2"/>
      <c r="F8" s="2"/>
      <c r="G8" s="2"/>
    </row>
    <row r="9" spans="2:9" ht="18.600000000000001" thickBot="1" x14ac:dyDescent="0.45">
      <c r="B9" s="4"/>
      <c r="C9" s="3"/>
      <c r="D9" s="3"/>
      <c r="E9" s="3"/>
      <c r="F9" s="5"/>
      <c r="G9" s="6"/>
    </row>
    <row r="10" spans="2:9" ht="25.2" thickBot="1" x14ac:dyDescent="0.35">
      <c r="B10" s="82" t="s">
        <v>41</v>
      </c>
      <c r="C10" s="83"/>
      <c r="D10" s="83"/>
      <c r="E10" s="83"/>
      <c r="F10" s="83"/>
      <c r="G10" s="83"/>
      <c r="H10" s="83"/>
      <c r="I10" s="84"/>
    </row>
    <row r="11" spans="2:9" ht="18.600000000000001" thickBot="1" x14ac:dyDescent="0.45">
      <c r="B11" s="4"/>
      <c r="C11" s="3"/>
      <c r="D11" s="3"/>
      <c r="E11" s="3"/>
      <c r="F11" s="5"/>
      <c r="G11" s="6"/>
    </row>
    <row r="12" spans="2:9" ht="28.2" thickBot="1" x14ac:dyDescent="0.35">
      <c r="B12" s="79" t="s">
        <v>94</v>
      </c>
      <c r="C12" s="80"/>
      <c r="D12" s="80"/>
      <c r="E12" s="81"/>
      <c r="F12" s="34" t="s">
        <v>46</v>
      </c>
      <c r="G12" s="33" t="s">
        <v>0</v>
      </c>
      <c r="H12" s="28" t="s">
        <v>40</v>
      </c>
      <c r="I12" s="26" t="s">
        <v>43</v>
      </c>
    </row>
    <row r="13" spans="2:9" ht="15" thickBot="1" x14ac:dyDescent="0.35">
      <c r="B13" s="79" t="s">
        <v>45</v>
      </c>
      <c r="C13" s="80"/>
      <c r="D13" s="80"/>
      <c r="E13" s="81"/>
      <c r="F13" s="36"/>
      <c r="G13" s="43">
        <v>1499</v>
      </c>
      <c r="H13" s="36"/>
      <c r="I13" s="35"/>
    </row>
    <row r="17" spans="2:9" ht="15" thickBot="1" x14ac:dyDescent="0.35"/>
    <row r="18" spans="2:9" ht="17.399999999999999" thickBot="1" x14ac:dyDescent="0.45">
      <c r="B18" s="9"/>
      <c r="C18" s="102" t="s">
        <v>44</v>
      </c>
      <c r="D18" s="103"/>
      <c r="E18" s="39"/>
      <c r="F18" s="7"/>
      <c r="G18" s="7"/>
      <c r="H18" s="7"/>
      <c r="I18" s="7"/>
    </row>
    <row r="19" spans="2:9" ht="34.200000000000003" thickBot="1" x14ac:dyDescent="0.45">
      <c r="B19" s="42" t="s">
        <v>48</v>
      </c>
      <c r="C19" s="100"/>
      <c r="D19" s="101"/>
      <c r="E19" s="40"/>
      <c r="F19" s="7"/>
      <c r="G19" s="7"/>
      <c r="H19" s="7"/>
      <c r="I19" s="7"/>
    </row>
    <row r="20" spans="2:9" ht="17.399999999999999" thickBot="1" x14ac:dyDescent="0.45">
      <c r="B20" s="37" t="s">
        <v>49</v>
      </c>
      <c r="C20" s="100"/>
      <c r="D20" s="101"/>
      <c r="E20" s="40"/>
      <c r="F20" s="7"/>
      <c r="G20" s="7"/>
      <c r="H20" s="7"/>
      <c r="I20" s="7"/>
    </row>
    <row r="21" spans="2:9" ht="54.6" customHeight="1" thickBot="1" x14ac:dyDescent="0.35">
      <c r="B21" s="38" t="s">
        <v>50</v>
      </c>
      <c r="C21" s="98"/>
      <c r="D21" s="99"/>
      <c r="E21" s="41"/>
      <c r="F21" s="8"/>
      <c r="G21" s="8"/>
      <c r="H21" s="8"/>
      <c r="I21" s="8"/>
    </row>
  </sheetData>
  <mergeCells count="10">
    <mergeCell ref="B2:I2"/>
    <mergeCell ref="B5:E5"/>
    <mergeCell ref="B6:E6"/>
    <mergeCell ref="B12:E12"/>
    <mergeCell ref="B10:I10"/>
    <mergeCell ref="B13:E13"/>
    <mergeCell ref="C18:D18"/>
    <mergeCell ref="C19:D19"/>
    <mergeCell ref="C20:D20"/>
    <mergeCell ref="C21:D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6C3D-C6A8-4058-AF68-89ABDCF193C3}">
  <dimension ref="A1:I21"/>
  <sheetViews>
    <sheetView topLeftCell="A3" workbookViewId="0">
      <selection activeCell="B6" sqref="B6:E6"/>
    </sheetView>
  </sheetViews>
  <sheetFormatPr defaultRowHeight="14.4" x14ac:dyDescent="0.3"/>
  <cols>
    <col min="2" max="2" width="20.109375" customWidth="1"/>
    <col min="4" max="4" width="20.88671875" customWidth="1"/>
    <col min="6" max="6" width="22.33203125" customWidth="1"/>
    <col min="7" max="7" width="27.44140625" customWidth="1"/>
    <col min="8" max="8" width="25.109375" customWidth="1"/>
    <col min="9" max="9" width="43.109375" customWidth="1"/>
  </cols>
  <sheetData>
    <row r="1" spans="1:9" ht="16.2" thickBot="1" x14ac:dyDescent="0.35">
      <c r="A1" s="7"/>
      <c r="B1" s="7"/>
      <c r="C1" s="7"/>
      <c r="D1" s="7"/>
      <c r="E1" s="7"/>
      <c r="F1" s="7"/>
      <c r="G1" s="7"/>
      <c r="H1" s="7"/>
      <c r="I1" s="7"/>
    </row>
    <row r="2" spans="1:9" ht="16.2" thickBot="1" x14ac:dyDescent="0.35">
      <c r="A2" s="7"/>
      <c r="B2" s="134" t="s">
        <v>88</v>
      </c>
      <c r="C2" s="140"/>
      <c r="D2" s="140"/>
      <c r="E2" s="140"/>
      <c r="F2" s="140"/>
      <c r="G2" s="140"/>
      <c r="H2" s="140"/>
      <c r="I2" s="135"/>
    </row>
    <row r="3" spans="1:9" ht="15.6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16.2" thickBot="1" x14ac:dyDescent="0.35">
      <c r="A4" s="7"/>
      <c r="B4" s="7"/>
      <c r="C4" s="7"/>
      <c r="D4" s="7"/>
      <c r="E4" s="7"/>
      <c r="F4" s="7"/>
      <c r="G4" s="7"/>
      <c r="H4" s="7"/>
      <c r="I4" s="7"/>
    </row>
    <row r="5" spans="1:9" ht="31.8" thickBot="1" x14ac:dyDescent="0.35">
      <c r="A5" s="7"/>
      <c r="B5" s="134" t="s">
        <v>39</v>
      </c>
      <c r="C5" s="140"/>
      <c r="D5" s="140"/>
      <c r="E5" s="135"/>
      <c r="F5" s="55" t="s">
        <v>21</v>
      </c>
      <c r="G5" s="55" t="s">
        <v>38</v>
      </c>
      <c r="H5" s="56" t="s">
        <v>40</v>
      </c>
      <c r="I5" s="57" t="s">
        <v>43</v>
      </c>
    </row>
    <row r="6" spans="1:9" ht="16.2" thickBot="1" x14ac:dyDescent="0.35">
      <c r="A6" s="7"/>
      <c r="B6" s="141" t="s">
        <v>89</v>
      </c>
      <c r="C6" s="142"/>
      <c r="D6" s="142"/>
      <c r="E6" s="142"/>
      <c r="F6" s="58" t="s">
        <v>76</v>
      </c>
      <c r="G6" s="58">
        <v>2880</v>
      </c>
      <c r="H6" s="56"/>
      <c r="I6" s="56"/>
    </row>
    <row r="7" spans="1:9" ht="47.4" thickBot="1" x14ac:dyDescent="0.35">
      <c r="A7" s="7"/>
      <c r="B7" s="59"/>
      <c r="C7" s="60"/>
      <c r="D7" s="60"/>
      <c r="E7" s="60"/>
      <c r="F7" s="60"/>
      <c r="G7" s="60"/>
      <c r="H7" s="56" t="s">
        <v>42</v>
      </c>
      <c r="I7" s="61">
        <f>SUM(I6:I6)</f>
        <v>0</v>
      </c>
    </row>
    <row r="8" spans="1:9" ht="18" x14ac:dyDescent="0.4">
      <c r="A8" s="7"/>
      <c r="B8" s="59"/>
      <c r="C8" s="60"/>
      <c r="D8" s="60"/>
      <c r="E8" s="60"/>
      <c r="F8" s="60"/>
      <c r="G8" s="60"/>
      <c r="H8" s="7"/>
      <c r="I8" s="7"/>
    </row>
    <row r="9" spans="1:9" ht="18.600000000000001" thickBot="1" x14ac:dyDescent="0.45">
      <c r="A9" s="7"/>
      <c r="B9" s="62"/>
      <c r="C9" s="63"/>
      <c r="D9" s="63"/>
      <c r="E9" s="63"/>
      <c r="F9" s="64"/>
      <c r="G9" s="6"/>
      <c r="H9" s="7"/>
      <c r="I9" s="7"/>
    </row>
    <row r="10" spans="1:9" ht="18.600000000000001" thickBot="1" x14ac:dyDescent="0.35">
      <c r="A10" s="7"/>
      <c r="B10" s="143" t="s">
        <v>41</v>
      </c>
      <c r="C10" s="144"/>
      <c r="D10" s="144"/>
      <c r="E10" s="144"/>
      <c r="F10" s="144"/>
      <c r="G10" s="144"/>
      <c r="H10" s="144"/>
      <c r="I10" s="145"/>
    </row>
    <row r="11" spans="1:9" ht="18.600000000000001" thickBot="1" x14ac:dyDescent="0.45">
      <c r="A11" s="7"/>
      <c r="B11" s="62"/>
      <c r="C11" s="63"/>
      <c r="D11" s="63"/>
      <c r="E11" s="63"/>
      <c r="F11" s="64"/>
      <c r="G11" s="6"/>
      <c r="H11" s="7"/>
      <c r="I11" s="7"/>
    </row>
    <row r="12" spans="1:9" ht="31.8" thickBot="1" x14ac:dyDescent="0.35">
      <c r="A12" s="7"/>
      <c r="B12" s="143" t="s">
        <v>95</v>
      </c>
      <c r="C12" s="144"/>
      <c r="D12" s="144"/>
      <c r="E12" s="145"/>
      <c r="F12" s="65" t="s">
        <v>46</v>
      </c>
      <c r="G12" s="33" t="s">
        <v>0</v>
      </c>
      <c r="H12" s="57" t="s">
        <v>40</v>
      </c>
      <c r="I12" s="66" t="s">
        <v>43</v>
      </c>
    </row>
    <row r="13" spans="1:9" ht="16.2" thickBot="1" x14ac:dyDescent="0.35">
      <c r="A13" s="7"/>
      <c r="B13" s="143" t="s">
        <v>45</v>
      </c>
      <c r="C13" s="144"/>
      <c r="D13" s="144"/>
      <c r="E13" s="145"/>
      <c r="F13" s="61"/>
      <c r="G13" s="67">
        <v>864</v>
      </c>
      <c r="H13" s="61"/>
      <c r="I13" s="68"/>
    </row>
    <row r="14" spans="1:9" ht="15.6" x14ac:dyDescent="0.3">
      <c r="A14" s="7"/>
      <c r="B14" s="7"/>
      <c r="C14" s="7"/>
      <c r="D14" s="7"/>
      <c r="E14" s="7"/>
      <c r="F14" s="7"/>
      <c r="G14" s="7"/>
      <c r="H14" s="7"/>
      <c r="I14" s="7"/>
    </row>
    <row r="15" spans="1:9" ht="15.6" x14ac:dyDescent="0.3">
      <c r="A15" s="7"/>
      <c r="B15" s="7"/>
      <c r="C15" s="7"/>
      <c r="D15" s="7"/>
      <c r="E15" s="7"/>
      <c r="F15" s="7"/>
      <c r="G15" s="7"/>
      <c r="H15" s="7"/>
      <c r="I15" s="7"/>
    </row>
    <row r="16" spans="1:9" ht="15.6" x14ac:dyDescent="0.3">
      <c r="A16" s="7"/>
      <c r="B16" s="7"/>
      <c r="C16" s="7"/>
      <c r="D16" s="7"/>
      <c r="E16" s="7"/>
      <c r="F16" s="7"/>
      <c r="G16" s="7"/>
      <c r="H16" s="7"/>
      <c r="I16" s="7"/>
    </row>
    <row r="17" spans="1:9" ht="16.2" thickBot="1" x14ac:dyDescent="0.35">
      <c r="A17" s="7"/>
      <c r="B17" s="7"/>
      <c r="C17" s="7"/>
      <c r="D17" s="7"/>
      <c r="E17" s="7"/>
      <c r="F17" s="7"/>
      <c r="G17" s="7"/>
      <c r="H17" s="7"/>
      <c r="I17" s="7"/>
    </row>
    <row r="18" spans="1:9" ht="18.600000000000001" thickBot="1" x14ac:dyDescent="0.45">
      <c r="A18" s="7"/>
      <c r="B18" s="69"/>
      <c r="C18" s="134" t="s">
        <v>44</v>
      </c>
      <c r="D18" s="135"/>
      <c r="E18" s="70"/>
      <c r="F18" s="7"/>
      <c r="G18" s="7"/>
      <c r="H18" s="7"/>
      <c r="I18" s="7"/>
    </row>
    <row r="19" spans="1:9" ht="36.6" thickBot="1" x14ac:dyDescent="0.45">
      <c r="A19" s="7"/>
      <c r="B19" s="71" t="s">
        <v>48</v>
      </c>
      <c r="C19" s="136"/>
      <c r="D19" s="137"/>
      <c r="E19" s="72"/>
      <c r="F19" s="7"/>
      <c r="G19" s="7"/>
      <c r="H19" s="7"/>
      <c r="I19" s="7"/>
    </row>
    <row r="20" spans="1:9" ht="16.2" thickBot="1" x14ac:dyDescent="0.35">
      <c r="A20" s="7"/>
      <c r="B20" s="73" t="s">
        <v>49</v>
      </c>
      <c r="C20" s="136"/>
      <c r="D20" s="137"/>
      <c r="E20" s="72"/>
      <c r="F20" s="7"/>
      <c r="G20" s="7"/>
      <c r="H20" s="7"/>
      <c r="I20" s="7"/>
    </row>
    <row r="21" spans="1:9" ht="31.8" thickBot="1" x14ac:dyDescent="0.35">
      <c r="A21" s="7"/>
      <c r="B21" s="74" t="s">
        <v>50</v>
      </c>
      <c r="C21" s="138"/>
      <c r="D21" s="139"/>
      <c r="E21" s="75"/>
      <c r="F21" s="8"/>
      <c r="G21" s="8"/>
      <c r="H21" s="8"/>
      <c r="I21" s="8"/>
    </row>
  </sheetData>
  <mergeCells count="10">
    <mergeCell ref="C18:D18"/>
    <mergeCell ref="C19:D19"/>
    <mergeCell ref="C20:D20"/>
    <mergeCell ref="C21:D21"/>
    <mergeCell ref="B2:I2"/>
    <mergeCell ref="B5:E5"/>
    <mergeCell ref="B6:E6"/>
    <mergeCell ref="B10:I10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4469-A08D-4774-8415-1EC415DEDF2E}">
  <dimension ref="C1:J22"/>
  <sheetViews>
    <sheetView tabSelected="1" topLeftCell="B1" zoomScale="80" zoomScaleNormal="80" workbookViewId="0">
      <selection activeCell="G19" sqref="G19"/>
    </sheetView>
  </sheetViews>
  <sheetFormatPr defaultRowHeight="14.4" x14ac:dyDescent="0.3"/>
  <cols>
    <col min="3" max="3" width="28.33203125" customWidth="1"/>
    <col min="5" max="5" width="19.33203125" customWidth="1"/>
    <col min="7" max="7" width="28.109375" customWidth="1"/>
    <col min="8" max="8" width="18.5546875" customWidth="1"/>
    <col min="9" max="9" width="40.77734375" customWidth="1"/>
    <col min="10" max="10" width="38.5546875" customWidth="1"/>
  </cols>
  <sheetData>
    <row r="1" spans="3:10" ht="15" thickBot="1" x14ac:dyDescent="0.35"/>
    <row r="2" spans="3:10" ht="25.2" thickBot="1" x14ac:dyDescent="0.6">
      <c r="C2" s="76" t="s">
        <v>86</v>
      </c>
      <c r="D2" s="77"/>
      <c r="E2" s="77"/>
      <c r="F2" s="77"/>
      <c r="G2" s="77"/>
      <c r="H2" s="77"/>
      <c r="I2" s="77"/>
      <c r="J2" s="78"/>
    </row>
    <row r="4" spans="3:10" ht="15" thickBot="1" x14ac:dyDescent="0.35"/>
    <row r="5" spans="3:10" ht="28.2" thickBot="1" x14ac:dyDescent="0.35">
      <c r="C5" s="87" t="s">
        <v>39</v>
      </c>
      <c r="D5" s="88"/>
      <c r="E5" s="88"/>
      <c r="F5" s="89"/>
      <c r="G5" s="27" t="s">
        <v>21</v>
      </c>
      <c r="H5" s="27" t="s">
        <v>38</v>
      </c>
      <c r="I5" s="17" t="s">
        <v>40</v>
      </c>
      <c r="J5" s="28" t="s">
        <v>43</v>
      </c>
    </row>
    <row r="6" spans="3:10" ht="16.2" thickBot="1" x14ac:dyDescent="0.35">
      <c r="C6" s="149" t="s">
        <v>87</v>
      </c>
      <c r="D6" s="150"/>
      <c r="E6" s="150"/>
      <c r="F6" s="151"/>
      <c r="G6" s="16" t="s">
        <v>78</v>
      </c>
      <c r="H6" s="50"/>
      <c r="I6" s="17"/>
      <c r="J6" s="51"/>
    </row>
    <row r="7" spans="3:10" ht="16.2" thickBot="1" x14ac:dyDescent="0.35">
      <c r="C7" s="146" t="s">
        <v>77</v>
      </c>
      <c r="D7" s="147"/>
      <c r="E7" s="147"/>
      <c r="F7" s="148"/>
      <c r="G7" s="16" t="s">
        <v>79</v>
      </c>
      <c r="H7" s="16">
        <v>4512</v>
      </c>
      <c r="I7" s="17"/>
      <c r="J7" s="17"/>
    </row>
    <row r="8" spans="3:10" ht="54.6" customHeight="1" thickBot="1" x14ac:dyDescent="0.35">
      <c r="C8" s="1"/>
      <c r="D8" s="2"/>
      <c r="E8" s="2"/>
      <c r="F8" s="2"/>
      <c r="G8" s="2"/>
      <c r="H8" s="2"/>
      <c r="I8" s="17" t="s">
        <v>42</v>
      </c>
      <c r="J8" s="36">
        <f>SUM(J7:J7)</f>
        <v>0</v>
      </c>
    </row>
    <row r="9" spans="3:10" ht="16.8" x14ac:dyDescent="0.4">
      <c r="C9" s="1"/>
      <c r="D9" s="2"/>
      <c r="E9" s="2"/>
      <c r="F9" s="2"/>
      <c r="G9" s="2"/>
      <c r="H9" s="2"/>
    </row>
    <row r="10" spans="3:10" ht="18.600000000000001" thickBot="1" x14ac:dyDescent="0.45">
      <c r="C10" s="4"/>
      <c r="D10" s="3"/>
      <c r="E10" s="3"/>
      <c r="F10" s="3"/>
      <c r="G10" s="5"/>
      <c r="H10" s="6"/>
    </row>
    <row r="11" spans="3:10" ht="25.2" thickBot="1" x14ac:dyDescent="0.35">
      <c r="C11" s="82" t="s">
        <v>41</v>
      </c>
      <c r="D11" s="83"/>
      <c r="E11" s="83"/>
      <c r="F11" s="83"/>
      <c r="G11" s="83"/>
      <c r="H11" s="83"/>
      <c r="I11" s="83"/>
      <c r="J11" s="84"/>
    </row>
    <row r="12" spans="3:10" ht="18.600000000000001" thickBot="1" x14ac:dyDescent="0.45">
      <c r="C12" s="4"/>
      <c r="D12" s="3"/>
      <c r="E12" s="3"/>
      <c r="F12" s="3"/>
      <c r="G12" s="5"/>
      <c r="H12" s="6"/>
    </row>
    <row r="13" spans="3:10" ht="28.2" thickBot="1" x14ac:dyDescent="0.35">
      <c r="C13" s="79" t="s">
        <v>96</v>
      </c>
      <c r="D13" s="80"/>
      <c r="E13" s="80"/>
      <c r="F13" s="81"/>
      <c r="G13" s="34" t="s">
        <v>46</v>
      </c>
      <c r="H13" s="33" t="s">
        <v>0</v>
      </c>
      <c r="I13" s="28" t="s">
        <v>40</v>
      </c>
      <c r="J13" s="26" t="s">
        <v>43</v>
      </c>
    </row>
    <row r="14" spans="3:10" ht="15" thickBot="1" x14ac:dyDescent="0.35">
      <c r="C14" s="79" t="s">
        <v>45</v>
      </c>
      <c r="D14" s="80"/>
      <c r="E14" s="80"/>
      <c r="F14" s="81"/>
      <c r="G14" s="36"/>
      <c r="H14" s="43">
        <v>1353</v>
      </c>
      <c r="I14" s="36"/>
      <c r="J14" s="35"/>
    </row>
    <row r="18" spans="3:10" ht="15" thickBot="1" x14ac:dyDescent="0.35"/>
    <row r="19" spans="3:10" ht="16.2" thickBot="1" x14ac:dyDescent="0.35">
      <c r="C19" s="9"/>
      <c r="D19" s="102" t="s">
        <v>44</v>
      </c>
      <c r="E19" s="103"/>
      <c r="F19" s="39"/>
      <c r="G19" s="7"/>
      <c r="H19" s="7"/>
      <c r="I19" s="7"/>
      <c r="J19" s="7"/>
    </row>
    <row r="20" spans="3:10" ht="35.4" customHeight="1" thickBot="1" x14ac:dyDescent="0.35">
      <c r="C20" s="42" t="s">
        <v>48</v>
      </c>
      <c r="D20" s="100"/>
      <c r="E20" s="101"/>
      <c r="F20" s="40"/>
      <c r="G20" s="7"/>
      <c r="H20" s="7"/>
      <c r="I20" s="7"/>
      <c r="J20" s="7"/>
    </row>
    <row r="21" spans="3:10" ht="16.2" thickBot="1" x14ac:dyDescent="0.35">
      <c r="C21" s="37" t="s">
        <v>49</v>
      </c>
      <c r="D21" s="100"/>
      <c r="E21" s="101"/>
      <c r="F21" s="40"/>
      <c r="G21" s="7"/>
      <c r="H21" s="7"/>
      <c r="I21" s="7"/>
      <c r="J21" s="7"/>
    </row>
    <row r="22" spans="3:10" ht="57" customHeight="1" thickBot="1" x14ac:dyDescent="0.35">
      <c r="C22" s="38" t="s">
        <v>50</v>
      </c>
      <c r="D22" s="98"/>
      <c r="E22" s="99"/>
      <c r="F22" s="41"/>
      <c r="G22" s="8"/>
      <c r="H22" s="8"/>
      <c r="I22" s="8"/>
      <c r="J22" s="8"/>
    </row>
  </sheetData>
  <mergeCells count="11">
    <mergeCell ref="D19:E19"/>
    <mergeCell ref="D20:E20"/>
    <mergeCell ref="D21:E21"/>
    <mergeCell ref="D22:E22"/>
    <mergeCell ref="C6:F6"/>
    <mergeCell ref="C14:F14"/>
    <mergeCell ref="C2:J2"/>
    <mergeCell ref="C5:F5"/>
    <mergeCell ref="C7:F7"/>
    <mergeCell ref="C11:J11"/>
    <mergeCell ref="C13:F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cf567-1660-4e2f-874d-fcc88e2a3fc1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6ACEB56C6EB9469FA4AB4338F16B63" ma:contentTypeVersion="4" ma:contentTypeDescription="Utwórz nowy dokument." ma:contentTypeScope="" ma:versionID="58b7824ec92efd12662563ffc89190ae">
  <xsd:schema xmlns:xsd="http://www.w3.org/2001/XMLSchema" xmlns:xs="http://www.w3.org/2001/XMLSchema" xmlns:p="http://schemas.microsoft.com/office/2006/metadata/properties" xmlns:ns2="56bd9460-4ade-4b5d-b3e1-36be70749903" xmlns:ns3="dd8cf567-1660-4e2f-874d-fcc88e2a3fc1" targetNamespace="http://schemas.microsoft.com/office/2006/metadata/properties" ma:root="true" ma:fieldsID="2213be2a60df55f057b3177d525e1238" ns2:_="" ns3:_="">
    <xsd:import namespace="56bd9460-4ade-4b5d-b3e1-36be70749903"/>
    <xsd:import namespace="dd8cf567-1660-4e2f-874d-fcc88e2a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460-4ade-4b5d-b3e1-36be70749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f567-1660-4e2f-874d-fcc88e2a3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B71C1-939D-45FE-8FD2-E438BFACAFED}">
  <ds:schemaRefs>
    <ds:schemaRef ds:uri="http://schemas.microsoft.com/office/2006/metadata/properties"/>
    <ds:schemaRef ds:uri="http://www.w3.org/XML/1998/namespace"/>
    <ds:schemaRef ds:uri="56bd9460-4ade-4b5d-b3e1-36be70749903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dd8cf567-1660-4e2f-874d-fcc88e2a3fc1"/>
  </ds:schemaRefs>
</ds:datastoreItem>
</file>

<file path=customXml/itemProps2.xml><?xml version="1.0" encoding="utf-8"?>
<ds:datastoreItem xmlns:ds="http://schemas.openxmlformats.org/officeDocument/2006/customXml" ds:itemID="{59E1C506-5317-4498-AEA1-4869114FC9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62B48-17B2-4185-81CF-EA4304764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d9460-4ade-4b5d-b3e1-36be70749903"/>
    <ds:schemaRef ds:uri="dd8cf567-1660-4e2f-874d-fcc88e2a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Cała</dc:creator>
  <cp:keywords/>
  <dc:description/>
  <cp:lastModifiedBy>Urszula Król</cp:lastModifiedBy>
  <cp:revision/>
  <dcterms:created xsi:type="dcterms:W3CDTF">2022-11-03T11:34:49Z</dcterms:created>
  <dcterms:modified xsi:type="dcterms:W3CDTF">2023-02-24T18:49:53Z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2022-11-07T09:35:27Z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b057ad28-0def-441a-8f1a-a09e6d89e03f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0x010100EE6ACEB56C6EB9469FA4AB4338F16B63</vt:lpwstr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</Properties>
</file>