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KOMES\2024\zapytanie ofertowe\"/>
    </mc:Choice>
  </mc:AlternateContent>
  <bookViews>
    <workbookView xWindow="0" yWindow="0" windowWidth="28800" windowHeight="1800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7" i="1" l="1"/>
  <c r="E137" i="1" l="1"/>
</calcChain>
</file>

<file path=xl/sharedStrings.xml><?xml version="1.0" encoding="utf-8"?>
<sst xmlns="http://schemas.openxmlformats.org/spreadsheetml/2006/main" count="180" uniqueCount="134">
  <si>
    <t>Nazwa</t>
  </si>
  <si>
    <t>Razem</t>
  </si>
  <si>
    <t>Załącznik nr 5 do zapytania ofertowego – dotyczy zadania nr 1</t>
  </si>
  <si>
    <t>Lp.</t>
  </si>
  <si>
    <t>Nr inw.</t>
  </si>
  <si>
    <t>Rok budowy</t>
  </si>
  <si>
    <t>Suma ubezpieczenia wg wartości księgowej brutto</t>
  </si>
  <si>
    <t>Budynek stacji uzdatniania wody Bielawki Starorypin - pow. 334,55 m2</t>
  </si>
  <si>
    <t>Budynek sitopiaskownika o pow. 95,15 m2 (oczyszczalnia ścieków)</t>
  </si>
  <si>
    <t>Nr inwent.</t>
  </si>
  <si>
    <t>KŚT</t>
  </si>
  <si>
    <t>Data przyj.</t>
  </si>
  <si>
    <t> 210</t>
  </si>
  <si>
    <t>zbiornik wody podz., poj. 240m3 Bielawki</t>
  </si>
  <si>
    <t>rurociąg tłoczny 0,4 m – 1213mb</t>
  </si>
  <si>
    <t>komora zasuw - przepompownia PS1</t>
  </si>
  <si>
    <t>zagęszczacz osadów-oczyszczalnia</t>
  </si>
  <si>
    <t>pompownia nr 22 - oczyszczalnia</t>
  </si>
  <si>
    <t>ZBIORNIK WÓD POPŁUCZNYCH – SUW WODNA</t>
  </si>
  <si>
    <t>RUROCIAGI TECHNOLOGICZNE - oczyszczalnia</t>
  </si>
  <si>
    <t>KOMORA WKFO-oczyszczalnia Łciekó Mleczarska</t>
  </si>
  <si>
    <t>POMPOWNIA RECYLKULACYJNA OB.17 oczyszczalnia</t>
  </si>
  <si>
    <t>POMPOWNIA NR 27-OB.25 oczyszczalnia ścieków Mleczarska</t>
  </si>
  <si>
    <t>PLYTA KRAT Z WIATA OB.4 18.8X5.5X7.5 - oczyszczalnia</t>
  </si>
  <si>
    <t>Przepompownia ścieków ul. E. Orzeszkowej (z komorą zasuw)</t>
  </si>
  <si>
    <t>RUROCIĄGI TECHNOLOGICZNE /SUW BIELAWKI/</t>
  </si>
  <si>
    <t>Punkt zlewny OB.3 – oczyszczalnia ścieków</t>
  </si>
  <si>
    <t>Urządzenie do mechanicznego oczyszczania ścieków OB.7 – oczyszczalnia ścieków</t>
  </si>
  <si>
    <t>Komora ścieków OB.34 – oczyszczalnia ścieków</t>
  </si>
  <si>
    <t>Instalacje elektryczne – oczyszczalnia ścieków</t>
  </si>
  <si>
    <t>Komora ścieków OB.35 – oczyszczalnia ścieków</t>
  </si>
  <si>
    <t>Osadnik i separator z terenu oczyszczalni OB.37,38</t>
  </si>
  <si>
    <t>Komora przepływomierza OB.32A – oczyszczalnia ścieków</t>
  </si>
  <si>
    <t>Pompownia ścieków oczyszczonych OB.18 – oczyszczalnia ścieków</t>
  </si>
  <si>
    <t>Przepompownia ścieków ul. PCK</t>
  </si>
  <si>
    <t>Przepompownia ścieków ul.Łączna</t>
  </si>
  <si>
    <t>Przepompownia ścieków ul.Lisiny</t>
  </si>
  <si>
    <t>Przepompownia ścieków ul.Spokojna</t>
  </si>
  <si>
    <t>PRZEPOMPOWNIA PS – 1 ul. Piłsudskiego</t>
  </si>
  <si>
    <t>zasilanie kablowe Bielawy</t>
  </si>
  <si>
    <t>oświetlenie ternu oczyszczalni</t>
  </si>
  <si>
    <t>oświetlenie terenu ujęcie Wodna</t>
  </si>
  <si>
    <t>zewnętrzna sieć energetyczna ujęcie Wodna</t>
  </si>
  <si>
    <t>instalacja oświetlenia bazy</t>
  </si>
  <si>
    <t>wiata 30,00 m2</t>
  </si>
  <si>
    <t>magazyn do składowania tarcicy 229,2 m2 – baza Orzeszkowej 4</t>
  </si>
  <si>
    <t>wiata 87,00 m2</t>
  </si>
  <si>
    <t>wiata na agregat prądotwórczy – ujęcie Wodna</t>
  </si>
  <si>
    <t>sieciowa przepompownia ścieków ul. Sadowa</t>
  </si>
  <si>
    <t>sieciowa przepompownia ścieków ul. Spokojna</t>
  </si>
  <si>
    <t>przepompownia ścieków ul. Mleczarska</t>
  </si>
  <si>
    <t>przepompownia ścieków ul. Kępa</t>
  </si>
  <si>
    <t>przepompownia sieciowa ul. Rzeźnicza</t>
  </si>
  <si>
    <t xml:space="preserve">Studnia wiercona nr 5b głęb. 87 m ul. Mławska dz. nr 889/1 </t>
  </si>
  <si>
    <t>Zdrój uliczny na wodociągu w ul. Nowy Rynek "Dobrawa"</t>
  </si>
  <si>
    <t>Zdrój uliczny na wodociągu w ul. Plac Sienkiewicza "Mieszko I"</t>
  </si>
  <si>
    <t>Zdrój uliczny w ul. E. Orzeszkowej "Książe Władysław"</t>
  </si>
  <si>
    <t>Studnia głębinowa nr 1A ul. Wodna z termoizolacyjną obudową i SSWiN</t>
  </si>
  <si>
    <t>Studnia wiercona 2 i 2A gł. 108 m ul.Wodna z termoizolacyjnymi obudowami wraz z SSWiN</t>
  </si>
  <si>
    <t>Studnia wiercona nr 4 głębinowa 144 m ul. Wodna z termoizolacyjną obudową wraz z SSWiN</t>
  </si>
  <si>
    <t>Wykaz budowli do ubezpieczenia</t>
  </si>
  <si>
    <t>Wykaz budynków do ubezpieczenia</t>
  </si>
  <si>
    <t xml:space="preserve">Suma ubezpieczenia </t>
  </si>
  <si>
    <t>KB</t>
  </si>
  <si>
    <t>O</t>
  </si>
  <si>
    <t>Wartość księgowa brutto/odtworzeniowa</t>
  </si>
  <si>
    <r>
      <t>MAGAZYN GŁÓWNY, BIURO ul. E. Orzeszkowej 4 - pow. 269,41 m</t>
    </r>
    <r>
      <rPr>
        <vertAlign val="superscript"/>
        <sz val="10"/>
        <color theme="1"/>
        <rFont val="Tahoma"/>
        <family val="2"/>
        <charset val="238"/>
      </rPr>
      <t>2</t>
    </r>
  </si>
  <si>
    <r>
      <t>Budynek stacji uzdatniania wody „WODNA” pow. 154,27 m</t>
    </r>
    <r>
      <rPr>
        <vertAlign val="superscript"/>
        <sz val="10"/>
        <color theme="1"/>
        <rFont val="Tahoma"/>
        <family val="2"/>
        <charset val="238"/>
      </rPr>
      <t>2</t>
    </r>
  </si>
  <si>
    <r>
      <t>BUDYNEK MAGAZYNOWO-GARAŻOWY ul. E. Orzeszkowej 4- pow. 442 m</t>
    </r>
    <r>
      <rPr>
        <vertAlign val="superscript"/>
        <sz val="10"/>
        <color theme="1"/>
        <rFont val="Tahoma"/>
        <family val="2"/>
        <charset val="238"/>
      </rPr>
      <t>2</t>
    </r>
  </si>
  <si>
    <r>
      <t>BUDYNEK DMUCHAW OB.29 - pow. 77,50 m</t>
    </r>
    <r>
      <rPr>
        <vertAlign val="superscript"/>
        <sz val="10"/>
        <color theme="1"/>
        <rFont val="Tahoma"/>
        <family val="2"/>
        <charset val="238"/>
      </rPr>
      <t xml:space="preserve">2 </t>
    </r>
    <r>
      <rPr>
        <sz val="10"/>
        <color theme="1"/>
        <rFont val="Tahoma"/>
        <family val="2"/>
        <charset val="238"/>
      </rPr>
      <t>(oczyszczalnia ścieków)</t>
    </r>
  </si>
  <si>
    <r>
      <t>BUDYNEK MAGAZYNOWO-GARAŻOWY ul. E. Orzeszkowej 4 - pow. 30 m</t>
    </r>
    <r>
      <rPr>
        <vertAlign val="superscript"/>
        <sz val="10"/>
        <color theme="1"/>
        <rFont val="Tahoma"/>
        <family val="2"/>
        <charset val="238"/>
      </rPr>
      <t>2</t>
    </r>
  </si>
  <si>
    <r>
      <t>MAGAZYN NA PALIWA PŁYNNE - pow. 14,32 m</t>
    </r>
    <r>
      <rPr>
        <vertAlign val="superscript"/>
        <sz val="10"/>
        <color theme="1"/>
        <rFont val="Tahoma"/>
        <family val="2"/>
        <charset val="238"/>
      </rPr>
      <t>2</t>
    </r>
    <r>
      <rPr>
        <sz val="10"/>
        <color theme="1"/>
        <rFont val="Tahoma"/>
        <family val="2"/>
        <charset val="238"/>
      </rPr>
      <t xml:space="preserve"> (SUW Wodna)</t>
    </r>
  </si>
  <si>
    <r>
      <t>BUDYNEK ADMINISTRACYJNY ul. E. Orzeszkowej 4 - pow. 263,45 m</t>
    </r>
    <r>
      <rPr>
        <vertAlign val="superscript"/>
        <sz val="10"/>
        <color theme="1"/>
        <rFont val="Tahoma"/>
        <family val="2"/>
        <charset val="238"/>
      </rPr>
      <t>2</t>
    </r>
  </si>
  <si>
    <r>
      <t>WARSZTAT SAMOCHODOWY ZE STOLARNIĄ ul. E. Orzeszkowej 4 - pow. 289,34 m</t>
    </r>
    <r>
      <rPr>
        <vertAlign val="superscript"/>
        <sz val="10"/>
        <color theme="1"/>
        <rFont val="Tahoma"/>
        <family val="2"/>
        <charset val="238"/>
      </rPr>
      <t>2</t>
    </r>
  </si>
  <si>
    <r>
      <t>GARAŻE DO SAMOCHODÓW ul. E. Orzeszkowej 4 - pow. 126 m</t>
    </r>
    <r>
      <rPr>
        <vertAlign val="superscript"/>
        <sz val="10"/>
        <color theme="1"/>
        <rFont val="Tahoma"/>
        <family val="2"/>
        <charset val="238"/>
      </rPr>
      <t>2</t>
    </r>
  </si>
  <si>
    <r>
      <t>BUDYNEK ENERGET. STACJA TRANSFORMAT - pow. 135,63 m</t>
    </r>
    <r>
      <rPr>
        <vertAlign val="superscript"/>
        <sz val="10"/>
        <color theme="1"/>
        <rFont val="Tahoma"/>
        <family val="2"/>
        <charset val="238"/>
      </rPr>
      <t>2</t>
    </r>
    <r>
      <rPr>
        <sz val="10"/>
        <color theme="1"/>
        <rFont val="Tahoma"/>
        <family val="2"/>
        <charset val="238"/>
      </rPr>
      <t xml:space="preserve"> (oczyszczalnia ścieków)</t>
    </r>
  </si>
  <si>
    <r>
      <t>MAGAZYN ODPADÓW NIEBEZPIECZNYCH ul. E. Orzeszkowej 4 - pow. 25,04 m</t>
    </r>
    <r>
      <rPr>
        <vertAlign val="superscript"/>
        <sz val="10"/>
        <color theme="1"/>
        <rFont val="Tahoma"/>
        <family val="2"/>
        <charset val="238"/>
      </rPr>
      <t>2</t>
    </r>
  </si>
  <si>
    <r>
      <t>BUDYNEK SOCJALNO-TECHNICZNY OB.2 - pow. 589,33 m</t>
    </r>
    <r>
      <rPr>
        <vertAlign val="superscript"/>
        <sz val="10"/>
        <color theme="1"/>
        <rFont val="Tahoma"/>
        <family val="2"/>
        <charset val="238"/>
      </rPr>
      <t>2</t>
    </r>
    <r>
      <rPr>
        <sz val="10"/>
        <color theme="1"/>
        <rFont val="Tahoma"/>
        <family val="2"/>
        <charset val="238"/>
      </rPr>
      <t xml:space="preserve"> (oczyszczalnia ścieków)</t>
    </r>
  </si>
  <si>
    <r>
      <t>BUDYNEK SOCJALNY ul. E. Orzeszkowej 4- pow. 314,04 m</t>
    </r>
    <r>
      <rPr>
        <vertAlign val="superscript"/>
        <sz val="10"/>
        <color theme="1"/>
        <rFont val="Tahoma"/>
        <family val="2"/>
        <charset val="238"/>
      </rPr>
      <t>2</t>
    </r>
  </si>
  <si>
    <r>
      <t>BUDYNEK PORTIERNI - pow. 33,25 m</t>
    </r>
    <r>
      <rPr>
        <vertAlign val="superscript"/>
        <sz val="10"/>
        <color theme="1"/>
        <rFont val="Tahoma"/>
        <family val="2"/>
        <charset val="238"/>
      </rPr>
      <t>2</t>
    </r>
    <r>
      <rPr>
        <sz val="10"/>
        <color theme="1"/>
        <rFont val="Tahoma"/>
        <family val="2"/>
        <charset val="238"/>
      </rPr>
      <t xml:space="preserve"> (oczyszczalnia ścieków)</t>
    </r>
  </si>
  <si>
    <r>
      <t>BUDYNEK ENERGETYCZNY-PRZEPOMPOWNIA PS1 ul. Piłsudskiego - pow. 90 m</t>
    </r>
    <r>
      <rPr>
        <vertAlign val="superscript"/>
        <sz val="10"/>
        <color theme="1"/>
        <rFont val="Tahoma"/>
        <family val="2"/>
        <charset val="238"/>
      </rPr>
      <t>2</t>
    </r>
  </si>
  <si>
    <r>
      <t>KOMORA ZASUW BUDYNEK, UJĘCIE WODNA - pow. 30,51 m</t>
    </r>
    <r>
      <rPr>
        <vertAlign val="superscript"/>
        <sz val="10"/>
        <color theme="1"/>
        <rFont val="Tahoma"/>
        <family val="2"/>
        <charset val="238"/>
      </rPr>
      <t>2</t>
    </r>
  </si>
  <si>
    <r>
      <t>BUDYNEK ADMINISTRACYJNY Z KOTŁOWNIĄ ul. E. Orzeszkowej 4- pow. 198,62 m</t>
    </r>
    <r>
      <rPr>
        <vertAlign val="superscript"/>
        <sz val="10"/>
        <color theme="1"/>
        <rFont val="Tahoma"/>
        <family val="2"/>
        <charset val="238"/>
      </rPr>
      <t>2</t>
    </r>
  </si>
  <si>
    <r>
      <t>MAGAZYN ul. E. Orzeszkowej 4 - pow. 349,89 m</t>
    </r>
    <r>
      <rPr>
        <vertAlign val="superscript"/>
        <sz val="10"/>
        <color theme="1"/>
        <rFont val="Tahoma"/>
        <family val="2"/>
        <charset val="238"/>
      </rPr>
      <t>2</t>
    </r>
  </si>
  <si>
    <r>
      <t>Budynek wielofunkcyjny z zagęszczaczem OB.26 - pow. 186,7 m</t>
    </r>
    <r>
      <rPr>
        <vertAlign val="superscript"/>
        <sz val="10"/>
        <color theme="1"/>
        <rFont val="Tahoma"/>
        <family val="2"/>
        <charset val="238"/>
      </rPr>
      <t>2</t>
    </r>
    <r>
      <rPr>
        <sz val="10"/>
        <color theme="1"/>
        <rFont val="Tahoma"/>
        <family val="2"/>
        <charset val="238"/>
      </rPr>
      <t xml:space="preserve"> (oczyszczalnia ścieków)</t>
    </r>
  </si>
  <si>
    <r>
      <t>Budynek szaletu damsko-męskiego ul. Kościuszki – pow. 6,5 m</t>
    </r>
    <r>
      <rPr>
        <vertAlign val="superscript"/>
        <sz val="10"/>
        <color theme="1"/>
        <rFont val="Tahoma"/>
        <family val="2"/>
        <charset val="238"/>
      </rPr>
      <t>2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</si>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</sst>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6" x14ac:knownFonts="1">
    <font>
      <sz val="11"/>
      <color theme="1"/>
      <name val="Calibri"/>
      <family val="2"/>
      <charset val="238"/>
      <scheme val="minor"/>
    </font>
    <font>
      <b/>
      <sz val="10"/>
      <color rgb="FF000000"/>
      <name val="Tahoma"/>
      <family val="2"/>
      <charset val="238"/>
    </font>
    <font>
      <sz val="10"/>
      <color theme="1"/>
      <name val="Tahoma"/>
      <family val="2"/>
      <charset val="238"/>
    </font>
    <font>
      <vertAlign val="superscript"/>
      <sz val="10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sz val="10"/>
      <color rgb="FF00000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/>
    <xf numFmtId="0" fontId="1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44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4" fontId="4" fillId="0" borderId="1" xfId="0" applyNumberFormat="1" applyFont="1" applyBorder="1" applyAlignment="1">
      <alignment horizontal="right" vertical="center"/>
    </xf>
    <xf numFmtId="0" fontId="2" fillId="0" borderId="1" xfId="0" applyFont="1" applyBorder="1"/>
    <xf numFmtId="0" fontId="4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44" fontId="5" fillId="0" borderId="1" xfId="0" applyNumberFormat="1" applyFont="1" applyBorder="1" applyAlignment="1">
      <alignment horizontal="right" vertical="center"/>
    </xf>
    <xf numFmtId="1" fontId="5" fillId="0" borderId="2" xfId="0" applyNumberFormat="1" applyFont="1" applyBorder="1" applyAlignment="1">
      <alignment horizontal="center" vertical="center" wrapText="1"/>
    </xf>
    <xf numFmtId="1" fontId="5" fillId="0" borderId="4" xfId="0" applyNumberFormat="1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4" fontId="5" fillId="0" borderId="1" xfId="0" applyNumberFormat="1" applyFont="1" applyBorder="1" applyAlignment="1">
      <alignment horizontal="right" vertical="center"/>
    </xf>
    <xf numFmtId="1" fontId="5" fillId="0" borderId="5" xfId="0" applyNumberFormat="1" applyFont="1" applyBorder="1" applyAlignment="1">
      <alignment horizontal="center" vertical="center" wrapText="1"/>
    </xf>
    <xf numFmtId="1" fontId="5" fillId="0" borderId="6" xfId="0" applyNumberFormat="1" applyFont="1" applyBorder="1" applyAlignment="1">
      <alignment horizontal="center" vertical="center" wrapText="1"/>
    </xf>
    <xf numFmtId="44" fontId="1" fillId="0" borderId="1" xfId="0" applyNumberFormat="1" applyFont="1" applyBorder="1" applyAlignment="1">
      <alignment horizontal="right" vertical="center"/>
    </xf>
    <xf numFmtId="1" fontId="5" fillId="0" borderId="7" xfId="0" applyNumberFormat="1" applyFont="1" applyBorder="1" applyAlignment="1">
      <alignment horizontal="center" vertical="center" wrapText="1"/>
    </xf>
    <xf numFmtId="1" fontId="5" fillId="0" borderId="8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4" fontId="1" fillId="0" borderId="1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7"/>
  <sheetViews>
    <sheetView tabSelected="1" view="pageBreakPreview" zoomScaleNormal="100" zoomScaleSheetLayoutView="100" workbookViewId="0">
      <selection activeCell="H133" sqref="H133"/>
    </sheetView>
  </sheetViews>
  <sheetFormatPr defaultColWidth="8.81640625" defaultRowHeight="14.5" x14ac:dyDescent="0.35"/>
  <cols>
    <col min="1" max="1" width="4.36328125" customWidth="1"/>
    <col min="2" max="2" width="13.26953125" customWidth="1"/>
    <col min="3" max="3" width="46.453125" customWidth="1"/>
    <col min="4" max="4" width="10" customWidth="1"/>
    <col min="5" max="5" width="18" customWidth="1"/>
    <col min="6" max="6" width="14.6328125" customWidth="1"/>
  </cols>
  <sheetData>
    <row r="1" spans="1:6" ht="20" customHeight="1" x14ac:dyDescent="0.35">
      <c r="A1" s="1" t="s">
        <v>2</v>
      </c>
      <c r="B1" s="2"/>
      <c r="C1" s="2"/>
      <c r="D1" s="2"/>
      <c r="E1" s="2"/>
      <c r="F1" s="2"/>
    </row>
    <row r="2" spans="1:6" ht="20" customHeight="1" x14ac:dyDescent="0.35">
      <c r="A2" s="1"/>
      <c r="B2" s="2"/>
      <c r="C2" s="2"/>
      <c r="D2" s="2"/>
      <c r="E2" s="2"/>
      <c r="F2" s="2"/>
    </row>
    <row r="3" spans="1:6" ht="20" customHeight="1" x14ac:dyDescent="0.35">
      <c r="A3" s="3" t="s">
        <v>61</v>
      </c>
      <c r="B3" s="3"/>
      <c r="C3" s="3"/>
      <c r="D3" s="3"/>
      <c r="E3" s="3"/>
      <c r="F3" s="3"/>
    </row>
    <row r="4" spans="1:6" ht="80" customHeight="1" x14ac:dyDescent="0.35">
      <c r="A4" s="4" t="s">
        <v>3</v>
      </c>
      <c r="B4" s="4" t="s">
        <v>4</v>
      </c>
      <c r="C4" s="4" t="s">
        <v>0</v>
      </c>
      <c r="D4" s="5" t="s">
        <v>5</v>
      </c>
      <c r="E4" s="5" t="s">
        <v>62</v>
      </c>
      <c r="F4" s="5" t="s">
        <v>65</v>
      </c>
    </row>
    <row r="5" spans="1:6" ht="30" customHeight="1" x14ac:dyDescent="0.35">
      <c r="A5" s="6" t="s">
        <v>86</v>
      </c>
      <c r="B5" s="7">
        <v>104000104001</v>
      </c>
      <c r="C5" s="6" t="s">
        <v>66</v>
      </c>
      <c r="D5" s="6">
        <v>1974</v>
      </c>
      <c r="E5" s="8">
        <v>122561.05</v>
      </c>
      <c r="F5" s="9" t="s">
        <v>63</v>
      </c>
    </row>
    <row r="6" spans="1:6" ht="30" customHeight="1" x14ac:dyDescent="0.35">
      <c r="A6" s="6" t="s">
        <v>87</v>
      </c>
      <c r="B6" s="7">
        <v>104000104002</v>
      </c>
      <c r="C6" s="6" t="s">
        <v>67</v>
      </c>
      <c r="D6" s="6">
        <v>1964</v>
      </c>
      <c r="E6" s="8">
        <v>833392.3</v>
      </c>
      <c r="F6" s="9" t="s">
        <v>63</v>
      </c>
    </row>
    <row r="7" spans="1:6" ht="30" customHeight="1" x14ac:dyDescent="0.35">
      <c r="A7" s="6" t="s">
        <v>88</v>
      </c>
      <c r="B7" s="7">
        <v>104000104005</v>
      </c>
      <c r="C7" s="6" t="s">
        <v>68</v>
      </c>
      <c r="D7" s="6">
        <v>1975</v>
      </c>
      <c r="E7" s="8">
        <v>52891.59</v>
      </c>
      <c r="F7" s="9" t="s">
        <v>63</v>
      </c>
    </row>
    <row r="8" spans="1:6" ht="30" customHeight="1" x14ac:dyDescent="0.35">
      <c r="A8" s="6" t="s">
        <v>89</v>
      </c>
      <c r="B8" s="7">
        <v>104000104006</v>
      </c>
      <c r="C8" s="6" t="s">
        <v>69</v>
      </c>
      <c r="D8" s="6">
        <v>1998</v>
      </c>
      <c r="E8" s="8">
        <v>64225.97</v>
      </c>
      <c r="F8" s="9" t="s">
        <v>63</v>
      </c>
    </row>
    <row r="9" spans="1:6" ht="30" customHeight="1" x14ac:dyDescent="0.35">
      <c r="A9" s="6" t="s">
        <v>90</v>
      </c>
      <c r="B9" s="7">
        <v>104000104007</v>
      </c>
      <c r="C9" s="6" t="s">
        <v>70</v>
      </c>
      <c r="D9" s="6">
        <v>1978</v>
      </c>
      <c r="E9" s="8">
        <v>26408.22</v>
      </c>
      <c r="F9" s="9" t="s">
        <v>63</v>
      </c>
    </row>
    <row r="10" spans="1:6" ht="30" customHeight="1" x14ac:dyDescent="0.35">
      <c r="A10" s="6" t="s">
        <v>91</v>
      </c>
      <c r="B10" s="7">
        <v>104000104009</v>
      </c>
      <c r="C10" s="6" t="s">
        <v>71</v>
      </c>
      <c r="D10" s="6">
        <v>1981</v>
      </c>
      <c r="E10" s="8">
        <v>1469.29</v>
      </c>
      <c r="F10" s="9" t="s">
        <v>63</v>
      </c>
    </row>
    <row r="11" spans="1:6" ht="30" customHeight="1" x14ac:dyDescent="0.35">
      <c r="A11" s="6" t="s">
        <v>92</v>
      </c>
      <c r="B11" s="7">
        <v>104000105001</v>
      </c>
      <c r="C11" s="6" t="s">
        <v>72</v>
      </c>
      <c r="D11" s="6">
        <v>1959</v>
      </c>
      <c r="E11" s="8">
        <v>883000</v>
      </c>
      <c r="F11" s="6" t="s">
        <v>64</v>
      </c>
    </row>
    <row r="12" spans="1:6" ht="30" customHeight="1" x14ac:dyDescent="0.35">
      <c r="A12" s="6" t="s">
        <v>93</v>
      </c>
      <c r="B12" s="7">
        <v>109000109001</v>
      </c>
      <c r="C12" s="6" t="s">
        <v>73</v>
      </c>
      <c r="D12" s="6">
        <v>1962</v>
      </c>
      <c r="E12" s="8">
        <v>86874.91</v>
      </c>
      <c r="F12" s="9" t="s">
        <v>63</v>
      </c>
    </row>
    <row r="13" spans="1:6" ht="30" customHeight="1" x14ac:dyDescent="0.35">
      <c r="A13" s="6" t="s">
        <v>94</v>
      </c>
      <c r="B13" s="7">
        <v>109000109002</v>
      </c>
      <c r="C13" s="6" t="s">
        <v>74</v>
      </c>
      <c r="D13" s="6">
        <v>1967</v>
      </c>
      <c r="E13" s="8">
        <v>20141.759999999998</v>
      </c>
      <c r="F13" s="9" t="s">
        <v>63</v>
      </c>
    </row>
    <row r="14" spans="1:6" ht="30" customHeight="1" x14ac:dyDescent="0.35">
      <c r="A14" s="6" t="s">
        <v>95</v>
      </c>
      <c r="B14" s="7">
        <v>109000109003</v>
      </c>
      <c r="C14" s="6" t="s">
        <v>75</v>
      </c>
      <c r="D14" s="6">
        <v>1998</v>
      </c>
      <c r="E14" s="8">
        <v>65403.31</v>
      </c>
      <c r="F14" s="9" t="s">
        <v>63</v>
      </c>
    </row>
    <row r="15" spans="1:6" ht="30" customHeight="1" x14ac:dyDescent="0.35">
      <c r="A15" s="6" t="s">
        <v>96</v>
      </c>
      <c r="B15" s="7">
        <v>109000109006</v>
      </c>
      <c r="C15" s="6" t="s">
        <v>76</v>
      </c>
      <c r="D15" s="6">
        <v>1982</v>
      </c>
      <c r="E15" s="8">
        <v>14619.35</v>
      </c>
      <c r="F15" s="9" t="s">
        <v>63</v>
      </c>
    </row>
    <row r="16" spans="1:6" ht="30" customHeight="1" x14ac:dyDescent="0.35">
      <c r="A16" s="6" t="s">
        <v>97</v>
      </c>
      <c r="B16" s="7">
        <v>109000109010</v>
      </c>
      <c r="C16" s="6" t="s">
        <v>77</v>
      </c>
      <c r="D16" s="6">
        <v>1998</v>
      </c>
      <c r="E16" s="8">
        <v>920978.05</v>
      </c>
      <c r="F16" s="9" t="s">
        <v>63</v>
      </c>
    </row>
    <row r="17" spans="1:6" ht="30" customHeight="1" x14ac:dyDescent="0.35">
      <c r="A17" s="6" t="s">
        <v>98</v>
      </c>
      <c r="B17" s="7">
        <v>109000109011</v>
      </c>
      <c r="C17" s="6" t="s">
        <v>78</v>
      </c>
      <c r="D17" s="6">
        <v>1981</v>
      </c>
      <c r="E17" s="8">
        <v>139721.53</v>
      </c>
      <c r="F17" s="9" t="s">
        <v>63</v>
      </c>
    </row>
    <row r="18" spans="1:6" ht="30" customHeight="1" x14ac:dyDescent="0.35">
      <c r="A18" s="6" t="s">
        <v>99</v>
      </c>
      <c r="B18" s="7">
        <v>109000109012</v>
      </c>
      <c r="C18" s="6" t="s">
        <v>79</v>
      </c>
      <c r="D18" s="6">
        <v>1998</v>
      </c>
      <c r="E18" s="8">
        <v>6482.73</v>
      </c>
      <c r="F18" s="9" t="s">
        <v>63</v>
      </c>
    </row>
    <row r="19" spans="1:6" ht="30" customHeight="1" x14ac:dyDescent="0.35">
      <c r="A19" s="6" t="s">
        <v>100</v>
      </c>
      <c r="B19" s="7">
        <v>109000109014</v>
      </c>
      <c r="C19" s="6" t="s">
        <v>80</v>
      </c>
      <c r="D19" s="6">
        <v>1994</v>
      </c>
      <c r="E19" s="8">
        <v>77407.41</v>
      </c>
      <c r="F19" s="9" t="s">
        <v>63</v>
      </c>
    </row>
    <row r="20" spans="1:6" ht="30" customHeight="1" x14ac:dyDescent="0.35">
      <c r="A20" s="6" t="s">
        <v>101</v>
      </c>
      <c r="B20" s="7">
        <v>109000109015</v>
      </c>
      <c r="C20" s="6" t="s">
        <v>81</v>
      </c>
      <c r="D20" s="6">
        <v>1999</v>
      </c>
      <c r="E20" s="8">
        <v>39090.199999999997</v>
      </c>
      <c r="F20" s="9" t="s">
        <v>63</v>
      </c>
    </row>
    <row r="21" spans="1:6" ht="30" customHeight="1" x14ac:dyDescent="0.35">
      <c r="A21" s="6" t="s">
        <v>102</v>
      </c>
      <c r="B21" s="7">
        <v>109000109016</v>
      </c>
      <c r="C21" s="6" t="s">
        <v>82</v>
      </c>
      <c r="D21" s="6">
        <v>1981</v>
      </c>
      <c r="E21" s="8">
        <v>159484.26</v>
      </c>
      <c r="F21" s="9" t="s">
        <v>63</v>
      </c>
    </row>
    <row r="22" spans="1:6" ht="30" customHeight="1" x14ac:dyDescent="0.35">
      <c r="A22" s="6" t="s">
        <v>103</v>
      </c>
      <c r="B22" s="7">
        <v>109000109018</v>
      </c>
      <c r="C22" s="6" t="s">
        <v>7</v>
      </c>
      <c r="D22" s="9">
        <v>1970</v>
      </c>
      <c r="E22" s="8">
        <v>1240264.27</v>
      </c>
      <c r="F22" s="9" t="s">
        <v>63</v>
      </c>
    </row>
    <row r="23" spans="1:6" ht="30" customHeight="1" x14ac:dyDescent="0.35">
      <c r="A23" s="6" t="s">
        <v>104</v>
      </c>
      <c r="B23" s="7">
        <v>109000109019</v>
      </c>
      <c r="C23" s="6" t="s">
        <v>83</v>
      </c>
      <c r="D23" s="6">
        <v>1981</v>
      </c>
      <c r="E23" s="8">
        <v>28250.95</v>
      </c>
      <c r="F23" s="9" t="s">
        <v>63</v>
      </c>
    </row>
    <row r="24" spans="1:6" ht="30" customHeight="1" x14ac:dyDescent="0.35">
      <c r="A24" s="6" t="s">
        <v>105</v>
      </c>
      <c r="B24" s="10">
        <v>109000109020</v>
      </c>
      <c r="C24" s="6" t="s">
        <v>84</v>
      </c>
      <c r="D24" s="6">
        <v>2014</v>
      </c>
      <c r="E24" s="8">
        <v>993950.48</v>
      </c>
      <c r="F24" s="9" t="s">
        <v>63</v>
      </c>
    </row>
    <row r="25" spans="1:6" ht="30" customHeight="1" x14ac:dyDescent="0.35">
      <c r="A25" s="6" t="s">
        <v>106</v>
      </c>
      <c r="B25" s="10">
        <v>109000109021</v>
      </c>
      <c r="C25" s="6" t="s">
        <v>8</v>
      </c>
      <c r="D25" s="6">
        <v>2016</v>
      </c>
      <c r="E25" s="8">
        <v>90407.37</v>
      </c>
      <c r="F25" s="9" t="s">
        <v>63</v>
      </c>
    </row>
    <row r="26" spans="1:6" ht="30" customHeight="1" x14ac:dyDescent="0.35">
      <c r="A26" s="6" t="s">
        <v>107</v>
      </c>
      <c r="B26" s="10">
        <v>109000109022</v>
      </c>
      <c r="C26" s="6" t="s">
        <v>85</v>
      </c>
      <c r="D26" s="6">
        <v>2016</v>
      </c>
      <c r="E26" s="8">
        <v>33577.980000000003</v>
      </c>
      <c r="F26" s="9" t="s">
        <v>63</v>
      </c>
    </row>
    <row r="27" spans="1:6" ht="20" customHeight="1" x14ac:dyDescent="0.35">
      <c r="A27" s="11" t="s">
        <v>1</v>
      </c>
      <c r="B27" s="11"/>
      <c r="C27" s="11"/>
      <c r="D27" s="11"/>
      <c r="E27" s="12">
        <f>SUM(E5:E26)</f>
        <v>5900602.9799999995</v>
      </c>
      <c r="F27" s="13"/>
    </row>
    <row r="28" spans="1:6" ht="20" customHeight="1" x14ac:dyDescent="0.35">
      <c r="A28" s="2"/>
      <c r="B28" s="2"/>
      <c r="C28" s="2"/>
      <c r="D28" s="2"/>
      <c r="E28" s="2"/>
      <c r="F28" s="2"/>
    </row>
    <row r="29" spans="1:6" ht="20" customHeight="1" x14ac:dyDescent="0.35">
      <c r="A29" s="2"/>
      <c r="B29" s="2"/>
      <c r="C29" s="2"/>
      <c r="D29" s="2"/>
      <c r="E29" s="2"/>
      <c r="F29" s="2"/>
    </row>
    <row r="30" spans="1:6" ht="20" customHeight="1" x14ac:dyDescent="0.35">
      <c r="A30" s="14" t="s">
        <v>60</v>
      </c>
      <c r="B30" s="14"/>
      <c r="C30" s="14"/>
      <c r="D30" s="14"/>
      <c r="E30" s="14"/>
      <c r="F30" s="2"/>
    </row>
    <row r="31" spans="1:6" ht="50" x14ac:dyDescent="0.35">
      <c r="A31" s="5" t="s">
        <v>3</v>
      </c>
      <c r="B31" s="5" t="s">
        <v>9</v>
      </c>
      <c r="C31" s="5" t="s">
        <v>10</v>
      </c>
      <c r="D31" s="5" t="s">
        <v>11</v>
      </c>
      <c r="E31" s="5" t="s">
        <v>6</v>
      </c>
      <c r="F31" s="2"/>
    </row>
    <row r="32" spans="1:6" ht="30" customHeight="1" x14ac:dyDescent="0.35">
      <c r="A32" s="35" t="s">
        <v>86</v>
      </c>
      <c r="B32" s="16">
        <v>210000210001</v>
      </c>
      <c r="C32" s="15" t="s">
        <v>12</v>
      </c>
      <c r="D32" s="15"/>
      <c r="E32" s="17">
        <v>18386.39</v>
      </c>
      <c r="F32" s="2"/>
    </row>
    <row r="33" spans="1:6" ht="30" customHeight="1" x14ac:dyDescent="0.35">
      <c r="A33" s="36"/>
      <c r="B33" s="18" t="s">
        <v>13</v>
      </c>
      <c r="C33" s="19"/>
      <c r="D33" s="15"/>
      <c r="E33" s="17"/>
      <c r="F33" s="2"/>
    </row>
    <row r="34" spans="1:6" ht="30" customHeight="1" x14ac:dyDescent="0.35">
      <c r="A34" s="35" t="s">
        <v>87</v>
      </c>
      <c r="B34" s="16">
        <v>210000210002</v>
      </c>
      <c r="C34" s="15" t="s">
        <v>12</v>
      </c>
      <c r="D34" s="15"/>
      <c r="E34" s="17">
        <v>18386.39</v>
      </c>
      <c r="F34" s="2"/>
    </row>
    <row r="35" spans="1:6" ht="30" customHeight="1" x14ac:dyDescent="0.35">
      <c r="A35" s="36"/>
      <c r="B35" s="18" t="s">
        <v>13</v>
      </c>
      <c r="C35" s="19"/>
      <c r="D35" s="15"/>
      <c r="E35" s="17"/>
      <c r="F35" s="2"/>
    </row>
    <row r="36" spans="1:6" ht="30" customHeight="1" x14ac:dyDescent="0.35">
      <c r="A36" s="35" t="s">
        <v>88</v>
      </c>
      <c r="B36" s="16">
        <v>211000211053</v>
      </c>
      <c r="C36" s="15"/>
      <c r="D36" s="15"/>
      <c r="E36" s="17">
        <v>246465.26</v>
      </c>
      <c r="F36" s="2"/>
    </row>
    <row r="37" spans="1:6" ht="30" customHeight="1" x14ac:dyDescent="0.35">
      <c r="A37" s="36"/>
      <c r="B37" s="18" t="s">
        <v>14</v>
      </c>
      <c r="C37" s="19"/>
      <c r="D37" s="15"/>
      <c r="E37" s="17"/>
      <c r="F37" s="2"/>
    </row>
    <row r="38" spans="1:6" ht="30" customHeight="1" x14ac:dyDescent="0.35">
      <c r="A38" s="35" t="s">
        <v>89</v>
      </c>
      <c r="B38" s="16">
        <v>211000211204</v>
      </c>
      <c r="C38" s="15"/>
      <c r="D38" s="15"/>
      <c r="E38" s="17">
        <v>10236.31</v>
      </c>
      <c r="F38" s="2"/>
    </row>
    <row r="39" spans="1:6" ht="30" customHeight="1" x14ac:dyDescent="0.35">
      <c r="A39" s="36"/>
      <c r="B39" s="18" t="s">
        <v>15</v>
      </c>
      <c r="C39" s="19"/>
      <c r="D39" s="15"/>
      <c r="E39" s="17"/>
      <c r="F39" s="2"/>
    </row>
    <row r="40" spans="1:6" ht="30" customHeight="1" x14ac:dyDescent="0.35">
      <c r="A40" s="35" t="s">
        <v>90</v>
      </c>
      <c r="B40" s="16">
        <v>211000211224</v>
      </c>
      <c r="C40" s="15"/>
      <c r="D40" s="15"/>
      <c r="E40" s="17">
        <v>13039.11</v>
      </c>
      <c r="F40" s="2"/>
    </row>
    <row r="41" spans="1:6" ht="30" customHeight="1" x14ac:dyDescent="0.35">
      <c r="A41" s="36"/>
      <c r="B41" s="18" t="s">
        <v>16</v>
      </c>
      <c r="C41" s="19"/>
      <c r="D41" s="15"/>
      <c r="E41" s="17"/>
      <c r="F41" s="2"/>
    </row>
    <row r="42" spans="1:6" ht="30" customHeight="1" x14ac:dyDescent="0.35">
      <c r="A42" s="35" t="s">
        <v>91</v>
      </c>
      <c r="B42" s="16">
        <v>211000211234</v>
      </c>
      <c r="C42" s="15"/>
      <c r="D42" s="15"/>
      <c r="E42" s="17">
        <v>15918.92</v>
      </c>
      <c r="F42" s="2"/>
    </row>
    <row r="43" spans="1:6" ht="30" customHeight="1" x14ac:dyDescent="0.35">
      <c r="A43" s="36"/>
      <c r="B43" s="18" t="s">
        <v>17</v>
      </c>
      <c r="C43" s="19"/>
      <c r="D43" s="15"/>
      <c r="E43" s="17"/>
      <c r="F43" s="2"/>
    </row>
    <row r="44" spans="1:6" ht="30" customHeight="1" x14ac:dyDescent="0.35">
      <c r="A44" s="35" t="s">
        <v>92</v>
      </c>
      <c r="B44" s="16">
        <v>210000210007</v>
      </c>
      <c r="C44" s="15">
        <v>210</v>
      </c>
      <c r="D44" s="20">
        <v>41499</v>
      </c>
      <c r="E44" s="17">
        <v>295081.07</v>
      </c>
      <c r="F44" s="2"/>
    </row>
    <row r="45" spans="1:6" ht="30" customHeight="1" x14ac:dyDescent="0.35">
      <c r="A45" s="36"/>
      <c r="B45" s="18" t="s">
        <v>18</v>
      </c>
      <c r="C45" s="19"/>
      <c r="D45" s="15"/>
      <c r="E45" s="17"/>
      <c r="F45" s="2"/>
    </row>
    <row r="46" spans="1:6" ht="30" customHeight="1" x14ac:dyDescent="0.35">
      <c r="A46" s="35" t="s">
        <v>93</v>
      </c>
      <c r="B46" s="16">
        <v>211000211049</v>
      </c>
      <c r="C46" s="15">
        <v>211</v>
      </c>
      <c r="D46" s="20">
        <v>36069</v>
      </c>
      <c r="E46" s="17">
        <v>612516.55000000005</v>
      </c>
      <c r="F46" s="2"/>
    </row>
    <row r="47" spans="1:6" ht="30" customHeight="1" x14ac:dyDescent="0.35">
      <c r="A47" s="36"/>
      <c r="B47" s="18" t="s">
        <v>19</v>
      </c>
      <c r="C47" s="19"/>
      <c r="D47" s="15"/>
      <c r="E47" s="17"/>
      <c r="F47" s="2"/>
    </row>
    <row r="48" spans="1:6" ht="30" customHeight="1" x14ac:dyDescent="0.35">
      <c r="A48" s="35" t="s">
        <v>94</v>
      </c>
      <c r="B48" s="16">
        <v>211000211227</v>
      </c>
      <c r="C48" s="15">
        <v>211</v>
      </c>
      <c r="D48" s="20">
        <v>36069</v>
      </c>
      <c r="E48" s="17">
        <v>278056.78000000003</v>
      </c>
      <c r="F48" s="2"/>
    </row>
    <row r="49" spans="1:6" ht="30" customHeight="1" x14ac:dyDescent="0.35">
      <c r="A49" s="36"/>
      <c r="B49" s="18" t="s">
        <v>20</v>
      </c>
      <c r="C49" s="19"/>
      <c r="D49" s="15"/>
      <c r="E49" s="17"/>
      <c r="F49" s="2"/>
    </row>
    <row r="50" spans="1:6" ht="30" customHeight="1" x14ac:dyDescent="0.35">
      <c r="A50" s="35" t="s">
        <v>95</v>
      </c>
      <c r="B50" s="16">
        <v>211000211232</v>
      </c>
      <c r="C50" s="15">
        <v>211</v>
      </c>
      <c r="D50" s="20">
        <v>36069</v>
      </c>
      <c r="E50" s="17">
        <v>212613.49</v>
      </c>
      <c r="F50" s="2"/>
    </row>
    <row r="51" spans="1:6" ht="30" customHeight="1" x14ac:dyDescent="0.35">
      <c r="A51" s="36"/>
      <c r="B51" s="18" t="s">
        <v>21</v>
      </c>
      <c r="C51" s="19"/>
      <c r="D51" s="15"/>
      <c r="E51" s="17"/>
      <c r="F51" s="2"/>
    </row>
    <row r="52" spans="1:6" ht="30" customHeight="1" x14ac:dyDescent="0.35">
      <c r="A52" s="35" t="s">
        <v>96</v>
      </c>
      <c r="B52" s="16">
        <v>211000211235</v>
      </c>
      <c r="C52" s="15">
        <v>211</v>
      </c>
      <c r="D52" s="20">
        <v>36069</v>
      </c>
      <c r="E52" s="17">
        <v>10864.76</v>
      </c>
      <c r="F52" s="2"/>
    </row>
    <row r="53" spans="1:6" ht="30" customHeight="1" x14ac:dyDescent="0.35">
      <c r="A53" s="36"/>
      <c r="B53" s="18" t="s">
        <v>22</v>
      </c>
      <c r="C53" s="19"/>
      <c r="D53" s="15"/>
      <c r="E53" s="17"/>
      <c r="F53" s="2"/>
    </row>
    <row r="54" spans="1:6" ht="30" customHeight="1" x14ac:dyDescent="0.35">
      <c r="A54" s="35" t="s">
        <v>97</v>
      </c>
      <c r="B54" s="16">
        <v>211000211237</v>
      </c>
      <c r="C54" s="15">
        <v>211</v>
      </c>
      <c r="D54" s="20">
        <v>36069</v>
      </c>
      <c r="E54" s="17">
        <v>156389.04999999999</v>
      </c>
      <c r="F54" s="2"/>
    </row>
    <row r="55" spans="1:6" ht="30" customHeight="1" x14ac:dyDescent="0.35">
      <c r="A55" s="36"/>
      <c r="B55" s="18" t="s">
        <v>23</v>
      </c>
      <c r="C55" s="19"/>
      <c r="D55" s="15"/>
      <c r="E55" s="17"/>
      <c r="F55" s="2"/>
    </row>
    <row r="56" spans="1:6" ht="30" customHeight="1" x14ac:dyDescent="0.35">
      <c r="A56" s="35" t="s">
        <v>98</v>
      </c>
      <c r="B56" s="16">
        <v>211000211366</v>
      </c>
      <c r="C56" s="15">
        <v>211</v>
      </c>
      <c r="D56" s="20">
        <v>42174</v>
      </c>
      <c r="E56" s="17">
        <v>209244.56</v>
      </c>
      <c r="F56" s="2"/>
    </row>
    <row r="57" spans="1:6" ht="30" customHeight="1" x14ac:dyDescent="0.35">
      <c r="A57" s="36"/>
      <c r="B57" s="18" t="s">
        <v>24</v>
      </c>
      <c r="C57" s="19"/>
      <c r="D57" s="15"/>
      <c r="E57" s="17"/>
      <c r="F57" s="2"/>
    </row>
    <row r="58" spans="1:6" ht="30" customHeight="1" x14ac:dyDescent="0.35">
      <c r="A58" s="35" t="s">
        <v>99</v>
      </c>
      <c r="B58" s="16">
        <v>211000211323</v>
      </c>
      <c r="C58" s="15">
        <v>211</v>
      </c>
      <c r="D58" s="20">
        <v>41278</v>
      </c>
      <c r="E58" s="17">
        <v>295479.40000000002</v>
      </c>
      <c r="F58" s="2"/>
    </row>
    <row r="59" spans="1:6" ht="30" customHeight="1" x14ac:dyDescent="0.35">
      <c r="A59" s="36"/>
      <c r="B59" s="18" t="s">
        <v>25</v>
      </c>
      <c r="C59" s="19"/>
      <c r="D59" s="15"/>
      <c r="E59" s="17"/>
      <c r="F59" s="2"/>
    </row>
    <row r="60" spans="1:6" ht="30" customHeight="1" x14ac:dyDescent="0.35">
      <c r="A60" s="35" t="s">
        <v>100</v>
      </c>
      <c r="B60" s="16">
        <v>211000211325</v>
      </c>
      <c r="C60" s="15">
        <v>211</v>
      </c>
      <c r="D60" s="20">
        <v>41656</v>
      </c>
      <c r="E60" s="17">
        <v>74237.399999999994</v>
      </c>
      <c r="F60" s="2"/>
    </row>
    <row r="61" spans="1:6" ht="30" customHeight="1" x14ac:dyDescent="0.35">
      <c r="A61" s="36"/>
      <c r="B61" s="18" t="s">
        <v>26</v>
      </c>
      <c r="C61" s="19"/>
      <c r="D61" s="15"/>
      <c r="E61" s="17"/>
      <c r="F61" s="2"/>
    </row>
    <row r="62" spans="1:6" ht="30" customHeight="1" x14ac:dyDescent="0.35">
      <c r="A62" s="35" t="s">
        <v>101</v>
      </c>
      <c r="B62" s="16">
        <v>211000211326</v>
      </c>
      <c r="C62" s="15">
        <v>211</v>
      </c>
      <c r="D62" s="20">
        <v>41656</v>
      </c>
      <c r="E62" s="17">
        <v>799349.58</v>
      </c>
      <c r="F62" s="2"/>
    </row>
    <row r="63" spans="1:6" ht="30" customHeight="1" x14ac:dyDescent="0.35">
      <c r="A63" s="36"/>
      <c r="B63" s="18" t="s">
        <v>27</v>
      </c>
      <c r="C63" s="19"/>
      <c r="D63" s="15"/>
      <c r="E63" s="17"/>
      <c r="F63" s="2"/>
    </row>
    <row r="64" spans="1:6" ht="30" customHeight="1" x14ac:dyDescent="0.35">
      <c r="A64" s="35" t="s">
        <v>102</v>
      </c>
      <c r="B64" s="16">
        <v>211000211331</v>
      </c>
      <c r="C64" s="15">
        <v>211</v>
      </c>
      <c r="D64" s="20">
        <v>41656</v>
      </c>
      <c r="E64" s="17">
        <v>17754.04</v>
      </c>
      <c r="F64" s="2"/>
    </row>
    <row r="65" spans="1:6" ht="30" customHeight="1" x14ac:dyDescent="0.35">
      <c r="A65" s="36"/>
      <c r="B65" s="18" t="s">
        <v>28</v>
      </c>
      <c r="C65" s="19"/>
      <c r="D65" s="15"/>
      <c r="E65" s="17"/>
      <c r="F65" s="2"/>
    </row>
    <row r="66" spans="1:6" ht="30" customHeight="1" x14ac:dyDescent="0.35">
      <c r="A66" s="35" t="s">
        <v>103</v>
      </c>
      <c r="B66" s="16">
        <v>211000211332</v>
      </c>
      <c r="C66" s="15">
        <v>211</v>
      </c>
      <c r="D66" s="20">
        <v>41656</v>
      </c>
      <c r="E66" s="17">
        <v>924371.13</v>
      </c>
      <c r="F66" s="2"/>
    </row>
    <row r="67" spans="1:6" ht="30" customHeight="1" x14ac:dyDescent="0.35">
      <c r="A67" s="36"/>
      <c r="B67" s="18" t="s">
        <v>29</v>
      </c>
      <c r="C67" s="19"/>
      <c r="D67" s="15"/>
      <c r="E67" s="17"/>
      <c r="F67" s="2"/>
    </row>
    <row r="68" spans="1:6" ht="30" customHeight="1" x14ac:dyDescent="0.35">
      <c r="A68" s="35" t="s">
        <v>104</v>
      </c>
      <c r="B68" s="16">
        <v>211000211333</v>
      </c>
      <c r="C68" s="15">
        <v>211</v>
      </c>
      <c r="D68" s="20">
        <v>41656</v>
      </c>
      <c r="E68" s="17">
        <v>31347.94</v>
      </c>
      <c r="F68" s="2"/>
    </row>
    <row r="69" spans="1:6" ht="30" customHeight="1" x14ac:dyDescent="0.35">
      <c r="A69" s="36"/>
      <c r="B69" s="18" t="s">
        <v>30</v>
      </c>
      <c r="C69" s="19"/>
      <c r="D69" s="15"/>
      <c r="E69" s="17"/>
      <c r="F69" s="2"/>
    </row>
    <row r="70" spans="1:6" ht="30" customHeight="1" x14ac:dyDescent="0.35">
      <c r="A70" s="35" t="s">
        <v>105</v>
      </c>
      <c r="B70" s="16">
        <v>211000211334</v>
      </c>
      <c r="C70" s="15">
        <v>211</v>
      </c>
      <c r="D70" s="20">
        <v>41656</v>
      </c>
      <c r="E70" s="17">
        <v>53401.53</v>
      </c>
      <c r="F70" s="2"/>
    </row>
    <row r="71" spans="1:6" ht="30" customHeight="1" x14ac:dyDescent="0.35">
      <c r="A71" s="36"/>
      <c r="B71" s="18" t="s">
        <v>31</v>
      </c>
      <c r="C71" s="19"/>
      <c r="D71" s="15"/>
      <c r="E71" s="17"/>
      <c r="F71" s="2"/>
    </row>
    <row r="72" spans="1:6" ht="30" customHeight="1" x14ac:dyDescent="0.35">
      <c r="A72" s="35" t="s">
        <v>106</v>
      </c>
      <c r="B72" s="16">
        <v>211000211336</v>
      </c>
      <c r="C72" s="15">
        <v>211</v>
      </c>
      <c r="D72" s="20">
        <v>41656</v>
      </c>
      <c r="E72" s="17">
        <v>8345.43</v>
      </c>
      <c r="F72" s="2"/>
    </row>
    <row r="73" spans="1:6" ht="30" customHeight="1" x14ac:dyDescent="0.35">
      <c r="A73" s="36"/>
      <c r="B73" s="18" t="s">
        <v>32</v>
      </c>
      <c r="C73" s="19"/>
      <c r="D73" s="15"/>
      <c r="E73" s="17"/>
      <c r="F73" s="2"/>
    </row>
    <row r="74" spans="1:6" ht="30" customHeight="1" x14ac:dyDescent="0.35">
      <c r="A74" s="35" t="s">
        <v>107</v>
      </c>
      <c r="B74" s="16">
        <v>211000211337</v>
      </c>
      <c r="C74" s="15">
        <v>211</v>
      </c>
      <c r="D74" s="20">
        <v>41656</v>
      </c>
      <c r="E74" s="17">
        <v>40769.51</v>
      </c>
      <c r="F74" s="2"/>
    </row>
    <row r="75" spans="1:6" ht="30" customHeight="1" x14ac:dyDescent="0.35">
      <c r="A75" s="36"/>
      <c r="B75" s="18" t="s">
        <v>33</v>
      </c>
      <c r="C75" s="19"/>
      <c r="D75" s="15"/>
      <c r="E75" s="17"/>
      <c r="F75" s="2"/>
    </row>
    <row r="76" spans="1:6" ht="30" customHeight="1" x14ac:dyDescent="0.35">
      <c r="A76" s="35" t="s">
        <v>108</v>
      </c>
      <c r="B76" s="16">
        <v>211000211338</v>
      </c>
      <c r="C76" s="15">
        <v>211</v>
      </c>
      <c r="D76" s="20">
        <v>41660</v>
      </c>
      <c r="E76" s="17">
        <v>85688.98</v>
      </c>
      <c r="F76" s="2"/>
    </row>
    <row r="77" spans="1:6" ht="30" customHeight="1" x14ac:dyDescent="0.35">
      <c r="A77" s="36"/>
      <c r="B77" s="18" t="s">
        <v>34</v>
      </c>
      <c r="C77" s="19"/>
      <c r="D77" s="15"/>
      <c r="E77" s="17"/>
      <c r="F77" s="2"/>
    </row>
    <row r="78" spans="1:6" ht="30" customHeight="1" x14ac:dyDescent="0.35">
      <c r="A78" s="35" t="s">
        <v>109</v>
      </c>
      <c r="B78" s="16">
        <v>211000211340</v>
      </c>
      <c r="C78" s="15">
        <v>211</v>
      </c>
      <c r="D78" s="20">
        <v>41660</v>
      </c>
      <c r="E78" s="17">
        <v>97779.81</v>
      </c>
      <c r="F78" s="2"/>
    </row>
    <row r="79" spans="1:6" ht="30" customHeight="1" x14ac:dyDescent="0.35">
      <c r="A79" s="36"/>
      <c r="B79" s="18" t="s">
        <v>35</v>
      </c>
      <c r="C79" s="19"/>
      <c r="D79" s="15"/>
      <c r="E79" s="17"/>
      <c r="F79" s="2"/>
    </row>
    <row r="80" spans="1:6" ht="30" customHeight="1" x14ac:dyDescent="0.35">
      <c r="A80" s="35" t="s">
        <v>110</v>
      </c>
      <c r="B80" s="16">
        <v>211000211341</v>
      </c>
      <c r="C80" s="15">
        <v>211</v>
      </c>
      <c r="D80" s="20">
        <v>41660</v>
      </c>
      <c r="E80" s="17">
        <v>101768.39</v>
      </c>
      <c r="F80" s="2"/>
    </row>
    <row r="81" spans="1:6" ht="30" customHeight="1" x14ac:dyDescent="0.35">
      <c r="A81" s="36"/>
      <c r="B81" s="18" t="s">
        <v>36</v>
      </c>
      <c r="C81" s="19"/>
      <c r="D81" s="15"/>
      <c r="E81" s="17"/>
      <c r="F81" s="2"/>
    </row>
    <row r="82" spans="1:6" ht="30" customHeight="1" x14ac:dyDescent="0.35">
      <c r="A82" s="35" t="s">
        <v>111</v>
      </c>
      <c r="B82" s="16">
        <v>211000211342</v>
      </c>
      <c r="C82" s="15">
        <v>211</v>
      </c>
      <c r="D82" s="20">
        <v>41660</v>
      </c>
      <c r="E82" s="17">
        <v>100831.37</v>
      </c>
      <c r="F82" s="2"/>
    </row>
    <row r="83" spans="1:6" ht="30" customHeight="1" x14ac:dyDescent="0.35">
      <c r="A83" s="36"/>
      <c r="B83" s="18" t="s">
        <v>37</v>
      </c>
      <c r="C83" s="19"/>
      <c r="D83" s="15"/>
      <c r="E83" s="17"/>
      <c r="F83" s="2"/>
    </row>
    <row r="84" spans="1:6" ht="30" customHeight="1" x14ac:dyDescent="0.35">
      <c r="A84" s="35" t="s">
        <v>112</v>
      </c>
      <c r="B84" s="16">
        <v>291000291016</v>
      </c>
      <c r="C84" s="15">
        <v>291</v>
      </c>
      <c r="D84" s="20">
        <v>34608</v>
      </c>
      <c r="E84" s="17">
        <v>215806.73</v>
      </c>
      <c r="F84" s="2"/>
    </row>
    <row r="85" spans="1:6" ht="30" customHeight="1" x14ac:dyDescent="0.35">
      <c r="A85" s="36"/>
      <c r="B85" s="18" t="s">
        <v>38</v>
      </c>
      <c r="C85" s="19"/>
      <c r="D85" s="15"/>
      <c r="E85" s="17"/>
      <c r="F85" s="2"/>
    </row>
    <row r="86" spans="1:6" ht="30" customHeight="1" x14ac:dyDescent="0.35">
      <c r="A86" s="35" t="s">
        <v>113</v>
      </c>
      <c r="B86" s="16">
        <v>220001</v>
      </c>
      <c r="C86" s="15"/>
      <c r="D86" s="15"/>
      <c r="E86" s="17">
        <v>5205.3999999999996</v>
      </c>
      <c r="F86" s="2"/>
    </row>
    <row r="87" spans="1:6" ht="30" customHeight="1" x14ac:dyDescent="0.35">
      <c r="A87" s="36"/>
      <c r="B87" s="18" t="s">
        <v>39</v>
      </c>
      <c r="C87" s="19"/>
      <c r="D87" s="15"/>
      <c r="E87" s="17"/>
      <c r="F87" s="2"/>
    </row>
    <row r="88" spans="1:6" ht="30" customHeight="1" x14ac:dyDescent="0.35">
      <c r="A88" s="35" t="s">
        <v>114</v>
      </c>
      <c r="B88" s="16">
        <v>220000220004</v>
      </c>
      <c r="C88" s="15"/>
      <c r="D88" s="15"/>
      <c r="E88" s="17">
        <v>15528.51</v>
      </c>
      <c r="F88" s="2"/>
    </row>
    <row r="89" spans="1:6" ht="30" customHeight="1" x14ac:dyDescent="0.35">
      <c r="A89" s="36"/>
      <c r="B89" s="18" t="s">
        <v>40</v>
      </c>
      <c r="C89" s="19"/>
      <c r="D89" s="15"/>
      <c r="E89" s="17"/>
      <c r="F89" s="2"/>
    </row>
    <row r="90" spans="1:6" ht="30" customHeight="1" x14ac:dyDescent="0.35">
      <c r="A90" s="35" t="s">
        <v>115</v>
      </c>
      <c r="B90" s="16">
        <v>220000220005</v>
      </c>
      <c r="C90" s="15"/>
      <c r="D90" s="15"/>
      <c r="E90" s="17">
        <v>32323.14</v>
      </c>
      <c r="F90" s="2"/>
    </row>
    <row r="91" spans="1:6" ht="30" customHeight="1" x14ac:dyDescent="0.35">
      <c r="A91" s="36"/>
      <c r="B91" s="18" t="s">
        <v>41</v>
      </c>
      <c r="C91" s="19"/>
      <c r="D91" s="15"/>
      <c r="E91" s="17"/>
      <c r="F91" s="2"/>
    </row>
    <row r="92" spans="1:6" ht="30" customHeight="1" x14ac:dyDescent="0.35">
      <c r="A92" s="35" t="s">
        <v>116</v>
      </c>
      <c r="B92" s="16">
        <v>220000220006</v>
      </c>
      <c r="C92" s="15"/>
      <c r="D92" s="15"/>
      <c r="E92" s="17">
        <v>19248.86</v>
      </c>
      <c r="F92" s="2"/>
    </row>
    <row r="93" spans="1:6" ht="30" customHeight="1" x14ac:dyDescent="0.35">
      <c r="A93" s="36"/>
      <c r="B93" s="18" t="s">
        <v>42</v>
      </c>
      <c r="C93" s="19"/>
      <c r="D93" s="15"/>
      <c r="E93" s="17"/>
      <c r="F93" s="2"/>
    </row>
    <row r="94" spans="1:6" ht="30" customHeight="1" x14ac:dyDescent="0.35">
      <c r="A94" s="35" t="s">
        <v>117</v>
      </c>
      <c r="B94" s="16">
        <v>220000220007</v>
      </c>
      <c r="C94" s="15"/>
      <c r="D94" s="15"/>
      <c r="E94" s="17">
        <v>15397.03</v>
      </c>
      <c r="F94" s="2"/>
    </row>
    <row r="95" spans="1:6" ht="30" customHeight="1" x14ac:dyDescent="0.35">
      <c r="A95" s="36"/>
      <c r="B95" s="18" t="s">
        <v>43</v>
      </c>
      <c r="C95" s="19"/>
      <c r="D95" s="15"/>
      <c r="E95" s="17"/>
      <c r="F95" s="2"/>
    </row>
    <row r="96" spans="1:6" ht="30" customHeight="1" x14ac:dyDescent="0.35">
      <c r="A96" s="35" t="s">
        <v>118</v>
      </c>
      <c r="B96" s="16">
        <v>291000291012</v>
      </c>
      <c r="C96" s="15"/>
      <c r="D96" s="15"/>
      <c r="E96" s="17">
        <v>2265.0500000000002</v>
      </c>
      <c r="F96" s="2"/>
    </row>
    <row r="97" spans="1:6" ht="30" customHeight="1" x14ac:dyDescent="0.35">
      <c r="A97" s="36"/>
      <c r="B97" s="18" t="s">
        <v>44</v>
      </c>
      <c r="C97" s="19"/>
      <c r="D97" s="15"/>
      <c r="E97" s="17"/>
      <c r="F97" s="2"/>
    </row>
    <row r="98" spans="1:6" ht="30" customHeight="1" x14ac:dyDescent="0.35">
      <c r="A98" s="35" t="s">
        <v>119</v>
      </c>
      <c r="B98" s="16">
        <v>291000291013</v>
      </c>
      <c r="C98" s="15"/>
      <c r="D98" s="15"/>
      <c r="E98" s="17">
        <v>14849.04</v>
      </c>
      <c r="F98" s="2"/>
    </row>
    <row r="99" spans="1:6" ht="30" customHeight="1" x14ac:dyDescent="0.35">
      <c r="A99" s="36"/>
      <c r="B99" s="18" t="s">
        <v>45</v>
      </c>
      <c r="C99" s="19"/>
      <c r="D99" s="15"/>
      <c r="E99" s="17"/>
      <c r="F99" s="2"/>
    </row>
    <row r="100" spans="1:6" ht="30" customHeight="1" x14ac:dyDescent="0.35">
      <c r="A100" s="35" t="s">
        <v>120</v>
      </c>
      <c r="B100" s="16">
        <v>291000291014</v>
      </c>
      <c r="C100" s="15"/>
      <c r="D100" s="15"/>
      <c r="E100" s="17">
        <v>1255.3699999999999</v>
      </c>
      <c r="F100" s="2"/>
    </row>
    <row r="101" spans="1:6" ht="30" customHeight="1" x14ac:dyDescent="0.35">
      <c r="A101" s="36"/>
      <c r="B101" s="18" t="s">
        <v>46</v>
      </c>
      <c r="C101" s="19"/>
      <c r="D101" s="15"/>
      <c r="E101" s="17"/>
      <c r="F101" s="2"/>
    </row>
    <row r="102" spans="1:6" ht="30" customHeight="1" x14ac:dyDescent="0.35">
      <c r="A102" s="35" t="s">
        <v>121</v>
      </c>
      <c r="B102" s="16">
        <v>291000291015</v>
      </c>
      <c r="C102" s="15"/>
      <c r="D102" s="15"/>
      <c r="E102" s="17">
        <v>15206.61</v>
      </c>
      <c r="F102" s="2"/>
    </row>
    <row r="103" spans="1:6" ht="30" customHeight="1" x14ac:dyDescent="0.35">
      <c r="A103" s="36"/>
      <c r="B103" s="18" t="s">
        <v>47</v>
      </c>
      <c r="C103" s="19"/>
      <c r="D103" s="15"/>
      <c r="E103" s="17"/>
      <c r="F103" s="2"/>
    </row>
    <row r="104" spans="1:6" ht="30" customHeight="1" x14ac:dyDescent="0.35">
      <c r="A104" s="35" t="s">
        <v>122</v>
      </c>
      <c r="B104" s="16">
        <v>211000211304</v>
      </c>
      <c r="C104" s="15"/>
      <c r="D104" s="15"/>
      <c r="E104" s="17">
        <v>94000</v>
      </c>
      <c r="F104" s="2"/>
    </row>
    <row r="105" spans="1:6" ht="30" customHeight="1" x14ac:dyDescent="0.35">
      <c r="A105" s="36"/>
      <c r="B105" s="18" t="s">
        <v>48</v>
      </c>
      <c r="C105" s="19"/>
      <c r="D105" s="15"/>
      <c r="E105" s="17"/>
      <c r="F105" s="2"/>
    </row>
    <row r="106" spans="1:6" ht="30" customHeight="1" x14ac:dyDescent="0.35">
      <c r="A106" s="35" t="s">
        <v>123</v>
      </c>
      <c r="B106" s="16">
        <v>211000211293</v>
      </c>
      <c r="C106" s="15"/>
      <c r="D106" s="15"/>
      <c r="E106" s="17">
        <v>106000</v>
      </c>
      <c r="F106" s="2"/>
    </row>
    <row r="107" spans="1:6" ht="30" customHeight="1" x14ac:dyDescent="0.35">
      <c r="A107" s="36"/>
      <c r="B107" s="18" t="s">
        <v>49</v>
      </c>
      <c r="C107" s="19"/>
      <c r="D107" s="15"/>
      <c r="E107" s="17"/>
      <c r="F107" s="2"/>
    </row>
    <row r="108" spans="1:6" ht="30" customHeight="1" x14ac:dyDescent="0.35">
      <c r="A108" s="35" t="s">
        <v>124</v>
      </c>
      <c r="B108" s="16">
        <v>211000211292</v>
      </c>
      <c r="C108" s="15"/>
      <c r="D108" s="15"/>
      <c r="E108" s="17">
        <v>63000</v>
      </c>
      <c r="F108" s="2"/>
    </row>
    <row r="109" spans="1:6" ht="30" customHeight="1" x14ac:dyDescent="0.35">
      <c r="A109" s="36"/>
      <c r="B109" s="18" t="s">
        <v>50</v>
      </c>
      <c r="C109" s="19"/>
      <c r="D109" s="15"/>
      <c r="E109" s="17"/>
      <c r="F109" s="2"/>
    </row>
    <row r="110" spans="1:6" ht="30" customHeight="1" x14ac:dyDescent="0.35">
      <c r="A110" s="35" t="s">
        <v>125</v>
      </c>
      <c r="B110" s="16">
        <v>211000211289</v>
      </c>
      <c r="C110" s="15"/>
      <c r="D110" s="15"/>
      <c r="E110" s="17">
        <v>52000</v>
      </c>
      <c r="F110" s="2"/>
    </row>
    <row r="111" spans="1:6" ht="30" customHeight="1" x14ac:dyDescent="0.35">
      <c r="A111" s="36"/>
      <c r="B111" s="18" t="s">
        <v>51</v>
      </c>
      <c r="C111" s="19"/>
      <c r="D111" s="15"/>
      <c r="E111" s="17"/>
      <c r="F111" s="2"/>
    </row>
    <row r="112" spans="1:6" ht="30" customHeight="1" x14ac:dyDescent="0.35">
      <c r="A112" s="35" t="s">
        <v>126</v>
      </c>
      <c r="B112" s="16">
        <v>211000211279</v>
      </c>
      <c r="C112" s="15"/>
      <c r="D112" s="15"/>
      <c r="E112" s="17">
        <v>82906.13</v>
      </c>
      <c r="F112" s="2"/>
    </row>
    <row r="113" spans="1:6" ht="30" customHeight="1" x14ac:dyDescent="0.35">
      <c r="A113" s="36"/>
      <c r="B113" s="18" t="s">
        <v>52</v>
      </c>
      <c r="C113" s="19"/>
      <c r="D113" s="15"/>
      <c r="E113" s="17"/>
      <c r="F113" s="2"/>
    </row>
    <row r="114" spans="1:6" ht="30" customHeight="1" x14ac:dyDescent="0.35">
      <c r="A114" s="35" t="s">
        <v>127</v>
      </c>
      <c r="B114" s="16">
        <v>211000211217</v>
      </c>
      <c r="C114" s="15"/>
      <c r="D114" s="15"/>
      <c r="E114" s="17">
        <v>113294.05</v>
      </c>
      <c r="F114" s="2"/>
    </row>
    <row r="115" spans="1:6" ht="30" customHeight="1" x14ac:dyDescent="0.35">
      <c r="A115" s="36"/>
      <c r="B115" s="18" t="s">
        <v>53</v>
      </c>
      <c r="C115" s="19"/>
      <c r="D115" s="15"/>
      <c r="E115" s="17"/>
      <c r="F115" s="2"/>
    </row>
    <row r="116" spans="1:6" ht="15" customHeight="1" x14ac:dyDescent="0.35">
      <c r="A116" s="35" t="s">
        <v>128</v>
      </c>
      <c r="B116" s="22">
        <v>211000211369</v>
      </c>
      <c r="C116" s="23"/>
      <c r="D116" s="23"/>
      <c r="E116" s="24">
        <v>12405.34</v>
      </c>
      <c r="F116" s="2"/>
    </row>
    <row r="117" spans="1:6" ht="15" customHeight="1" x14ac:dyDescent="0.35">
      <c r="A117" s="37"/>
      <c r="B117" s="22"/>
      <c r="C117" s="23"/>
      <c r="D117" s="23"/>
      <c r="E117" s="24"/>
      <c r="F117" s="2"/>
    </row>
    <row r="118" spans="1:6" ht="15" customHeight="1" x14ac:dyDescent="0.35">
      <c r="A118" s="37"/>
      <c r="B118" s="25" t="s">
        <v>54</v>
      </c>
      <c r="C118" s="26"/>
      <c r="D118" s="21">
        <v>2016</v>
      </c>
      <c r="E118" s="27"/>
      <c r="F118" s="2"/>
    </row>
    <row r="119" spans="1:6" ht="15" customHeight="1" x14ac:dyDescent="0.35">
      <c r="A119" s="36"/>
      <c r="B119" s="28"/>
      <c r="C119" s="29"/>
      <c r="D119" s="21"/>
      <c r="E119" s="27"/>
      <c r="F119" s="2"/>
    </row>
    <row r="120" spans="1:6" ht="15" customHeight="1" x14ac:dyDescent="0.35">
      <c r="A120" s="35" t="s">
        <v>129</v>
      </c>
      <c r="B120" s="22">
        <v>211000211370</v>
      </c>
      <c r="C120" s="23"/>
      <c r="D120" s="23"/>
      <c r="E120" s="24">
        <v>14425.31</v>
      </c>
      <c r="F120" s="2"/>
    </row>
    <row r="121" spans="1:6" ht="15" customHeight="1" x14ac:dyDescent="0.35">
      <c r="A121" s="37"/>
      <c r="B121" s="22"/>
      <c r="C121" s="23"/>
      <c r="D121" s="23"/>
      <c r="E121" s="24"/>
      <c r="F121" s="2"/>
    </row>
    <row r="122" spans="1:6" ht="15" customHeight="1" x14ac:dyDescent="0.35">
      <c r="A122" s="37"/>
      <c r="B122" s="25" t="s">
        <v>55</v>
      </c>
      <c r="C122" s="26"/>
      <c r="D122" s="21">
        <v>2016</v>
      </c>
      <c r="E122" s="27"/>
      <c r="F122" s="2"/>
    </row>
    <row r="123" spans="1:6" ht="15" customHeight="1" x14ac:dyDescent="0.35">
      <c r="A123" s="36"/>
      <c r="B123" s="28"/>
      <c r="C123" s="29"/>
      <c r="D123" s="21"/>
      <c r="E123" s="27"/>
      <c r="F123" s="2"/>
    </row>
    <row r="124" spans="1:6" ht="15" customHeight="1" x14ac:dyDescent="0.35">
      <c r="A124" s="35" t="s">
        <v>130</v>
      </c>
      <c r="B124" s="22">
        <v>211000211377</v>
      </c>
      <c r="C124" s="23"/>
      <c r="D124" s="23"/>
      <c r="E124" s="24">
        <v>30467.95</v>
      </c>
      <c r="F124" s="2"/>
    </row>
    <row r="125" spans="1:6" ht="15" customHeight="1" x14ac:dyDescent="0.35">
      <c r="A125" s="37"/>
      <c r="B125" s="22"/>
      <c r="C125" s="23"/>
      <c r="D125" s="23"/>
      <c r="E125" s="24"/>
      <c r="F125" s="2"/>
    </row>
    <row r="126" spans="1:6" ht="15" customHeight="1" x14ac:dyDescent="0.35">
      <c r="A126" s="37"/>
      <c r="B126" s="25" t="s">
        <v>56</v>
      </c>
      <c r="C126" s="26"/>
      <c r="D126" s="21">
        <v>2020</v>
      </c>
      <c r="E126" s="27"/>
      <c r="F126" s="2"/>
    </row>
    <row r="127" spans="1:6" ht="15" customHeight="1" x14ac:dyDescent="0.35">
      <c r="A127" s="36"/>
      <c r="B127" s="28"/>
      <c r="C127" s="29"/>
      <c r="D127" s="21"/>
      <c r="E127" s="27"/>
      <c r="F127" s="2"/>
    </row>
    <row r="128" spans="1:6" ht="15" customHeight="1" x14ac:dyDescent="0.35">
      <c r="A128" s="35" t="s">
        <v>131</v>
      </c>
      <c r="B128" s="22">
        <v>211000211221</v>
      </c>
      <c r="C128" s="23"/>
      <c r="D128" s="23"/>
      <c r="E128" s="24">
        <v>158694.47</v>
      </c>
      <c r="F128" s="2"/>
    </row>
    <row r="129" spans="1:6" ht="15" customHeight="1" x14ac:dyDescent="0.35">
      <c r="A129" s="37"/>
      <c r="B129" s="22"/>
      <c r="C129" s="23"/>
      <c r="D129" s="23"/>
      <c r="E129" s="24"/>
      <c r="F129" s="2"/>
    </row>
    <row r="130" spans="1:6" ht="15" customHeight="1" x14ac:dyDescent="0.35">
      <c r="A130" s="37"/>
      <c r="B130" s="25" t="s">
        <v>57</v>
      </c>
      <c r="C130" s="26"/>
      <c r="D130" s="21">
        <v>1974</v>
      </c>
      <c r="E130" s="27"/>
      <c r="F130" s="2"/>
    </row>
    <row r="131" spans="1:6" ht="15" customHeight="1" x14ac:dyDescent="0.35">
      <c r="A131" s="36"/>
      <c r="B131" s="28"/>
      <c r="C131" s="29"/>
      <c r="D131" s="21"/>
      <c r="E131" s="27"/>
      <c r="F131" s="2"/>
    </row>
    <row r="132" spans="1:6" ht="30" customHeight="1" x14ac:dyDescent="0.35">
      <c r="A132" s="35" t="s">
        <v>132</v>
      </c>
      <c r="B132" s="16">
        <v>211000211219</v>
      </c>
      <c r="C132" s="30"/>
      <c r="D132" s="30"/>
      <c r="E132" s="17">
        <v>163428.07</v>
      </c>
      <c r="F132" s="2"/>
    </row>
    <row r="133" spans="1:6" ht="30" customHeight="1" x14ac:dyDescent="0.35">
      <c r="A133" s="36"/>
      <c r="B133" s="18" t="s">
        <v>58</v>
      </c>
      <c r="C133" s="19"/>
      <c r="D133" s="15">
        <v>1960</v>
      </c>
      <c r="E133" s="31"/>
      <c r="F133" s="2"/>
    </row>
    <row r="134" spans="1:6" ht="30" customHeight="1" x14ac:dyDescent="0.35">
      <c r="A134" s="35" t="s">
        <v>133</v>
      </c>
      <c r="B134" s="16">
        <v>211000211218</v>
      </c>
      <c r="C134" s="30"/>
      <c r="D134" s="30"/>
      <c r="E134" s="17">
        <v>111062.28</v>
      </c>
      <c r="F134" s="2"/>
    </row>
    <row r="135" spans="1:6" ht="15" customHeight="1" x14ac:dyDescent="0.35">
      <c r="A135" s="37"/>
      <c r="B135" s="25" t="s">
        <v>59</v>
      </c>
      <c r="C135" s="26"/>
      <c r="D135" s="21">
        <v>1960</v>
      </c>
      <c r="E135" s="27"/>
      <c r="F135" s="2"/>
    </row>
    <row r="136" spans="1:6" ht="15" customHeight="1" x14ac:dyDescent="0.35">
      <c r="A136" s="36"/>
      <c r="B136" s="28"/>
      <c r="C136" s="29"/>
      <c r="D136" s="21"/>
      <c r="E136" s="27"/>
      <c r="F136" s="2"/>
    </row>
    <row r="137" spans="1:6" ht="20" customHeight="1" x14ac:dyDescent="0.35">
      <c r="A137" s="32" t="s">
        <v>1</v>
      </c>
      <c r="B137" s="33"/>
      <c r="C137" s="33"/>
      <c r="D137" s="34"/>
      <c r="E137" s="31">
        <f>SUM(E32:E136)</f>
        <v>6067092.4900000012</v>
      </c>
      <c r="F137" s="2"/>
    </row>
  </sheetData>
  <mergeCells count="126">
    <mergeCell ref="A110:A111"/>
    <mergeCell ref="A112:A113"/>
    <mergeCell ref="A114:A115"/>
    <mergeCell ref="A116:A119"/>
    <mergeCell ref="A120:A123"/>
    <mergeCell ref="A100:A101"/>
    <mergeCell ref="A102:A103"/>
    <mergeCell ref="A104:A105"/>
    <mergeCell ref="A106:A107"/>
    <mergeCell ref="A108:A109"/>
    <mergeCell ref="A90:A91"/>
    <mergeCell ref="A92:A93"/>
    <mergeCell ref="A94:A95"/>
    <mergeCell ref="A96:A97"/>
    <mergeCell ref="A98:A99"/>
    <mergeCell ref="A80:A81"/>
    <mergeCell ref="A82:A83"/>
    <mergeCell ref="A84:A85"/>
    <mergeCell ref="A86:A87"/>
    <mergeCell ref="A88:A89"/>
    <mergeCell ref="A70:A71"/>
    <mergeCell ref="A72:A73"/>
    <mergeCell ref="A74:A75"/>
    <mergeCell ref="A76:A77"/>
    <mergeCell ref="A78:A79"/>
    <mergeCell ref="A60:A61"/>
    <mergeCell ref="A62:A63"/>
    <mergeCell ref="A64:A65"/>
    <mergeCell ref="A66:A67"/>
    <mergeCell ref="A68:A69"/>
    <mergeCell ref="A50:A51"/>
    <mergeCell ref="A52:A53"/>
    <mergeCell ref="A54:A55"/>
    <mergeCell ref="A56:A57"/>
    <mergeCell ref="A58:A59"/>
    <mergeCell ref="A40:A41"/>
    <mergeCell ref="A42:A43"/>
    <mergeCell ref="A44:A45"/>
    <mergeCell ref="A46:A47"/>
    <mergeCell ref="A48:A49"/>
    <mergeCell ref="A3:F3"/>
    <mergeCell ref="A32:A33"/>
    <mergeCell ref="A34:A35"/>
    <mergeCell ref="A36:A37"/>
    <mergeCell ref="A38:A39"/>
    <mergeCell ref="A27:D27"/>
    <mergeCell ref="A30:E30"/>
    <mergeCell ref="D118:D119"/>
    <mergeCell ref="E118:E119"/>
    <mergeCell ref="B116:B117"/>
    <mergeCell ref="C116:C117"/>
    <mergeCell ref="D116:D117"/>
    <mergeCell ref="E116:E117"/>
    <mergeCell ref="B63:C63"/>
    <mergeCell ref="B65:C65"/>
    <mergeCell ref="B67:C67"/>
    <mergeCell ref="B69:C69"/>
    <mergeCell ref="B71:C71"/>
    <mergeCell ref="D122:D123"/>
    <mergeCell ref="E122:E123"/>
    <mergeCell ref="B120:B121"/>
    <mergeCell ref="C120:C121"/>
    <mergeCell ref="D120:D121"/>
    <mergeCell ref="E120:E121"/>
    <mergeCell ref="D126:D127"/>
    <mergeCell ref="E126:E127"/>
    <mergeCell ref="B124:B125"/>
    <mergeCell ref="C124:C125"/>
    <mergeCell ref="D124:D125"/>
    <mergeCell ref="E124:E125"/>
    <mergeCell ref="A124:A127"/>
    <mergeCell ref="B128:B129"/>
    <mergeCell ref="C128:C129"/>
    <mergeCell ref="D128:D129"/>
    <mergeCell ref="E128:E129"/>
    <mergeCell ref="A128:A131"/>
    <mergeCell ref="D135:D136"/>
    <mergeCell ref="E135:E136"/>
    <mergeCell ref="D130:D131"/>
    <mergeCell ref="E130:E131"/>
    <mergeCell ref="B130:C131"/>
    <mergeCell ref="B133:C133"/>
    <mergeCell ref="B135:C136"/>
    <mergeCell ref="A132:A133"/>
    <mergeCell ref="A134:A136"/>
    <mergeCell ref="A137:D137"/>
    <mergeCell ref="B33:C33"/>
    <mergeCell ref="B35:C35"/>
    <mergeCell ref="B37:C37"/>
    <mergeCell ref="B39:C39"/>
    <mergeCell ref="B41:C41"/>
    <mergeCell ref="B43:C43"/>
    <mergeCell ref="B45:C45"/>
    <mergeCell ref="B47:C47"/>
    <mergeCell ref="B49:C49"/>
    <mergeCell ref="B51:C51"/>
    <mergeCell ref="B55:C55"/>
    <mergeCell ref="B57:C57"/>
    <mergeCell ref="B53:C53"/>
    <mergeCell ref="B59:C59"/>
    <mergeCell ref="B61:C61"/>
    <mergeCell ref="B73:C73"/>
    <mergeCell ref="B75:C75"/>
    <mergeCell ref="B77:C77"/>
    <mergeCell ref="B79:C79"/>
    <mergeCell ref="B81:C81"/>
    <mergeCell ref="B83:C83"/>
    <mergeCell ref="B85:C85"/>
    <mergeCell ref="B87:C87"/>
    <mergeCell ref="B89:C89"/>
    <mergeCell ref="B91:C91"/>
    <mergeCell ref="B93:C93"/>
    <mergeCell ref="B95:C95"/>
    <mergeCell ref="B97:C97"/>
    <mergeCell ref="B99:C99"/>
    <mergeCell ref="B101:C101"/>
    <mergeCell ref="B103:C103"/>
    <mergeCell ref="B105:C105"/>
    <mergeCell ref="B107:C107"/>
    <mergeCell ref="B109:C109"/>
    <mergeCell ref="B111:C111"/>
    <mergeCell ref="B113:C113"/>
    <mergeCell ref="B115:C115"/>
    <mergeCell ref="B118:C119"/>
    <mergeCell ref="B122:C123"/>
    <mergeCell ref="B126:C127"/>
  </mergeCells>
  <pageMargins left="0.7" right="0.7" top="0.75" bottom="0.75" header="0.3" footer="0.3"/>
  <pageSetup paperSize="9" scale="8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Sipak</dc:creator>
  <cp:lastModifiedBy>Tomasz Sipak</cp:lastModifiedBy>
  <dcterms:created xsi:type="dcterms:W3CDTF">2022-11-09T07:42:20Z</dcterms:created>
  <dcterms:modified xsi:type="dcterms:W3CDTF">2023-11-07T11:59:54Z</dcterms:modified>
</cp:coreProperties>
</file>