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tfiedler\Desktop\SERWER\Dokumenty\Przetargi 2022\40. Dostawa żywności - produkty mleczne, jaja\"/>
    </mc:Choice>
  </mc:AlternateContent>
  <xr:revisionPtr revIDLastSave="0" documentId="13_ncr:1_{94A63E2B-EA5D-4CF0-971C-4178D037C0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ularz cenowy" sheetId="2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2" l="1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</calcChain>
</file>

<file path=xl/sharedStrings.xml><?xml version="1.0" encoding="utf-8"?>
<sst xmlns="http://schemas.openxmlformats.org/spreadsheetml/2006/main" count="80" uniqueCount="48">
  <si>
    <t>L.p.</t>
  </si>
  <si>
    <t>nazwa towaru</t>
  </si>
  <si>
    <t>j.m.</t>
  </si>
  <si>
    <t>ilość</t>
  </si>
  <si>
    <t>Cena Jed. Brutto</t>
  </si>
  <si>
    <t>Wartość Brutto</t>
  </si>
  <si>
    <t>kg</t>
  </si>
  <si>
    <t>szt.</t>
  </si>
  <si>
    <t>PRODUKTY MLECZARSKIE; JAJA;</t>
  </si>
  <si>
    <t>Śmietana słodka 18%  0,5l</t>
  </si>
  <si>
    <t>Smietana kwaśna 12%  370 ml.</t>
  </si>
  <si>
    <t>Śmietana słodka 12%  0,5l</t>
  </si>
  <si>
    <t>twaróg półtusty  250g.</t>
  </si>
  <si>
    <t>Ser żółty ( produkt spożywczy wytwarzany z mleka bez dodatku oleju roślinnego)</t>
  </si>
  <si>
    <t>Jogurt naturalny ( produkt zawierający żywe kultury bakterii jogurtowych w ilości nie mniejszej niż 10 mln komórek/1ml, zawierający nie więcej niż 10g tłuszczu i 15g cukru w 100g/ml produktu gotowego do spożycia .) -120g</t>
  </si>
  <si>
    <t>Jogurt naturalny ( produkt zawierający żywe kultury bakterii jogurtowych w ilości nie mniejszej niż 10 mln komórek/1ml, zawierający nie więcej niż 10g tłuszczu i 15g. cukru w 100g/ml produktu gotowego do spożycia .) -370g</t>
  </si>
  <si>
    <t xml:space="preserve"> jogurt owocowy( produktu zawierający żywe kultury bakterii jogurtowych w ilości nie mniejszej niż 10 mln komórek/1ml.) , zawierający nie więcej niż 15g cukrów  100g/ml produktu gotowego do spożycia- 120 g.</t>
  </si>
  <si>
    <t xml:space="preserve"> jogurt owocowy( produktu zawierający żywe kultury bakterii jogurtowych w ilości nie mniejszej niż 10 mln komórek/1ml.) , zawierający nie więcej niż 15g cukrów  100g/ml produktu gotowego do spożycia- 150 g.</t>
  </si>
  <si>
    <t xml:space="preserve"> jogurt owocowy( produktu zawierający żywe kultury bakterii jogurtowych w ilości nie mniejszej niż 10 mln komórek/1ml.) , zawierający nie więcej niż 10g cukrów  100g/ml produktu gotowego do spożycia- 170 g.</t>
  </si>
  <si>
    <t xml:space="preserve"> jogurt ze zbozami( produktu zawierający żywe kultury bakterii jogurtowych w ilości nie mniejszej niż 10 mln komórek/1ml.) , zawierający nie więcej niż 15g cukrów  100g/ml produktu gotowego do spożycia- 150 g.</t>
  </si>
  <si>
    <t>kefir smakowy 350-400 ml. zawierający nie więcej niż 15g cukrów  100g/ml produktu gotowego do spożycia</t>
  </si>
  <si>
    <t>Maślanka 1l. zawierający nie więcej niż 15g cukrów  100g/ml produktu gotowego do spożycia</t>
  </si>
  <si>
    <t>kefir naturalny 350-400 ml. zawierający nie więcej niż 15g cukrów  100g/ml produktu gotowego do spożycia</t>
  </si>
  <si>
    <t>mleko 2%</t>
  </si>
  <si>
    <t xml:space="preserve">Śmietana 18% tłuszczu homogenizowana 370 ml. </t>
  </si>
  <si>
    <t>Jogurt grecki 400g</t>
  </si>
  <si>
    <t>Ser topiony100g</t>
  </si>
  <si>
    <t>mleko smakowe np. truskawkowe, waniliowe,czekoladowe 200 ml.zawierający nie więcej niż 15g cukrów  100g/ml produktu gotowego do spożycia</t>
  </si>
  <si>
    <t>serek homogenizowany 100g. zawierający nie więcej niż 15g cukrów  100g/ml produktu gotowego do spożycia</t>
  </si>
  <si>
    <t>serek wiejski 200g.</t>
  </si>
  <si>
    <t>ser parmezan 200g</t>
  </si>
  <si>
    <t>jogurt pitny  produktu zawierający żywe kultury bakterii jogurtowych w ilości nie mniejszej niż 10 mln komórek/1ml.) , zawierający nie więcej niż 15g cukrów  100g/ml produktu gotowego do spożycia 310g.</t>
  </si>
  <si>
    <t xml:space="preserve">jogurt musli produktu zawierający żywe kultury bakterii jogurtowych w ilości nie mniejszej niż 10 mln komórek/1ml.) , zawierający nie więcej niż 15g cukrów  100g/ml produktu gotowego do spożycia 180g  </t>
  </si>
  <si>
    <t>ser sałatkowy typu bałkańskiego miekki niedojrzewajacy 200g.</t>
  </si>
  <si>
    <t>mleko bez laktozy 1l</t>
  </si>
  <si>
    <t>mleko ryzowe 1l</t>
  </si>
  <si>
    <t xml:space="preserve">śmietana słodka 30%                                     </t>
  </si>
  <si>
    <t xml:space="preserve">ser waniliowy w wiaderku 1 kg               </t>
  </si>
  <si>
    <t>mleko owsiane 1 l /napój owsiany</t>
  </si>
  <si>
    <t>śmietana słodka 18%  0,25l</t>
  </si>
  <si>
    <t>ser biały mielony  wiaderko 0,5kg</t>
  </si>
  <si>
    <t>kg.</t>
  </si>
  <si>
    <t>jogurt kokosowy 130g</t>
  </si>
  <si>
    <t xml:space="preserve">Deser o smaku śmietankowo - czekoladowym 130g.aromaty (w tym naturalny orzecha laskowego). Wyrób pasteryzowanyzawierający nie więcej niż 15g cukrów  100g/ml produktu gotowego do spożycia </t>
  </si>
  <si>
    <t>jaja klasy M od kur z wolnego wybiegu</t>
  </si>
  <si>
    <t>Razem:</t>
  </si>
  <si>
    <t>Plik należy podpisać elektronicznym kwalifikowanym podpisem lub podpisem zaufanym lub podpisem osobistym.</t>
  </si>
  <si>
    <t>Produkty mleczarskie, jaja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</si>
</sst>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top"/>
    </xf>
    <xf numFmtId="0" fontId="0" fillId="0" borderId="3" xfId="0" applyBorder="1" applyAlignment="1">
      <alignment horizontal="center" vertical="top"/>
    </xf>
    <xf numFmtId="0" fontId="4" fillId="0" borderId="3" xfId="0" applyFont="1" applyBorder="1" applyAlignment="1">
      <alignment vertical="top"/>
    </xf>
    <xf numFmtId="164" fontId="4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2" fontId="0" fillId="0" borderId="3" xfId="0" applyNumberForma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6" fillId="0" borderId="0" xfId="0" applyNumberFormat="1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right" vertical="top"/>
    </xf>
    <xf numFmtId="43" fontId="0" fillId="0" borderId="3" xfId="1" applyFont="1" applyBorder="1" applyAlignment="1">
      <alignment vertical="top"/>
    </xf>
    <xf numFmtId="43" fontId="1" fillId="0" borderId="3" xfId="1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tabSelected="1" zoomScaleNormal="100" workbookViewId="0">
      <selection activeCell="L11" sqref="L11"/>
    </sheetView>
  </sheetViews>
  <sheetFormatPr defaultColWidth="9.109375" defaultRowHeight="13.8" x14ac:dyDescent="0.3"/>
  <cols>
    <col min="1" max="1" width="5.6640625" style="9" customWidth="1"/>
    <col min="2" max="2" width="70.33203125" style="9" customWidth="1"/>
    <col min="3" max="3" width="5.6640625" style="10" customWidth="1"/>
    <col min="4" max="4" width="9.21875" style="10" customWidth="1"/>
    <col min="5" max="5" width="13.33203125" style="11" customWidth="1"/>
    <col min="6" max="6" width="15.44140625" style="11" customWidth="1"/>
    <col min="7" max="16384" width="9.109375" style="9"/>
  </cols>
  <sheetData>
    <row r="1" spans="1:6" s="1" customFormat="1" ht="21" x14ac:dyDescent="0.3">
      <c r="A1" s="19" t="s">
        <v>47</v>
      </c>
      <c r="B1" s="19"/>
      <c r="C1" s="19"/>
      <c r="D1" s="19"/>
      <c r="E1" s="19"/>
      <c r="F1" s="19"/>
    </row>
    <row r="2" spans="1:6" s="1" customFormat="1" ht="28.2" customHeight="1" x14ac:dyDescent="0.3">
      <c r="A2" s="20" t="s">
        <v>8</v>
      </c>
      <c r="B2" s="21"/>
      <c r="C2" s="21"/>
      <c r="D2" s="21"/>
      <c r="E2" s="21"/>
      <c r="F2" s="21"/>
    </row>
    <row r="3" spans="1:6" s="5" customFormat="1" ht="53.4" customHeight="1" x14ac:dyDescent="0.3">
      <c r="A3" s="2" t="s">
        <v>0</v>
      </c>
      <c r="B3" s="12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4.4" x14ac:dyDescent="0.3">
      <c r="A4" s="6">
        <v>1</v>
      </c>
      <c r="B4" s="6" t="s">
        <v>9</v>
      </c>
      <c r="C4" s="2" t="s">
        <v>7</v>
      </c>
      <c r="D4" s="8">
        <v>1450</v>
      </c>
      <c r="E4" s="16"/>
      <c r="F4" s="16">
        <f>ROUND(D4*E4,2)</f>
        <v>0</v>
      </c>
    </row>
    <row r="5" spans="1:6" ht="14.4" x14ac:dyDescent="0.3">
      <c r="A5" s="6">
        <f t="shared" ref="A5:A38" si="0">A4+1</f>
        <v>2</v>
      </c>
      <c r="B5" s="6" t="s">
        <v>10</v>
      </c>
      <c r="C5" s="2" t="s">
        <v>7</v>
      </c>
      <c r="D5" s="8">
        <v>145</v>
      </c>
      <c r="E5" s="16"/>
      <c r="F5" s="16">
        <f t="shared" ref="F5:F38" si="1">ROUND(D5*E5,2)</f>
        <v>0</v>
      </c>
    </row>
    <row r="6" spans="1:6" ht="14.4" x14ac:dyDescent="0.3">
      <c r="A6" s="6">
        <f t="shared" si="0"/>
        <v>3</v>
      </c>
      <c r="B6" s="6" t="s">
        <v>11</v>
      </c>
      <c r="C6" s="2" t="s">
        <v>7</v>
      </c>
      <c r="D6" s="8">
        <v>145</v>
      </c>
      <c r="E6" s="16"/>
      <c r="F6" s="16">
        <f t="shared" si="1"/>
        <v>0</v>
      </c>
    </row>
    <row r="7" spans="1:6" ht="14.4" x14ac:dyDescent="0.3">
      <c r="A7" s="6">
        <f t="shared" si="0"/>
        <v>4</v>
      </c>
      <c r="B7" s="6" t="s">
        <v>12</v>
      </c>
      <c r="C7" s="2" t="s">
        <v>7</v>
      </c>
      <c r="D7" s="8">
        <v>2900</v>
      </c>
      <c r="E7" s="16"/>
      <c r="F7" s="16">
        <f t="shared" si="1"/>
        <v>0</v>
      </c>
    </row>
    <row r="8" spans="1:6" ht="14.4" x14ac:dyDescent="0.3">
      <c r="A8" s="6">
        <f t="shared" si="0"/>
        <v>5</v>
      </c>
      <c r="B8" s="6" t="s">
        <v>13</v>
      </c>
      <c r="C8" s="2" t="s">
        <v>6</v>
      </c>
      <c r="D8" s="8">
        <v>365</v>
      </c>
      <c r="E8" s="16"/>
      <c r="F8" s="16">
        <f t="shared" si="1"/>
        <v>0</v>
      </c>
    </row>
    <row r="9" spans="1:6" ht="45" customHeight="1" x14ac:dyDescent="0.3">
      <c r="A9" s="6">
        <f t="shared" si="0"/>
        <v>6</v>
      </c>
      <c r="B9" s="7" t="s">
        <v>14</v>
      </c>
      <c r="C9" s="2" t="s">
        <v>7</v>
      </c>
      <c r="D9" s="8">
        <v>725</v>
      </c>
      <c r="E9" s="16"/>
      <c r="F9" s="16">
        <f t="shared" si="1"/>
        <v>0</v>
      </c>
    </row>
    <row r="10" spans="1:6" ht="45" customHeight="1" x14ac:dyDescent="0.3">
      <c r="A10" s="6">
        <f t="shared" si="0"/>
        <v>7</v>
      </c>
      <c r="B10" s="7" t="s">
        <v>15</v>
      </c>
      <c r="C10" s="2" t="s">
        <v>7</v>
      </c>
      <c r="D10" s="8">
        <v>215</v>
      </c>
      <c r="E10" s="16"/>
      <c r="F10" s="16">
        <f t="shared" si="1"/>
        <v>0</v>
      </c>
    </row>
    <row r="11" spans="1:6" ht="46.8" customHeight="1" x14ac:dyDescent="0.3">
      <c r="A11" s="6">
        <f t="shared" si="0"/>
        <v>8</v>
      </c>
      <c r="B11" s="7" t="s">
        <v>16</v>
      </c>
      <c r="C11" s="2" t="s">
        <v>7</v>
      </c>
      <c r="D11" s="8">
        <v>2175</v>
      </c>
      <c r="E11" s="16"/>
      <c r="F11" s="16">
        <f t="shared" si="1"/>
        <v>0</v>
      </c>
    </row>
    <row r="12" spans="1:6" ht="43.8" customHeight="1" x14ac:dyDescent="0.3">
      <c r="A12" s="6">
        <f t="shared" si="0"/>
        <v>9</v>
      </c>
      <c r="B12" s="7" t="s">
        <v>17</v>
      </c>
      <c r="C12" s="2" t="s">
        <v>7</v>
      </c>
      <c r="D12" s="8">
        <v>2175</v>
      </c>
      <c r="E12" s="16"/>
      <c r="F12" s="16">
        <f t="shared" si="1"/>
        <v>0</v>
      </c>
    </row>
    <row r="13" spans="1:6" ht="44.4" customHeight="1" x14ac:dyDescent="0.3">
      <c r="A13" s="6">
        <f t="shared" si="0"/>
        <v>10</v>
      </c>
      <c r="B13" s="7" t="s">
        <v>18</v>
      </c>
      <c r="C13" s="2" t="s">
        <v>7</v>
      </c>
      <c r="D13" s="8">
        <v>2175</v>
      </c>
      <c r="E13" s="16"/>
      <c r="F13" s="16">
        <f t="shared" si="1"/>
        <v>0</v>
      </c>
    </row>
    <row r="14" spans="1:6" ht="47.4" customHeight="1" x14ac:dyDescent="0.3">
      <c r="A14" s="6">
        <f t="shared" si="0"/>
        <v>11</v>
      </c>
      <c r="B14" s="7" t="s">
        <v>19</v>
      </c>
      <c r="C14" s="2" t="s">
        <v>7</v>
      </c>
      <c r="D14" s="8">
        <v>2175</v>
      </c>
      <c r="E14" s="16"/>
      <c r="F14" s="16">
        <f t="shared" si="1"/>
        <v>0</v>
      </c>
    </row>
    <row r="15" spans="1:6" ht="34.200000000000003" customHeight="1" x14ac:dyDescent="0.3">
      <c r="A15" s="6">
        <f t="shared" si="0"/>
        <v>12</v>
      </c>
      <c r="B15" s="7" t="s">
        <v>20</v>
      </c>
      <c r="C15" s="2" t="s">
        <v>7</v>
      </c>
      <c r="D15" s="8">
        <v>145</v>
      </c>
      <c r="E15" s="16"/>
      <c r="F15" s="16">
        <f t="shared" si="1"/>
        <v>0</v>
      </c>
    </row>
    <row r="16" spans="1:6" ht="15" customHeight="1" x14ac:dyDescent="0.3">
      <c r="A16" s="6">
        <f t="shared" si="0"/>
        <v>13</v>
      </c>
      <c r="B16" s="6" t="s">
        <v>21</v>
      </c>
      <c r="C16" s="2" t="s">
        <v>7</v>
      </c>
      <c r="D16" s="8">
        <v>215</v>
      </c>
      <c r="E16" s="16"/>
      <c r="F16" s="16">
        <f t="shared" si="1"/>
        <v>0</v>
      </c>
    </row>
    <row r="17" spans="1:6" ht="30.6" customHeight="1" x14ac:dyDescent="0.3">
      <c r="A17" s="6">
        <f t="shared" si="0"/>
        <v>14</v>
      </c>
      <c r="B17" s="7" t="s">
        <v>22</v>
      </c>
      <c r="C17" s="2" t="s">
        <v>7</v>
      </c>
      <c r="D17" s="8">
        <v>145</v>
      </c>
      <c r="E17" s="16"/>
      <c r="F17" s="16">
        <f t="shared" si="1"/>
        <v>0</v>
      </c>
    </row>
    <row r="18" spans="1:6" ht="15.75" customHeight="1" x14ac:dyDescent="0.3">
      <c r="A18" s="6">
        <f t="shared" si="0"/>
        <v>15</v>
      </c>
      <c r="B18" s="6" t="s">
        <v>23</v>
      </c>
      <c r="C18" s="2" t="s">
        <v>7</v>
      </c>
      <c r="D18" s="8">
        <v>5800</v>
      </c>
      <c r="E18" s="16"/>
      <c r="F18" s="16">
        <f t="shared" si="1"/>
        <v>0</v>
      </c>
    </row>
    <row r="19" spans="1:6" ht="18" customHeight="1" x14ac:dyDescent="0.3">
      <c r="A19" s="6">
        <f t="shared" si="0"/>
        <v>16</v>
      </c>
      <c r="B19" s="6" t="s">
        <v>24</v>
      </c>
      <c r="C19" s="2" t="s">
        <v>7</v>
      </c>
      <c r="D19" s="8">
        <v>2900</v>
      </c>
      <c r="E19" s="16"/>
      <c r="F19" s="16">
        <f t="shared" si="1"/>
        <v>0</v>
      </c>
    </row>
    <row r="20" spans="1:6" ht="15" customHeight="1" x14ac:dyDescent="0.3">
      <c r="A20" s="6">
        <f t="shared" si="0"/>
        <v>17</v>
      </c>
      <c r="B20" s="6" t="s">
        <v>25</v>
      </c>
      <c r="C20" s="2" t="s">
        <v>7</v>
      </c>
      <c r="D20" s="8">
        <v>725</v>
      </c>
      <c r="E20" s="16"/>
      <c r="F20" s="16">
        <f t="shared" si="1"/>
        <v>0</v>
      </c>
    </row>
    <row r="21" spans="1:6" ht="15" customHeight="1" x14ac:dyDescent="0.3">
      <c r="A21" s="6">
        <f t="shared" si="0"/>
        <v>18</v>
      </c>
      <c r="B21" s="6" t="s">
        <v>26</v>
      </c>
      <c r="C21" s="2" t="s">
        <v>7</v>
      </c>
      <c r="D21" s="8">
        <v>725</v>
      </c>
      <c r="E21" s="16"/>
      <c r="F21" s="16">
        <f t="shared" si="1"/>
        <v>0</v>
      </c>
    </row>
    <row r="22" spans="1:6" ht="28.5" customHeight="1" x14ac:dyDescent="0.3">
      <c r="A22" s="6">
        <f t="shared" si="0"/>
        <v>19</v>
      </c>
      <c r="B22" s="7" t="s">
        <v>27</v>
      </c>
      <c r="C22" s="2" t="s">
        <v>7</v>
      </c>
      <c r="D22" s="8">
        <v>2175</v>
      </c>
      <c r="E22" s="16"/>
      <c r="F22" s="16">
        <f t="shared" si="1"/>
        <v>0</v>
      </c>
    </row>
    <row r="23" spans="1:6" ht="36.6" customHeight="1" x14ac:dyDescent="0.3">
      <c r="A23" s="6">
        <f t="shared" si="0"/>
        <v>20</v>
      </c>
      <c r="B23" s="7" t="s">
        <v>28</v>
      </c>
      <c r="C23" s="2" t="s">
        <v>7</v>
      </c>
      <c r="D23" s="8">
        <v>6525</v>
      </c>
      <c r="E23" s="16"/>
      <c r="F23" s="16">
        <f t="shared" si="1"/>
        <v>0</v>
      </c>
    </row>
    <row r="24" spans="1:6" ht="15" customHeight="1" x14ac:dyDescent="0.3">
      <c r="A24" s="6">
        <f t="shared" si="0"/>
        <v>21</v>
      </c>
      <c r="B24" s="6" t="s">
        <v>29</v>
      </c>
      <c r="C24" s="2" t="s">
        <v>7</v>
      </c>
      <c r="D24" s="8">
        <v>58</v>
      </c>
      <c r="E24" s="16"/>
      <c r="F24" s="16">
        <f t="shared" si="1"/>
        <v>0</v>
      </c>
    </row>
    <row r="25" spans="1:6" ht="15" customHeight="1" x14ac:dyDescent="0.3">
      <c r="A25" s="6">
        <f t="shared" si="0"/>
        <v>22</v>
      </c>
      <c r="B25" s="6" t="s">
        <v>30</v>
      </c>
      <c r="C25" s="2" t="s">
        <v>7</v>
      </c>
      <c r="D25" s="8">
        <v>58</v>
      </c>
      <c r="E25" s="16"/>
      <c r="F25" s="16">
        <f t="shared" si="1"/>
        <v>0</v>
      </c>
    </row>
    <row r="26" spans="1:6" ht="29.25" customHeight="1" x14ac:dyDescent="0.3">
      <c r="A26" s="6">
        <f t="shared" si="0"/>
        <v>23</v>
      </c>
      <c r="B26" s="7" t="s">
        <v>31</v>
      </c>
      <c r="C26" s="2" t="s">
        <v>7</v>
      </c>
      <c r="D26" s="8">
        <v>2900</v>
      </c>
      <c r="E26" s="16"/>
      <c r="F26" s="16">
        <f t="shared" si="1"/>
        <v>0</v>
      </c>
    </row>
    <row r="27" spans="1:6" ht="29.25" customHeight="1" x14ac:dyDescent="0.3">
      <c r="A27" s="6">
        <f t="shared" si="0"/>
        <v>24</v>
      </c>
      <c r="B27" s="7" t="s">
        <v>32</v>
      </c>
      <c r="C27" s="2" t="s">
        <v>7</v>
      </c>
      <c r="D27" s="8">
        <v>2900</v>
      </c>
      <c r="E27" s="16"/>
      <c r="F27" s="16">
        <f t="shared" si="1"/>
        <v>0</v>
      </c>
    </row>
    <row r="28" spans="1:6" ht="15.75" customHeight="1" x14ac:dyDescent="0.3">
      <c r="A28" s="6">
        <f t="shared" si="0"/>
        <v>25</v>
      </c>
      <c r="B28" s="6" t="s">
        <v>33</v>
      </c>
      <c r="C28" s="2" t="s">
        <v>7</v>
      </c>
      <c r="D28" s="8">
        <v>29</v>
      </c>
      <c r="E28" s="16"/>
      <c r="F28" s="16">
        <f t="shared" si="1"/>
        <v>0</v>
      </c>
    </row>
    <row r="29" spans="1:6" ht="15" customHeight="1" x14ac:dyDescent="0.3">
      <c r="A29" s="6">
        <f t="shared" si="0"/>
        <v>26</v>
      </c>
      <c r="B29" s="6" t="s">
        <v>34</v>
      </c>
      <c r="C29" s="2" t="s">
        <v>7</v>
      </c>
      <c r="D29" s="8">
        <v>15</v>
      </c>
      <c r="E29" s="16"/>
      <c r="F29" s="16">
        <f t="shared" si="1"/>
        <v>0</v>
      </c>
    </row>
    <row r="30" spans="1:6" ht="15" customHeight="1" x14ac:dyDescent="0.3">
      <c r="A30" s="6">
        <f t="shared" si="0"/>
        <v>27</v>
      </c>
      <c r="B30" s="6" t="s">
        <v>35</v>
      </c>
      <c r="C30" s="2" t="s">
        <v>7</v>
      </c>
      <c r="D30" s="8">
        <v>15</v>
      </c>
      <c r="E30" s="16"/>
      <c r="F30" s="16">
        <f t="shared" si="1"/>
        <v>0</v>
      </c>
    </row>
    <row r="31" spans="1:6" ht="15" customHeight="1" x14ac:dyDescent="0.3">
      <c r="A31" s="6">
        <f t="shared" si="0"/>
        <v>28</v>
      </c>
      <c r="B31" s="6" t="s">
        <v>36</v>
      </c>
      <c r="C31" s="2" t="s">
        <v>7</v>
      </c>
      <c r="D31" s="8">
        <v>145</v>
      </c>
      <c r="E31" s="16"/>
      <c r="F31" s="16">
        <f t="shared" si="1"/>
        <v>0</v>
      </c>
    </row>
    <row r="32" spans="1:6" ht="17.25" customHeight="1" x14ac:dyDescent="0.3">
      <c r="A32" s="6">
        <f t="shared" si="0"/>
        <v>29</v>
      </c>
      <c r="B32" s="6" t="s">
        <v>37</v>
      </c>
      <c r="C32" s="2" t="s">
        <v>6</v>
      </c>
      <c r="D32" s="8">
        <v>116</v>
      </c>
      <c r="E32" s="16"/>
      <c r="F32" s="16">
        <f t="shared" si="1"/>
        <v>0</v>
      </c>
    </row>
    <row r="33" spans="1:6" ht="16.5" customHeight="1" x14ac:dyDescent="0.3">
      <c r="A33" s="6">
        <f t="shared" si="0"/>
        <v>30</v>
      </c>
      <c r="B33" s="6" t="s">
        <v>38</v>
      </c>
      <c r="C33" s="2" t="s">
        <v>7</v>
      </c>
      <c r="D33" s="8">
        <v>15</v>
      </c>
      <c r="E33" s="16"/>
      <c r="F33" s="16">
        <f t="shared" si="1"/>
        <v>0</v>
      </c>
    </row>
    <row r="34" spans="1:6" ht="14.4" customHeight="1" x14ac:dyDescent="0.3">
      <c r="A34" s="6">
        <f t="shared" si="0"/>
        <v>31</v>
      </c>
      <c r="B34" s="6" t="s">
        <v>39</v>
      </c>
      <c r="C34" s="2" t="s">
        <v>7</v>
      </c>
      <c r="D34" s="8">
        <v>22</v>
      </c>
      <c r="E34" s="16"/>
      <c r="F34" s="16">
        <f t="shared" si="1"/>
        <v>0</v>
      </c>
    </row>
    <row r="35" spans="1:6" ht="14.4" customHeight="1" x14ac:dyDescent="0.3">
      <c r="A35" s="6">
        <f t="shared" si="0"/>
        <v>32</v>
      </c>
      <c r="B35" s="6" t="s">
        <v>40</v>
      </c>
      <c r="C35" s="2" t="s">
        <v>41</v>
      </c>
      <c r="D35" s="8">
        <v>8</v>
      </c>
      <c r="E35" s="16"/>
      <c r="F35" s="16">
        <f t="shared" si="1"/>
        <v>0</v>
      </c>
    </row>
    <row r="36" spans="1:6" ht="14.4" customHeight="1" x14ac:dyDescent="0.3">
      <c r="A36" s="6">
        <f t="shared" si="0"/>
        <v>33</v>
      </c>
      <c r="B36" s="6" t="s">
        <v>42</v>
      </c>
      <c r="C36" s="2" t="s">
        <v>7</v>
      </c>
      <c r="D36" s="8">
        <v>215</v>
      </c>
      <c r="E36" s="16"/>
      <c r="F36" s="16">
        <f t="shared" si="1"/>
        <v>0</v>
      </c>
    </row>
    <row r="37" spans="1:6" ht="30" customHeight="1" x14ac:dyDescent="0.3">
      <c r="A37" s="6">
        <f t="shared" si="0"/>
        <v>34</v>
      </c>
      <c r="B37" s="7" t="s">
        <v>43</v>
      </c>
      <c r="C37" s="2" t="s">
        <v>7</v>
      </c>
      <c r="D37" s="8">
        <v>290</v>
      </c>
      <c r="E37" s="16"/>
      <c r="F37" s="16">
        <f t="shared" si="1"/>
        <v>0</v>
      </c>
    </row>
    <row r="38" spans="1:6" ht="17.25" customHeight="1" x14ac:dyDescent="0.3">
      <c r="A38" s="6">
        <f t="shared" si="0"/>
        <v>35</v>
      </c>
      <c r="B38" s="6" t="s">
        <v>44</v>
      </c>
      <c r="C38" s="2" t="s">
        <v>7</v>
      </c>
      <c r="D38" s="8">
        <v>40600</v>
      </c>
      <c r="E38" s="16"/>
      <c r="F38" s="16">
        <f t="shared" si="1"/>
        <v>0</v>
      </c>
    </row>
    <row r="39" spans="1:6" ht="14.4" x14ac:dyDescent="0.3">
      <c r="A39" s="13"/>
      <c r="B39" s="13"/>
      <c r="C39" s="14"/>
      <c r="D39" s="13"/>
      <c r="E39" s="15" t="s">
        <v>45</v>
      </c>
      <c r="F39" s="17">
        <f>SUM(F4:F38)</f>
        <v>0</v>
      </c>
    </row>
    <row r="43" spans="1:6" ht="15.6" x14ac:dyDescent="0.3">
      <c r="A43" s="18" t="s">
        <v>46</v>
      </c>
      <c r="B43" s="18"/>
      <c r="C43" s="18"/>
      <c r="D43" s="18"/>
      <c r="E43" s="18"/>
      <c r="F43" s="18"/>
    </row>
  </sheetData>
  <sheetProtection algorithmName="SHA-512" hashValue="lmNG+yENWjlv0NxYHRaG4231IEmdYDkDmj4s/vfUMJrt3aZdrVqToA/G/RPdKnsInqwnaKXTKI+mhpBBO/xGvw==" saltValue="z6rWgWBXHFhrszCJVF2D0g==" spinCount="100000" sheet="1" objects="1" scenarios="1"/>
  <protectedRanges>
    <protectedRange sqref="E4:E38" name="Rozstęp1"/>
  </protectedRanges>
  <mergeCells count="3">
    <mergeCell ref="A1:F1"/>
    <mergeCell ref="A2:F2"/>
    <mergeCell ref="A43:F43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kbroka</dc:creator>
  <cp:lastModifiedBy>Tomasz Fiedler</cp:lastModifiedBy>
  <cp:lastPrinted>2022-12-07T12:16:20Z</cp:lastPrinted>
  <dcterms:created xsi:type="dcterms:W3CDTF">2022-12-05T12:10:59Z</dcterms:created>
  <dcterms:modified xsi:type="dcterms:W3CDTF">2022-12-29T08:58:19Z</dcterms:modified>
</cp:coreProperties>
</file>