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ztorc\Desktop\2023 Zamówienia\52 ubezpieczenie OC i majątek\"/>
    </mc:Choice>
  </mc:AlternateContent>
  <bookViews>
    <workbookView xWindow="0" yWindow="0" windowWidth="19425" windowHeight="1030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3" i="1" l="1"/>
  <c r="E124" i="1"/>
  <c r="E16" i="1"/>
  <c r="E10" i="1"/>
</calcChain>
</file>

<file path=xl/sharedStrings.xml><?xml version="1.0" encoding="utf-8"?>
<sst xmlns="http://schemas.openxmlformats.org/spreadsheetml/2006/main" count="420" uniqueCount="278">
  <si>
    <t>UBEZPIECZENIE SPRZĘTU TECHNICZNEGO STACJONARNEGO</t>
  </si>
  <si>
    <t>L.p</t>
  </si>
  <si>
    <t>Nr 
iwentarzowy</t>
  </si>
  <si>
    <t>Rodzaj sprzętu</t>
  </si>
  <si>
    <t>Data
nabycia</t>
  </si>
  <si>
    <t>wartość 
początkowa</t>
  </si>
  <si>
    <t>1.</t>
  </si>
  <si>
    <t>T-800/58</t>
  </si>
  <si>
    <t>Instalacja kontroli dostępu -monitoring Hoża/ Poznańska</t>
  </si>
  <si>
    <t>2.</t>
  </si>
  <si>
    <t>T-800/59</t>
  </si>
  <si>
    <t>Instalacja systemu dostępu Woronicza</t>
  </si>
  <si>
    <t>3.</t>
  </si>
  <si>
    <t>Rejestrator telefoniczny Fon Tel L4NET/4</t>
  </si>
  <si>
    <t>4.</t>
  </si>
  <si>
    <t>T-615/62/4</t>
  </si>
  <si>
    <t>Monitoring w Otwocku</t>
  </si>
  <si>
    <t>5.</t>
  </si>
  <si>
    <t>T-615/62/5</t>
  </si>
  <si>
    <t>Monitoring Stacji Praga</t>
  </si>
  <si>
    <t>WYKAZ SPRZĘTU TECHNICZNEGO BIUROWEGO (powyżej 7 lat)</t>
  </si>
  <si>
    <t>L.p.</t>
  </si>
  <si>
    <t>Wartość
sprzętu</t>
  </si>
  <si>
    <t>T-8/800/47</t>
  </si>
  <si>
    <t>System zasilania awaryjnego UPS wraz z osprzętem</t>
  </si>
  <si>
    <t>6.</t>
  </si>
  <si>
    <t>7.</t>
  </si>
  <si>
    <t>8.</t>
  </si>
  <si>
    <t>9.</t>
  </si>
  <si>
    <t>10.</t>
  </si>
  <si>
    <t>11.</t>
  </si>
  <si>
    <t xml:space="preserve">Nazwa </t>
  </si>
  <si>
    <t>Cena zakupu</t>
  </si>
  <si>
    <t>T-800/48</t>
  </si>
  <si>
    <t>Komp. Urządzenie do kontr i ust kół</t>
  </si>
  <si>
    <t>T-659/2</t>
  </si>
  <si>
    <t>Myjnia Centus C 164</t>
  </si>
  <si>
    <t>T-659/3</t>
  </si>
  <si>
    <t>T-664/1</t>
  </si>
  <si>
    <t>PBP-4LPBR próbnik luzów przeg</t>
  </si>
  <si>
    <t>T-592/1</t>
  </si>
  <si>
    <t>Traktorek Platinum</t>
  </si>
  <si>
    <t>T-641/1</t>
  </si>
  <si>
    <t>Podnośnik dwukolumnowy 4T na ramie</t>
  </si>
  <si>
    <t>T-652/1</t>
  </si>
  <si>
    <t>Wyciąg spalin</t>
  </si>
  <si>
    <t>ST 98/6/M</t>
  </si>
  <si>
    <t>Urządzenie diagnostyczne MAHA</t>
  </si>
  <si>
    <t>T-659/1</t>
  </si>
  <si>
    <t xml:space="preserve">Montażownica Janka </t>
  </si>
  <si>
    <t>T-664/2</t>
  </si>
  <si>
    <t>DGA 1500 COMBI -zestaw do analizy spalin z EOBD</t>
  </si>
  <si>
    <t>T-652/2</t>
  </si>
  <si>
    <t>Klimatyzator GREE LOMO LUXURY</t>
  </si>
  <si>
    <t>12.</t>
  </si>
  <si>
    <t>T-652/3</t>
  </si>
  <si>
    <t>Klimatyzator GREE LOMO MOD</t>
  </si>
  <si>
    <t>13.</t>
  </si>
  <si>
    <t xml:space="preserve">Klimatyzator GREE LOMO ECO </t>
  </si>
  <si>
    <t>14.</t>
  </si>
  <si>
    <t>T-800/49</t>
  </si>
  <si>
    <t>Wielof. Zestaw diad. Sys.El,.Poj</t>
  </si>
  <si>
    <t>15.</t>
  </si>
  <si>
    <t>T-808/5</t>
  </si>
  <si>
    <t>System kontroli wjazdu</t>
  </si>
  <si>
    <t>16.</t>
  </si>
  <si>
    <t>T-800/56</t>
  </si>
  <si>
    <t>Stacja do płukania klimatyzacji</t>
  </si>
  <si>
    <t>17.</t>
  </si>
  <si>
    <t>T-809/1</t>
  </si>
  <si>
    <t>Ekspres do kawy</t>
  </si>
  <si>
    <t>18.</t>
  </si>
  <si>
    <t>T-664/3</t>
  </si>
  <si>
    <t>Tester diagnostyczny Texa Navigator TXT</t>
  </si>
  <si>
    <t>19.</t>
  </si>
  <si>
    <t>T-800/57</t>
  </si>
  <si>
    <t>Szafa do ozonowania ubrań</t>
  </si>
  <si>
    <t>20.</t>
  </si>
  <si>
    <t>T-808/10</t>
  </si>
  <si>
    <t>HYSPRAY Urządzenie do automatycznej dezynfekcji</t>
  </si>
  <si>
    <t>21.</t>
  </si>
  <si>
    <t>T-808/11</t>
  </si>
  <si>
    <t>22.</t>
  </si>
  <si>
    <t>T-808/12</t>
  </si>
  <si>
    <t>23.</t>
  </si>
  <si>
    <t>T-808/13</t>
  </si>
  <si>
    <t>24.</t>
  </si>
  <si>
    <t>T-808/14</t>
  </si>
  <si>
    <t>25.</t>
  </si>
  <si>
    <t>T-808/15</t>
  </si>
  <si>
    <t>26.</t>
  </si>
  <si>
    <t>T-808/16</t>
  </si>
  <si>
    <t>27.</t>
  </si>
  <si>
    <t>T-808/17</t>
  </si>
  <si>
    <t>28.</t>
  </si>
  <si>
    <t>T-808/18</t>
  </si>
  <si>
    <t>29.</t>
  </si>
  <si>
    <t>T-808/19</t>
  </si>
  <si>
    <t>30.</t>
  </si>
  <si>
    <t>T-808/20</t>
  </si>
  <si>
    <t>31.</t>
  </si>
  <si>
    <t>T-808/7</t>
  </si>
  <si>
    <t>32.</t>
  </si>
  <si>
    <t>T-808/8</t>
  </si>
  <si>
    <t>33.</t>
  </si>
  <si>
    <t>T-808/9</t>
  </si>
  <si>
    <t>34.</t>
  </si>
  <si>
    <t>T-808/23</t>
  </si>
  <si>
    <t>Kabina do dezynf Cover-20</t>
  </si>
  <si>
    <t>35.</t>
  </si>
  <si>
    <t>Generator ozonu</t>
  </si>
  <si>
    <t>36.</t>
  </si>
  <si>
    <t>Generator ozonu HE-150</t>
  </si>
  <si>
    <t>37.</t>
  </si>
  <si>
    <t>38.</t>
  </si>
  <si>
    <t>T-809/2</t>
  </si>
  <si>
    <t>39.</t>
  </si>
  <si>
    <t>T-768/1</t>
  </si>
  <si>
    <t>Wózek paletowy elektryczny LEMA</t>
  </si>
  <si>
    <t>40.</t>
  </si>
  <si>
    <t>T-808/28</t>
  </si>
  <si>
    <t>Koncentrator tlenu</t>
  </si>
  <si>
    <t>41.</t>
  </si>
  <si>
    <t>T-808/30</t>
  </si>
  <si>
    <t>Urządzenie do prod. tlenu</t>
  </si>
  <si>
    <t>42.</t>
  </si>
  <si>
    <t>T-808/25</t>
  </si>
  <si>
    <t>Elektrofumigator Bartek</t>
  </si>
  <si>
    <t>43.</t>
  </si>
  <si>
    <t>T-808/27</t>
  </si>
  <si>
    <t>44.</t>
  </si>
  <si>
    <t>T-808/31</t>
  </si>
  <si>
    <t>45.</t>
  </si>
  <si>
    <t>T-808/32</t>
  </si>
  <si>
    <t>46.</t>
  </si>
  <si>
    <t>T-808/33</t>
  </si>
  <si>
    <t>47.</t>
  </si>
  <si>
    <t>T-808/34</t>
  </si>
  <si>
    <t>48.</t>
  </si>
  <si>
    <t>T-808/35</t>
  </si>
  <si>
    <t>49.</t>
  </si>
  <si>
    <t>T-808/36</t>
  </si>
  <si>
    <t>50.</t>
  </si>
  <si>
    <t>T-808/37</t>
  </si>
  <si>
    <t>51.</t>
  </si>
  <si>
    <t>T-808/38</t>
  </si>
  <si>
    <t>52.</t>
  </si>
  <si>
    <t>T-808/39</t>
  </si>
  <si>
    <t>53.</t>
  </si>
  <si>
    <t>T-808/40</t>
  </si>
  <si>
    <t>54.</t>
  </si>
  <si>
    <t>T-808/41</t>
  </si>
  <si>
    <t>55.</t>
  </si>
  <si>
    <t>T-800/62</t>
  </si>
  <si>
    <t>Urządzenie do pomiaru geometrii</t>
  </si>
  <si>
    <t>56.</t>
  </si>
  <si>
    <t>T-801/157</t>
  </si>
  <si>
    <t xml:space="preserve">Luminometr </t>
  </si>
  <si>
    <t>117.</t>
  </si>
  <si>
    <t>T-800/63</t>
  </si>
  <si>
    <t>Detektor gazu Drager PAC 6500</t>
  </si>
  <si>
    <t>118.</t>
  </si>
  <si>
    <t>T-800/64</t>
  </si>
  <si>
    <t>119.</t>
  </si>
  <si>
    <t>T-800/65</t>
  </si>
  <si>
    <t>120.</t>
  </si>
  <si>
    <t>T-800/66</t>
  </si>
  <si>
    <t>121.</t>
  </si>
  <si>
    <t>T-800/67</t>
  </si>
  <si>
    <t>122.</t>
  </si>
  <si>
    <t>T-800/68</t>
  </si>
  <si>
    <t>123.</t>
  </si>
  <si>
    <t>T-800/69</t>
  </si>
  <si>
    <t>124.</t>
  </si>
  <si>
    <t>T-800/70</t>
  </si>
  <si>
    <t>125.</t>
  </si>
  <si>
    <t>T-800/71</t>
  </si>
  <si>
    <t>126.</t>
  </si>
  <si>
    <t>T-800/72</t>
  </si>
  <si>
    <t>127.</t>
  </si>
  <si>
    <t>T-800/73</t>
  </si>
  <si>
    <t>128.</t>
  </si>
  <si>
    <t>T-800/74</t>
  </si>
  <si>
    <t>129.</t>
  </si>
  <si>
    <t>T-800/75</t>
  </si>
  <si>
    <t>130.</t>
  </si>
  <si>
    <t>T-800/76</t>
  </si>
  <si>
    <t>131.</t>
  </si>
  <si>
    <t>T-800/77</t>
  </si>
  <si>
    <t>132.</t>
  </si>
  <si>
    <t>T-800/78</t>
  </si>
  <si>
    <t>133.</t>
  </si>
  <si>
    <t>T-800/79</t>
  </si>
  <si>
    <t>134.</t>
  </si>
  <si>
    <t>T-800/80</t>
  </si>
  <si>
    <t>135.</t>
  </si>
  <si>
    <t>T-800/81</t>
  </si>
  <si>
    <t>136.</t>
  </si>
  <si>
    <t>T-800/82</t>
  </si>
  <si>
    <t>137.</t>
  </si>
  <si>
    <t>T-800/83</t>
  </si>
  <si>
    <t>138.</t>
  </si>
  <si>
    <t>T-800/84</t>
  </si>
  <si>
    <t>139.</t>
  </si>
  <si>
    <t>T-800/85</t>
  </si>
  <si>
    <t>140.</t>
  </si>
  <si>
    <t>T-800/86</t>
  </si>
  <si>
    <t>141.</t>
  </si>
  <si>
    <t>T-800/87</t>
  </si>
  <si>
    <t>142.</t>
  </si>
  <si>
    <t>T-800/88</t>
  </si>
  <si>
    <t>143.</t>
  </si>
  <si>
    <t>T-800/89</t>
  </si>
  <si>
    <t>144.</t>
  </si>
  <si>
    <t>T-800/90</t>
  </si>
  <si>
    <t>145.</t>
  </si>
  <si>
    <t>T-800/91</t>
  </si>
  <si>
    <t>146.</t>
  </si>
  <si>
    <t>T-800/92</t>
  </si>
  <si>
    <t>147.</t>
  </si>
  <si>
    <t>T-800/93</t>
  </si>
  <si>
    <t>148.</t>
  </si>
  <si>
    <t>T-800/94</t>
  </si>
  <si>
    <t>149.</t>
  </si>
  <si>
    <t>T-800/95</t>
  </si>
  <si>
    <t>150.</t>
  </si>
  <si>
    <t>T-800/96</t>
  </si>
  <si>
    <t>151.</t>
  </si>
  <si>
    <t>T-800/97</t>
  </si>
  <si>
    <t>152.</t>
  </si>
  <si>
    <t>T-800/98</t>
  </si>
  <si>
    <t>153.</t>
  </si>
  <si>
    <t>T-800/99</t>
  </si>
  <si>
    <t>154.</t>
  </si>
  <si>
    <t>T-800/100</t>
  </si>
  <si>
    <t>155.</t>
  </si>
  <si>
    <t>T-800/101</t>
  </si>
  <si>
    <t>156.</t>
  </si>
  <si>
    <t>T-800/102</t>
  </si>
  <si>
    <t>157.</t>
  </si>
  <si>
    <t>T-800/103</t>
  </si>
  <si>
    <t>158.</t>
  </si>
  <si>
    <t>T-800/104</t>
  </si>
  <si>
    <t>159.</t>
  </si>
  <si>
    <t>T-800/105</t>
  </si>
  <si>
    <t>160.</t>
  </si>
  <si>
    <t>T-800/106</t>
  </si>
  <si>
    <t>161.</t>
  </si>
  <si>
    <t>T-800/107</t>
  </si>
  <si>
    <t>162.</t>
  </si>
  <si>
    <t>T-659/4</t>
  </si>
  <si>
    <t>Montażownica Janka Unitrol</t>
  </si>
  <si>
    <t>163.</t>
  </si>
  <si>
    <t>T-664/4</t>
  </si>
  <si>
    <t>Wyważarka dp kół Unitroll TROLL</t>
  </si>
  <si>
    <t>164.</t>
  </si>
  <si>
    <t>T-664/5</t>
  </si>
  <si>
    <t>Szarpaki diagnostyczne</t>
  </si>
  <si>
    <t>WYKAZ SPRZĘTU STACJONARNEGO ELEKRONICZNEGO
06 Centrala telefoniczna -stacjonarny (powyżej 7 lat)</t>
  </si>
  <si>
    <t>Wartość
początkowa</t>
  </si>
  <si>
    <t>T-629/1/18/19</t>
  </si>
  <si>
    <t>Cyfrowa centrala telefoniczna 
DGT 3450"Millenium" z wyposażeniem</t>
  </si>
  <si>
    <t>ST 108/6/M</t>
  </si>
  <si>
    <t>Centrala telefoniczna</t>
  </si>
  <si>
    <t>T-626/20</t>
  </si>
  <si>
    <t xml:space="preserve">Rejestrator rozmów </t>
  </si>
  <si>
    <t>T-629/39</t>
  </si>
  <si>
    <t>Stacja przekaźnikowa dla CPR</t>
  </si>
  <si>
    <t>T-629/40</t>
  </si>
  <si>
    <t>T-629/41</t>
  </si>
  <si>
    <t>Rejestrator KSRC 332</t>
  </si>
  <si>
    <t>T-629/45</t>
  </si>
  <si>
    <t>System sterowania radiotelefonami</t>
  </si>
  <si>
    <t>Razem urządzenia ;</t>
  </si>
  <si>
    <t>mobilny</t>
  </si>
  <si>
    <t>załącznik 2e_pozostałe środki trwałe, maszyny, urządzenia</t>
  </si>
  <si>
    <t xml:space="preserve">Maszyny i urządzenia (Wyposażenie), w tym sprzęt elektroniczny </t>
  </si>
  <si>
    <t>Urządzenie do czyszczenia klimatyzacji
(w samochodach)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</si>
</sst>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2" applyFont="1" applyBorder="1" applyAlignment="1">
      <alignment horizontal="center"/>
    </xf>
    <xf numFmtId="0" fontId="4" fillId="0" borderId="0" xfId="0" applyFont="1"/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wrapText="1"/>
    </xf>
    <xf numFmtId="0" fontId="5" fillId="0" borderId="3" xfId="2" applyFont="1" applyBorder="1" applyAlignment="1">
      <alignment horizontal="center" wrapText="1"/>
    </xf>
    <xf numFmtId="0" fontId="3" fillId="2" borderId="2" xfId="2" applyFont="1" applyFill="1" applyBorder="1" applyAlignment="1">
      <alignment wrapText="1"/>
    </xf>
    <xf numFmtId="0" fontId="6" fillId="2" borderId="2" xfId="2" applyFont="1" applyFill="1" applyBorder="1" applyAlignment="1">
      <alignment wrapText="1"/>
    </xf>
    <xf numFmtId="0" fontId="7" fillId="2" borderId="2" xfId="2" applyFont="1" applyFill="1" applyBorder="1" applyAlignment="1">
      <alignment wrapText="1"/>
    </xf>
    <xf numFmtId="0" fontId="3" fillId="2" borderId="2" xfId="2" applyFont="1" applyFill="1" applyBorder="1" applyAlignment="1">
      <alignment horizontal="center" wrapText="1"/>
    </xf>
    <xf numFmtId="43" fontId="3" fillId="2" borderId="2" xfId="3" applyFont="1" applyFill="1" applyBorder="1" applyAlignment="1">
      <alignment wrapText="1"/>
    </xf>
    <xf numFmtId="0" fontId="6" fillId="2" borderId="2" xfId="2" applyFont="1" applyFill="1" applyBorder="1" applyAlignment="1">
      <alignment horizontal="center" wrapText="1"/>
    </xf>
    <xf numFmtId="43" fontId="3" fillId="2" borderId="3" xfId="3" applyFont="1" applyFill="1" applyBorder="1" applyAlignment="1">
      <alignment wrapText="1"/>
    </xf>
    <xf numFmtId="0" fontId="3" fillId="0" borderId="0" xfId="2" applyFont="1" applyAlignment="1">
      <alignment wrapText="1"/>
    </xf>
    <xf numFmtId="43" fontId="5" fillId="0" borderId="3" xfId="3" applyFont="1" applyFill="1" applyBorder="1" applyAlignment="1">
      <alignment wrapText="1"/>
    </xf>
    <xf numFmtId="43" fontId="3" fillId="0" borderId="0" xfId="3" applyFont="1" applyFill="1" applyBorder="1" applyAlignment="1">
      <alignment wrapText="1"/>
    </xf>
    <xf numFmtId="0" fontId="3" fillId="0" borderId="2" xfId="2" applyFont="1" applyBorder="1" applyAlignment="1">
      <alignment wrapText="1"/>
    </xf>
    <xf numFmtId="0" fontId="6" fillId="0" borderId="2" xfId="2" applyFont="1" applyBorder="1" applyAlignment="1">
      <alignment wrapText="1"/>
    </xf>
    <xf numFmtId="0" fontId="7" fillId="0" borderId="2" xfId="2" applyFont="1" applyBorder="1" applyAlignment="1">
      <alignment wrapText="1"/>
    </xf>
    <xf numFmtId="0" fontId="3" fillId="0" borderId="2" xfId="2" applyFont="1" applyBorder="1" applyAlignment="1">
      <alignment horizontal="center" wrapText="1"/>
    </xf>
    <xf numFmtId="43" fontId="3" fillId="0" borderId="2" xfId="3" applyFont="1" applyBorder="1" applyAlignment="1">
      <alignment wrapText="1"/>
    </xf>
    <xf numFmtId="0" fontId="7" fillId="3" borderId="0" xfId="2" applyFont="1" applyFill="1" applyAlignment="1">
      <alignment wrapText="1"/>
    </xf>
    <xf numFmtId="0" fontId="3" fillId="0" borderId="0" xfId="2" applyFont="1" applyAlignment="1">
      <alignment horizontal="center" wrapText="1"/>
    </xf>
    <xf numFmtId="43" fontId="5" fillId="0" borderId="2" xfId="3" applyFont="1" applyBorder="1" applyAlignment="1">
      <alignment wrapText="1"/>
    </xf>
    <xf numFmtId="0" fontId="7" fillId="0" borderId="0" xfId="2" applyFont="1" applyAlignment="1">
      <alignment wrapText="1"/>
    </xf>
    <xf numFmtId="0" fontId="5" fillId="0" borderId="0" xfId="2" applyFont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8" fillId="0" borderId="3" xfId="2" applyFont="1" applyBorder="1" applyAlignment="1">
      <alignment horizontal="center" wrapText="1"/>
    </xf>
    <xf numFmtId="43" fontId="5" fillId="0" borderId="3" xfId="3" applyFont="1" applyBorder="1" applyAlignment="1">
      <alignment wrapText="1"/>
    </xf>
    <xf numFmtId="0" fontId="3" fillId="0" borderId="2" xfId="2" applyFont="1" applyBorder="1" applyAlignment="1">
      <alignment horizontal="left" wrapText="1"/>
    </xf>
    <xf numFmtId="43" fontId="3" fillId="0" borderId="2" xfId="3" applyFont="1" applyBorder="1" applyAlignment="1">
      <alignment horizontal="left" wrapText="1"/>
    </xf>
    <xf numFmtId="43" fontId="3" fillId="0" borderId="2" xfId="2" applyNumberFormat="1" applyFont="1" applyBorder="1" applyAlignment="1">
      <alignment wrapText="1"/>
    </xf>
    <xf numFmtId="43" fontId="3" fillId="0" borderId="3" xfId="2" applyNumberFormat="1" applyFont="1" applyBorder="1" applyAlignment="1">
      <alignment wrapText="1"/>
    </xf>
    <xf numFmtId="0" fontId="9" fillId="0" borderId="2" xfId="0" applyFont="1" applyBorder="1" applyAlignment="1">
      <alignment vertical="center" wrapText="1"/>
    </xf>
    <xf numFmtId="43" fontId="5" fillId="0" borderId="3" xfId="2" applyNumberFormat="1" applyFont="1" applyBorder="1" applyAlignment="1">
      <alignment wrapText="1"/>
    </xf>
    <xf numFmtId="0" fontId="3" fillId="0" borderId="0" xfId="2" applyFont="1"/>
    <xf numFmtId="43" fontId="3" fillId="0" borderId="0" xfId="2" applyNumberFormat="1" applyFont="1"/>
    <xf numFmtId="0" fontId="5" fillId="0" borderId="2" xfId="2" applyFont="1" applyBorder="1" applyAlignment="1">
      <alignment horizontal="center"/>
    </xf>
    <xf numFmtId="0" fontId="5" fillId="0" borderId="2" xfId="2" applyFont="1" applyBorder="1"/>
    <xf numFmtId="0" fontId="5" fillId="0" borderId="2" xfId="2" applyFont="1" applyBorder="1" applyAlignment="1">
      <alignment horizontal="center"/>
    </xf>
    <xf numFmtId="0" fontId="5" fillId="0" borderId="2" xfId="2" applyFont="1" applyBorder="1" applyAlignment="1">
      <alignment horizontal="center" wrapText="1"/>
    </xf>
    <xf numFmtId="0" fontId="3" fillId="0" borderId="2" xfId="2" applyFont="1" applyBorder="1"/>
    <xf numFmtId="0" fontId="6" fillId="0" borderId="2" xfId="2" applyFont="1" applyBorder="1"/>
    <xf numFmtId="0" fontId="3" fillId="0" borderId="2" xfId="2" applyFont="1" applyBorder="1" applyAlignment="1">
      <alignment horizontal="center"/>
    </xf>
    <xf numFmtId="43" fontId="3" fillId="0" borderId="2" xfId="3" applyFont="1" applyBorder="1"/>
    <xf numFmtId="0" fontId="7" fillId="0" borderId="2" xfId="2" applyFont="1" applyBorder="1"/>
    <xf numFmtId="43" fontId="9" fillId="0" borderId="2" xfId="3" applyFont="1" applyBorder="1"/>
    <xf numFmtId="43" fontId="3" fillId="0" borderId="2" xfId="3" applyFont="1" applyFill="1" applyBorder="1"/>
    <xf numFmtId="0" fontId="7" fillId="3" borderId="0" xfId="2" applyFont="1" applyFill="1"/>
    <xf numFmtId="0" fontId="3" fillId="2" borderId="0" xfId="2" applyFont="1" applyFill="1" applyAlignment="1">
      <alignment horizontal="center"/>
    </xf>
    <xf numFmtId="43" fontId="5" fillId="3" borderId="4" xfId="3" applyFont="1" applyFill="1" applyBorder="1" applyAlignment="1"/>
    <xf numFmtId="164" fontId="10" fillId="0" borderId="0" xfId="1" applyFont="1"/>
  </cellXfs>
  <cellStyles count="5">
    <cellStyle name="Dziesiętny" xfId="1" builtinId="3"/>
    <cellStyle name="Dziesiętny 2" xfId="3"/>
    <cellStyle name="Dziesiętny 4" xfId="4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abSelected="1" workbookViewId="0">
      <selection activeCell="C6" sqref="C6"/>
    </sheetView>
  </sheetViews>
  <sheetFormatPr defaultRowHeight="15" x14ac:dyDescent="0.25"/>
  <cols>
    <col min="1" max="1" width="4.42578125" bestFit="1" customWidth="1"/>
    <col min="3" max="3" width="27" customWidth="1"/>
    <col min="4" max="4" width="13.42578125" customWidth="1"/>
    <col min="5" max="5" width="17.140625" customWidth="1"/>
    <col min="256" max="256" width="4.42578125" bestFit="1" customWidth="1"/>
    <col min="258" max="258" width="27" customWidth="1"/>
    <col min="259" max="259" width="13.42578125" customWidth="1"/>
    <col min="260" max="260" width="17.140625" customWidth="1"/>
    <col min="263" max="263" width="18.140625" customWidth="1"/>
    <col min="512" max="512" width="4.42578125" bestFit="1" customWidth="1"/>
    <col min="514" max="514" width="27" customWidth="1"/>
    <col min="515" max="515" width="13.42578125" customWidth="1"/>
    <col min="516" max="516" width="17.140625" customWidth="1"/>
    <col min="519" max="519" width="18.140625" customWidth="1"/>
    <col min="768" max="768" width="4.42578125" bestFit="1" customWidth="1"/>
    <col min="770" max="770" width="27" customWidth="1"/>
    <col min="771" max="771" width="13.42578125" customWidth="1"/>
    <col min="772" max="772" width="17.140625" customWidth="1"/>
    <col min="775" max="775" width="18.140625" customWidth="1"/>
    <col min="1024" max="1024" width="4.42578125" bestFit="1" customWidth="1"/>
    <col min="1026" max="1026" width="27" customWidth="1"/>
    <col min="1027" max="1027" width="13.42578125" customWidth="1"/>
    <col min="1028" max="1028" width="17.140625" customWidth="1"/>
    <col min="1031" max="1031" width="18.140625" customWidth="1"/>
    <col min="1280" max="1280" width="4.42578125" bestFit="1" customWidth="1"/>
    <col min="1282" max="1282" width="27" customWidth="1"/>
    <col min="1283" max="1283" width="13.42578125" customWidth="1"/>
    <col min="1284" max="1284" width="17.140625" customWidth="1"/>
    <col min="1287" max="1287" width="18.140625" customWidth="1"/>
    <col min="1536" max="1536" width="4.42578125" bestFit="1" customWidth="1"/>
    <col min="1538" max="1538" width="27" customWidth="1"/>
    <col min="1539" max="1539" width="13.42578125" customWidth="1"/>
    <col min="1540" max="1540" width="17.140625" customWidth="1"/>
    <col min="1543" max="1543" width="18.140625" customWidth="1"/>
    <col min="1792" max="1792" width="4.42578125" bestFit="1" customWidth="1"/>
    <col min="1794" max="1794" width="27" customWidth="1"/>
    <col min="1795" max="1795" width="13.42578125" customWidth="1"/>
    <col min="1796" max="1796" width="17.140625" customWidth="1"/>
    <col min="1799" max="1799" width="18.140625" customWidth="1"/>
    <col min="2048" max="2048" width="4.42578125" bestFit="1" customWidth="1"/>
    <col min="2050" max="2050" width="27" customWidth="1"/>
    <col min="2051" max="2051" width="13.42578125" customWidth="1"/>
    <col min="2052" max="2052" width="17.140625" customWidth="1"/>
    <col min="2055" max="2055" width="18.140625" customWidth="1"/>
    <col min="2304" max="2304" width="4.42578125" bestFit="1" customWidth="1"/>
    <col min="2306" max="2306" width="27" customWidth="1"/>
    <col min="2307" max="2307" width="13.42578125" customWidth="1"/>
    <col min="2308" max="2308" width="17.140625" customWidth="1"/>
    <col min="2311" max="2311" width="18.140625" customWidth="1"/>
    <col min="2560" max="2560" width="4.42578125" bestFit="1" customWidth="1"/>
    <col min="2562" max="2562" width="27" customWidth="1"/>
    <col min="2563" max="2563" width="13.42578125" customWidth="1"/>
    <col min="2564" max="2564" width="17.140625" customWidth="1"/>
    <col min="2567" max="2567" width="18.140625" customWidth="1"/>
    <col min="2816" max="2816" width="4.42578125" bestFit="1" customWidth="1"/>
    <col min="2818" max="2818" width="27" customWidth="1"/>
    <col min="2819" max="2819" width="13.42578125" customWidth="1"/>
    <col min="2820" max="2820" width="17.140625" customWidth="1"/>
    <col min="2823" max="2823" width="18.140625" customWidth="1"/>
    <col min="3072" max="3072" width="4.42578125" bestFit="1" customWidth="1"/>
    <col min="3074" max="3074" width="27" customWidth="1"/>
    <col min="3075" max="3075" width="13.42578125" customWidth="1"/>
    <col min="3076" max="3076" width="17.140625" customWidth="1"/>
    <col min="3079" max="3079" width="18.140625" customWidth="1"/>
    <col min="3328" max="3328" width="4.42578125" bestFit="1" customWidth="1"/>
    <col min="3330" max="3330" width="27" customWidth="1"/>
    <col min="3331" max="3331" width="13.42578125" customWidth="1"/>
    <col min="3332" max="3332" width="17.140625" customWidth="1"/>
    <col min="3335" max="3335" width="18.140625" customWidth="1"/>
    <col min="3584" max="3584" width="4.42578125" bestFit="1" customWidth="1"/>
    <col min="3586" max="3586" width="27" customWidth="1"/>
    <col min="3587" max="3587" width="13.42578125" customWidth="1"/>
    <col min="3588" max="3588" width="17.140625" customWidth="1"/>
    <col min="3591" max="3591" width="18.140625" customWidth="1"/>
    <col min="3840" max="3840" width="4.42578125" bestFit="1" customWidth="1"/>
    <col min="3842" max="3842" width="27" customWidth="1"/>
    <col min="3843" max="3843" width="13.42578125" customWidth="1"/>
    <col min="3844" max="3844" width="17.140625" customWidth="1"/>
    <col min="3847" max="3847" width="18.140625" customWidth="1"/>
    <col min="4096" max="4096" width="4.42578125" bestFit="1" customWidth="1"/>
    <col min="4098" max="4098" width="27" customWidth="1"/>
    <col min="4099" max="4099" width="13.42578125" customWidth="1"/>
    <col min="4100" max="4100" width="17.140625" customWidth="1"/>
    <col min="4103" max="4103" width="18.140625" customWidth="1"/>
    <col min="4352" max="4352" width="4.42578125" bestFit="1" customWidth="1"/>
    <col min="4354" max="4354" width="27" customWidth="1"/>
    <col min="4355" max="4355" width="13.42578125" customWidth="1"/>
    <col min="4356" max="4356" width="17.140625" customWidth="1"/>
    <col min="4359" max="4359" width="18.140625" customWidth="1"/>
    <col min="4608" max="4608" width="4.42578125" bestFit="1" customWidth="1"/>
    <col min="4610" max="4610" width="27" customWidth="1"/>
    <col min="4611" max="4611" width="13.42578125" customWidth="1"/>
    <col min="4612" max="4612" width="17.140625" customWidth="1"/>
    <col min="4615" max="4615" width="18.140625" customWidth="1"/>
    <col min="4864" max="4864" width="4.42578125" bestFit="1" customWidth="1"/>
    <col min="4866" max="4866" width="27" customWidth="1"/>
    <col min="4867" max="4867" width="13.42578125" customWidth="1"/>
    <col min="4868" max="4868" width="17.140625" customWidth="1"/>
    <col min="4871" max="4871" width="18.140625" customWidth="1"/>
    <col min="5120" max="5120" width="4.42578125" bestFit="1" customWidth="1"/>
    <col min="5122" max="5122" width="27" customWidth="1"/>
    <col min="5123" max="5123" width="13.42578125" customWidth="1"/>
    <col min="5124" max="5124" width="17.140625" customWidth="1"/>
    <col min="5127" max="5127" width="18.140625" customWidth="1"/>
    <col min="5376" max="5376" width="4.42578125" bestFit="1" customWidth="1"/>
    <col min="5378" max="5378" width="27" customWidth="1"/>
    <col min="5379" max="5379" width="13.42578125" customWidth="1"/>
    <col min="5380" max="5380" width="17.140625" customWidth="1"/>
    <col min="5383" max="5383" width="18.140625" customWidth="1"/>
    <col min="5632" max="5632" width="4.42578125" bestFit="1" customWidth="1"/>
    <col min="5634" max="5634" width="27" customWidth="1"/>
    <col min="5635" max="5635" width="13.42578125" customWidth="1"/>
    <col min="5636" max="5636" width="17.140625" customWidth="1"/>
    <col min="5639" max="5639" width="18.140625" customWidth="1"/>
    <col min="5888" max="5888" width="4.42578125" bestFit="1" customWidth="1"/>
    <col min="5890" max="5890" width="27" customWidth="1"/>
    <col min="5891" max="5891" width="13.42578125" customWidth="1"/>
    <col min="5892" max="5892" width="17.140625" customWidth="1"/>
    <col min="5895" max="5895" width="18.140625" customWidth="1"/>
    <col min="6144" max="6144" width="4.42578125" bestFit="1" customWidth="1"/>
    <col min="6146" max="6146" width="27" customWidth="1"/>
    <col min="6147" max="6147" width="13.42578125" customWidth="1"/>
    <col min="6148" max="6148" width="17.140625" customWidth="1"/>
    <col min="6151" max="6151" width="18.140625" customWidth="1"/>
    <col min="6400" max="6400" width="4.42578125" bestFit="1" customWidth="1"/>
    <col min="6402" max="6402" width="27" customWidth="1"/>
    <col min="6403" max="6403" width="13.42578125" customWidth="1"/>
    <col min="6404" max="6404" width="17.140625" customWidth="1"/>
    <col min="6407" max="6407" width="18.140625" customWidth="1"/>
    <col min="6656" max="6656" width="4.42578125" bestFit="1" customWidth="1"/>
    <col min="6658" max="6658" width="27" customWidth="1"/>
    <col min="6659" max="6659" width="13.42578125" customWidth="1"/>
    <col min="6660" max="6660" width="17.140625" customWidth="1"/>
    <col min="6663" max="6663" width="18.140625" customWidth="1"/>
    <col min="6912" max="6912" width="4.42578125" bestFit="1" customWidth="1"/>
    <col min="6914" max="6914" width="27" customWidth="1"/>
    <col min="6915" max="6915" width="13.42578125" customWidth="1"/>
    <col min="6916" max="6916" width="17.140625" customWidth="1"/>
    <col min="6919" max="6919" width="18.140625" customWidth="1"/>
    <col min="7168" max="7168" width="4.42578125" bestFit="1" customWidth="1"/>
    <col min="7170" max="7170" width="27" customWidth="1"/>
    <col min="7171" max="7171" width="13.42578125" customWidth="1"/>
    <col min="7172" max="7172" width="17.140625" customWidth="1"/>
    <col min="7175" max="7175" width="18.140625" customWidth="1"/>
    <col min="7424" max="7424" width="4.42578125" bestFit="1" customWidth="1"/>
    <col min="7426" max="7426" width="27" customWidth="1"/>
    <col min="7427" max="7427" width="13.42578125" customWidth="1"/>
    <col min="7428" max="7428" width="17.140625" customWidth="1"/>
    <col min="7431" max="7431" width="18.140625" customWidth="1"/>
    <col min="7680" max="7680" width="4.42578125" bestFit="1" customWidth="1"/>
    <col min="7682" max="7682" width="27" customWidth="1"/>
    <col min="7683" max="7683" width="13.42578125" customWidth="1"/>
    <col min="7684" max="7684" width="17.140625" customWidth="1"/>
    <col min="7687" max="7687" width="18.140625" customWidth="1"/>
    <col min="7936" max="7936" width="4.42578125" bestFit="1" customWidth="1"/>
    <col min="7938" max="7938" width="27" customWidth="1"/>
    <col min="7939" max="7939" width="13.42578125" customWidth="1"/>
    <col min="7940" max="7940" width="17.140625" customWidth="1"/>
    <col min="7943" max="7943" width="18.140625" customWidth="1"/>
    <col min="8192" max="8192" width="4.42578125" bestFit="1" customWidth="1"/>
    <col min="8194" max="8194" width="27" customWidth="1"/>
    <col min="8195" max="8195" width="13.42578125" customWidth="1"/>
    <col min="8196" max="8196" width="17.140625" customWidth="1"/>
    <col min="8199" max="8199" width="18.140625" customWidth="1"/>
    <col min="8448" max="8448" width="4.42578125" bestFit="1" customWidth="1"/>
    <col min="8450" max="8450" width="27" customWidth="1"/>
    <col min="8451" max="8451" width="13.42578125" customWidth="1"/>
    <col min="8452" max="8452" width="17.140625" customWidth="1"/>
    <col min="8455" max="8455" width="18.140625" customWidth="1"/>
    <col min="8704" max="8704" width="4.42578125" bestFit="1" customWidth="1"/>
    <col min="8706" max="8706" width="27" customWidth="1"/>
    <col min="8707" max="8707" width="13.42578125" customWidth="1"/>
    <col min="8708" max="8708" width="17.140625" customWidth="1"/>
    <col min="8711" max="8711" width="18.140625" customWidth="1"/>
    <col min="8960" max="8960" width="4.42578125" bestFit="1" customWidth="1"/>
    <col min="8962" max="8962" width="27" customWidth="1"/>
    <col min="8963" max="8963" width="13.42578125" customWidth="1"/>
    <col min="8964" max="8964" width="17.140625" customWidth="1"/>
    <col min="8967" max="8967" width="18.140625" customWidth="1"/>
    <col min="9216" max="9216" width="4.42578125" bestFit="1" customWidth="1"/>
    <col min="9218" max="9218" width="27" customWidth="1"/>
    <col min="9219" max="9219" width="13.42578125" customWidth="1"/>
    <col min="9220" max="9220" width="17.140625" customWidth="1"/>
    <col min="9223" max="9223" width="18.140625" customWidth="1"/>
    <col min="9472" max="9472" width="4.42578125" bestFit="1" customWidth="1"/>
    <col min="9474" max="9474" width="27" customWidth="1"/>
    <col min="9475" max="9475" width="13.42578125" customWidth="1"/>
    <col min="9476" max="9476" width="17.140625" customWidth="1"/>
    <col min="9479" max="9479" width="18.140625" customWidth="1"/>
    <col min="9728" max="9728" width="4.42578125" bestFit="1" customWidth="1"/>
    <col min="9730" max="9730" width="27" customWidth="1"/>
    <col min="9731" max="9731" width="13.42578125" customWidth="1"/>
    <col min="9732" max="9732" width="17.140625" customWidth="1"/>
    <col min="9735" max="9735" width="18.140625" customWidth="1"/>
    <col min="9984" max="9984" width="4.42578125" bestFit="1" customWidth="1"/>
    <col min="9986" max="9986" width="27" customWidth="1"/>
    <col min="9987" max="9987" width="13.42578125" customWidth="1"/>
    <col min="9988" max="9988" width="17.140625" customWidth="1"/>
    <col min="9991" max="9991" width="18.140625" customWidth="1"/>
    <col min="10240" max="10240" width="4.42578125" bestFit="1" customWidth="1"/>
    <col min="10242" max="10242" width="27" customWidth="1"/>
    <col min="10243" max="10243" width="13.42578125" customWidth="1"/>
    <col min="10244" max="10244" width="17.140625" customWidth="1"/>
    <col min="10247" max="10247" width="18.140625" customWidth="1"/>
    <col min="10496" max="10496" width="4.42578125" bestFit="1" customWidth="1"/>
    <col min="10498" max="10498" width="27" customWidth="1"/>
    <col min="10499" max="10499" width="13.42578125" customWidth="1"/>
    <col min="10500" max="10500" width="17.140625" customWidth="1"/>
    <col min="10503" max="10503" width="18.140625" customWidth="1"/>
    <col min="10752" max="10752" width="4.42578125" bestFit="1" customWidth="1"/>
    <col min="10754" max="10754" width="27" customWidth="1"/>
    <col min="10755" max="10755" width="13.42578125" customWidth="1"/>
    <col min="10756" max="10756" width="17.140625" customWidth="1"/>
    <col min="10759" max="10759" width="18.140625" customWidth="1"/>
    <col min="11008" max="11008" width="4.42578125" bestFit="1" customWidth="1"/>
    <col min="11010" max="11010" width="27" customWidth="1"/>
    <col min="11011" max="11011" width="13.42578125" customWidth="1"/>
    <col min="11012" max="11012" width="17.140625" customWidth="1"/>
    <col min="11015" max="11015" width="18.140625" customWidth="1"/>
    <col min="11264" max="11264" width="4.42578125" bestFit="1" customWidth="1"/>
    <col min="11266" max="11266" width="27" customWidth="1"/>
    <col min="11267" max="11267" width="13.42578125" customWidth="1"/>
    <col min="11268" max="11268" width="17.140625" customWidth="1"/>
    <col min="11271" max="11271" width="18.140625" customWidth="1"/>
    <col min="11520" max="11520" width="4.42578125" bestFit="1" customWidth="1"/>
    <col min="11522" max="11522" width="27" customWidth="1"/>
    <col min="11523" max="11523" width="13.42578125" customWidth="1"/>
    <col min="11524" max="11524" width="17.140625" customWidth="1"/>
    <col min="11527" max="11527" width="18.140625" customWidth="1"/>
    <col min="11776" max="11776" width="4.42578125" bestFit="1" customWidth="1"/>
    <col min="11778" max="11778" width="27" customWidth="1"/>
    <col min="11779" max="11779" width="13.42578125" customWidth="1"/>
    <col min="11780" max="11780" width="17.140625" customWidth="1"/>
    <col min="11783" max="11783" width="18.140625" customWidth="1"/>
    <col min="12032" max="12032" width="4.42578125" bestFit="1" customWidth="1"/>
    <col min="12034" max="12034" width="27" customWidth="1"/>
    <col min="12035" max="12035" width="13.42578125" customWidth="1"/>
    <col min="12036" max="12036" width="17.140625" customWidth="1"/>
    <col min="12039" max="12039" width="18.140625" customWidth="1"/>
    <col min="12288" max="12288" width="4.42578125" bestFit="1" customWidth="1"/>
    <col min="12290" max="12290" width="27" customWidth="1"/>
    <col min="12291" max="12291" width="13.42578125" customWidth="1"/>
    <col min="12292" max="12292" width="17.140625" customWidth="1"/>
    <col min="12295" max="12295" width="18.140625" customWidth="1"/>
    <col min="12544" max="12544" width="4.42578125" bestFit="1" customWidth="1"/>
    <col min="12546" max="12546" width="27" customWidth="1"/>
    <col min="12547" max="12547" width="13.42578125" customWidth="1"/>
    <col min="12548" max="12548" width="17.140625" customWidth="1"/>
    <col min="12551" max="12551" width="18.140625" customWidth="1"/>
    <col min="12800" max="12800" width="4.42578125" bestFit="1" customWidth="1"/>
    <col min="12802" max="12802" width="27" customWidth="1"/>
    <col min="12803" max="12803" width="13.42578125" customWidth="1"/>
    <col min="12804" max="12804" width="17.140625" customWidth="1"/>
    <col min="12807" max="12807" width="18.140625" customWidth="1"/>
    <col min="13056" max="13056" width="4.42578125" bestFit="1" customWidth="1"/>
    <col min="13058" max="13058" width="27" customWidth="1"/>
    <col min="13059" max="13059" width="13.42578125" customWidth="1"/>
    <col min="13060" max="13060" width="17.140625" customWidth="1"/>
    <col min="13063" max="13063" width="18.140625" customWidth="1"/>
    <col min="13312" max="13312" width="4.42578125" bestFit="1" customWidth="1"/>
    <col min="13314" max="13314" width="27" customWidth="1"/>
    <col min="13315" max="13315" width="13.42578125" customWidth="1"/>
    <col min="13316" max="13316" width="17.140625" customWidth="1"/>
    <col min="13319" max="13319" width="18.140625" customWidth="1"/>
    <col min="13568" max="13568" width="4.42578125" bestFit="1" customWidth="1"/>
    <col min="13570" max="13570" width="27" customWidth="1"/>
    <col min="13571" max="13571" width="13.42578125" customWidth="1"/>
    <col min="13572" max="13572" width="17.140625" customWidth="1"/>
    <col min="13575" max="13575" width="18.140625" customWidth="1"/>
    <col min="13824" max="13824" width="4.42578125" bestFit="1" customWidth="1"/>
    <col min="13826" max="13826" width="27" customWidth="1"/>
    <col min="13827" max="13827" width="13.42578125" customWidth="1"/>
    <col min="13828" max="13828" width="17.140625" customWidth="1"/>
    <col min="13831" max="13831" width="18.140625" customWidth="1"/>
    <col min="14080" max="14080" width="4.42578125" bestFit="1" customWidth="1"/>
    <col min="14082" max="14082" width="27" customWidth="1"/>
    <col min="14083" max="14083" width="13.42578125" customWidth="1"/>
    <col min="14084" max="14084" width="17.140625" customWidth="1"/>
    <col min="14087" max="14087" width="18.140625" customWidth="1"/>
    <col min="14336" max="14336" width="4.42578125" bestFit="1" customWidth="1"/>
    <col min="14338" max="14338" width="27" customWidth="1"/>
    <col min="14339" max="14339" width="13.42578125" customWidth="1"/>
    <col min="14340" max="14340" width="17.140625" customWidth="1"/>
    <col min="14343" max="14343" width="18.140625" customWidth="1"/>
    <col min="14592" max="14592" width="4.42578125" bestFit="1" customWidth="1"/>
    <col min="14594" max="14594" width="27" customWidth="1"/>
    <col min="14595" max="14595" width="13.42578125" customWidth="1"/>
    <col min="14596" max="14596" width="17.140625" customWidth="1"/>
    <col min="14599" max="14599" width="18.140625" customWidth="1"/>
    <col min="14848" max="14848" width="4.42578125" bestFit="1" customWidth="1"/>
    <col min="14850" max="14850" width="27" customWidth="1"/>
    <col min="14851" max="14851" width="13.42578125" customWidth="1"/>
    <col min="14852" max="14852" width="17.140625" customWidth="1"/>
    <col min="14855" max="14855" width="18.140625" customWidth="1"/>
    <col min="15104" max="15104" width="4.42578125" bestFit="1" customWidth="1"/>
    <col min="15106" max="15106" width="27" customWidth="1"/>
    <col min="15107" max="15107" width="13.42578125" customWidth="1"/>
    <col min="15108" max="15108" width="17.140625" customWidth="1"/>
    <col min="15111" max="15111" width="18.140625" customWidth="1"/>
    <col min="15360" max="15360" width="4.42578125" bestFit="1" customWidth="1"/>
    <col min="15362" max="15362" width="27" customWidth="1"/>
    <col min="15363" max="15363" width="13.42578125" customWidth="1"/>
    <col min="15364" max="15364" width="17.140625" customWidth="1"/>
    <col min="15367" max="15367" width="18.140625" customWidth="1"/>
    <col min="15616" max="15616" width="4.42578125" bestFit="1" customWidth="1"/>
    <col min="15618" max="15618" width="27" customWidth="1"/>
    <col min="15619" max="15619" width="13.42578125" customWidth="1"/>
    <col min="15620" max="15620" width="17.140625" customWidth="1"/>
    <col min="15623" max="15623" width="18.140625" customWidth="1"/>
    <col min="15872" max="15872" width="4.42578125" bestFit="1" customWidth="1"/>
    <col min="15874" max="15874" width="27" customWidth="1"/>
    <col min="15875" max="15875" width="13.42578125" customWidth="1"/>
    <col min="15876" max="15876" width="17.140625" customWidth="1"/>
    <col min="15879" max="15879" width="18.140625" customWidth="1"/>
    <col min="16128" max="16128" width="4.42578125" bestFit="1" customWidth="1"/>
    <col min="16130" max="16130" width="27" customWidth="1"/>
    <col min="16131" max="16131" width="13.42578125" customWidth="1"/>
    <col min="16132" max="16132" width="17.140625" customWidth="1"/>
    <col min="16135" max="16135" width="18.140625" customWidth="1"/>
  </cols>
  <sheetData>
    <row r="1" spans="1:6" x14ac:dyDescent="0.25">
      <c r="A1" s="1" t="s">
        <v>275</v>
      </c>
      <c r="B1" s="1"/>
      <c r="C1" s="1"/>
      <c r="D1" s="1"/>
      <c r="E1" s="1"/>
      <c r="F1" s="2"/>
    </row>
    <row r="2" spans="1:6" x14ac:dyDescent="0.25">
      <c r="A2" s="3" t="s">
        <v>0</v>
      </c>
      <c r="B2" s="3"/>
      <c r="C2" s="3"/>
      <c r="D2" s="3"/>
      <c r="E2" s="3"/>
      <c r="F2" s="2"/>
    </row>
    <row r="3" spans="1:6" x14ac:dyDescent="0.25">
      <c r="A3" s="3"/>
      <c r="B3" s="3"/>
      <c r="C3" s="3"/>
      <c r="D3" s="3"/>
      <c r="E3" s="3"/>
      <c r="F3" s="2"/>
    </row>
    <row r="4" spans="1:6" ht="39" x14ac:dyDescent="0.25">
      <c r="A4" s="4" t="s">
        <v>1</v>
      </c>
      <c r="B4" s="5" t="s">
        <v>2</v>
      </c>
      <c r="C4" s="4" t="s">
        <v>3</v>
      </c>
      <c r="D4" s="5" t="s">
        <v>4</v>
      </c>
      <c r="E4" s="4" t="s">
        <v>5</v>
      </c>
      <c r="F4" s="2"/>
    </row>
    <row r="5" spans="1:6" ht="24.75" x14ac:dyDescent="0.25">
      <c r="A5" s="6" t="s">
        <v>6</v>
      </c>
      <c r="B5" s="7" t="s">
        <v>7</v>
      </c>
      <c r="C5" s="8" t="s">
        <v>8</v>
      </c>
      <c r="D5" s="9">
        <v>2020</v>
      </c>
      <c r="E5" s="10">
        <v>41847</v>
      </c>
      <c r="F5" s="2"/>
    </row>
    <row r="6" spans="1:6" ht="24.75" x14ac:dyDescent="0.25">
      <c r="A6" s="6" t="s">
        <v>9</v>
      </c>
      <c r="B6" s="7" t="s">
        <v>10</v>
      </c>
      <c r="C6" s="8" t="s">
        <v>11</v>
      </c>
      <c r="D6" s="9">
        <v>2020</v>
      </c>
      <c r="E6" s="10">
        <v>7137</v>
      </c>
      <c r="F6" s="2"/>
    </row>
    <row r="7" spans="1:6" ht="24.75" x14ac:dyDescent="0.25">
      <c r="A7" s="6" t="s">
        <v>12</v>
      </c>
      <c r="B7" s="11">
        <v>13135</v>
      </c>
      <c r="C7" s="8" t="s">
        <v>13</v>
      </c>
      <c r="D7" s="9">
        <v>2020</v>
      </c>
      <c r="E7" s="10">
        <v>2952</v>
      </c>
      <c r="F7" s="2"/>
    </row>
    <row r="8" spans="1:6" x14ac:dyDescent="0.25">
      <c r="A8" s="6" t="s">
        <v>14</v>
      </c>
      <c r="B8" s="11" t="s">
        <v>15</v>
      </c>
      <c r="C8" s="8" t="s">
        <v>16</v>
      </c>
      <c r="D8" s="9">
        <v>2021</v>
      </c>
      <c r="E8" s="12">
        <v>5604</v>
      </c>
      <c r="F8" s="2"/>
    </row>
    <row r="9" spans="1:6" x14ac:dyDescent="0.25">
      <c r="A9" s="6" t="s">
        <v>17</v>
      </c>
      <c r="B9" s="11" t="s">
        <v>18</v>
      </c>
      <c r="C9" s="8" t="s">
        <v>19</v>
      </c>
      <c r="D9" s="9">
        <v>2022</v>
      </c>
      <c r="E9" s="12">
        <v>5791</v>
      </c>
      <c r="F9" s="2"/>
    </row>
    <row r="10" spans="1:6" x14ac:dyDescent="0.25">
      <c r="A10" s="13"/>
      <c r="B10" s="13"/>
      <c r="C10" s="13"/>
      <c r="D10" s="13"/>
      <c r="E10" s="14">
        <f>SUM(E5:E9)</f>
        <v>63331</v>
      </c>
      <c r="F10" s="2"/>
    </row>
    <row r="11" spans="1:6" x14ac:dyDescent="0.25">
      <c r="A11" s="13"/>
      <c r="B11" s="13"/>
      <c r="C11" s="13"/>
      <c r="D11" s="13"/>
      <c r="E11" s="15"/>
      <c r="F11" s="2"/>
    </row>
    <row r="12" spans="1:6" x14ac:dyDescent="0.25">
      <c r="A12" s="3" t="s">
        <v>20</v>
      </c>
      <c r="B12" s="3"/>
      <c r="C12" s="3"/>
      <c r="D12" s="3"/>
      <c r="E12" s="3"/>
      <c r="F12" s="2"/>
    </row>
    <row r="13" spans="1:6" x14ac:dyDescent="0.25">
      <c r="A13" s="3"/>
      <c r="B13" s="3"/>
      <c r="C13" s="3"/>
      <c r="D13" s="3"/>
      <c r="E13" s="3"/>
      <c r="F13" s="2"/>
    </row>
    <row r="14" spans="1:6" ht="39" x14ac:dyDescent="0.25">
      <c r="A14" s="5" t="s">
        <v>21</v>
      </c>
      <c r="B14" s="5" t="s">
        <v>2</v>
      </c>
      <c r="C14" s="5" t="s">
        <v>3</v>
      </c>
      <c r="D14" s="5" t="s">
        <v>4</v>
      </c>
      <c r="E14" s="5" t="s">
        <v>22</v>
      </c>
      <c r="F14" s="2"/>
    </row>
    <row r="15" spans="1:6" ht="24.75" x14ac:dyDescent="0.25">
      <c r="A15" s="16" t="s">
        <v>6</v>
      </c>
      <c r="B15" s="17" t="s">
        <v>23</v>
      </c>
      <c r="C15" s="18" t="s">
        <v>24</v>
      </c>
      <c r="D15" s="19">
        <v>2007</v>
      </c>
      <c r="E15" s="20">
        <v>46970</v>
      </c>
      <c r="F15" s="2"/>
    </row>
    <row r="16" spans="1:6" x14ac:dyDescent="0.25">
      <c r="A16" s="13"/>
      <c r="B16" s="13"/>
      <c r="C16" s="21"/>
      <c r="D16" s="22"/>
      <c r="E16" s="23">
        <f>SUM(E15:E15)</f>
        <v>46970</v>
      </c>
      <c r="F16" s="2"/>
    </row>
    <row r="17" spans="1:6" x14ac:dyDescent="0.25">
      <c r="A17" s="13"/>
      <c r="B17" s="13"/>
      <c r="C17" s="24"/>
      <c r="D17" s="22"/>
      <c r="E17" s="25"/>
      <c r="F17" s="2"/>
    </row>
    <row r="18" spans="1:6" x14ac:dyDescent="0.25">
      <c r="A18" s="3" t="s">
        <v>276</v>
      </c>
      <c r="B18" s="3"/>
      <c r="C18" s="3"/>
      <c r="D18" s="3"/>
      <c r="E18" s="3"/>
      <c r="F18" s="2"/>
    </row>
    <row r="19" spans="1:6" ht="39" x14ac:dyDescent="0.25">
      <c r="A19" s="26" t="s">
        <v>21</v>
      </c>
      <c r="B19" s="5" t="s">
        <v>2</v>
      </c>
      <c r="C19" s="5" t="s">
        <v>31</v>
      </c>
      <c r="D19" s="27" t="s">
        <v>4</v>
      </c>
      <c r="E19" s="28" t="s">
        <v>32</v>
      </c>
      <c r="F19" s="2"/>
    </row>
    <row r="20" spans="1:6" ht="26.25" x14ac:dyDescent="0.25">
      <c r="A20" s="19" t="s">
        <v>6</v>
      </c>
      <c r="B20" s="29" t="s">
        <v>33</v>
      </c>
      <c r="C20" s="29" t="s">
        <v>34</v>
      </c>
      <c r="D20" s="19">
        <v>2009</v>
      </c>
      <c r="E20" s="30">
        <v>66978</v>
      </c>
      <c r="F20" s="2"/>
    </row>
    <row r="21" spans="1:6" x14ac:dyDescent="0.25">
      <c r="A21" s="19" t="s">
        <v>9</v>
      </c>
      <c r="B21" s="29" t="s">
        <v>35</v>
      </c>
      <c r="C21" s="29" t="s">
        <v>36</v>
      </c>
      <c r="D21" s="19">
        <v>2013</v>
      </c>
      <c r="E21" s="20">
        <v>316110</v>
      </c>
      <c r="F21" s="2"/>
    </row>
    <row r="22" spans="1:6" ht="39" x14ac:dyDescent="0.25">
      <c r="A22" s="19" t="s">
        <v>12</v>
      </c>
      <c r="B22" s="29" t="s">
        <v>37</v>
      </c>
      <c r="C22" s="29" t="s">
        <v>277</v>
      </c>
      <c r="D22" s="19">
        <v>2013</v>
      </c>
      <c r="E22" s="20">
        <v>4428</v>
      </c>
      <c r="F22" s="2"/>
    </row>
    <row r="23" spans="1:6" ht="26.25" x14ac:dyDescent="0.25">
      <c r="A23" s="19" t="s">
        <v>14</v>
      </c>
      <c r="B23" s="29" t="s">
        <v>38</v>
      </c>
      <c r="C23" s="29" t="s">
        <v>39</v>
      </c>
      <c r="D23" s="19">
        <v>2012</v>
      </c>
      <c r="E23" s="20">
        <v>15990</v>
      </c>
      <c r="F23" s="2"/>
    </row>
    <row r="24" spans="1:6" x14ac:dyDescent="0.25">
      <c r="A24" s="19" t="s">
        <v>17</v>
      </c>
      <c r="B24" s="29" t="s">
        <v>40</v>
      </c>
      <c r="C24" s="29" t="s">
        <v>41</v>
      </c>
      <c r="D24" s="19">
        <v>2013</v>
      </c>
      <c r="E24" s="20">
        <v>14328</v>
      </c>
      <c r="F24" s="2"/>
    </row>
    <row r="25" spans="1:6" ht="24.75" x14ac:dyDescent="0.25">
      <c r="A25" s="19" t="s">
        <v>25</v>
      </c>
      <c r="B25" s="29" t="s">
        <v>42</v>
      </c>
      <c r="C25" s="18" t="s">
        <v>43</v>
      </c>
      <c r="D25" s="19">
        <v>2012</v>
      </c>
      <c r="E25" s="31">
        <v>8792</v>
      </c>
      <c r="F25" s="2"/>
    </row>
    <row r="26" spans="1:6" x14ac:dyDescent="0.25">
      <c r="A26" s="19" t="s">
        <v>26</v>
      </c>
      <c r="B26" s="29" t="s">
        <v>44</v>
      </c>
      <c r="C26" s="18" t="s">
        <v>45</v>
      </c>
      <c r="D26" s="19">
        <v>2016</v>
      </c>
      <c r="E26" s="31">
        <v>41205</v>
      </c>
      <c r="F26" s="2"/>
    </row>
    <row r="27" spans="1:6" ht="26.25" x14ac:dyDescent="0.25">
      <c r="A27" s="19" t="s">
        <v>27</v>
      </c>
      <c r="B27" s="29" t="s">
        <v>46</v>
      </c>
      <c r="C27" s="18" t="s">
        <v>47</v>
      </c>
      <c r="D27" s="19">
        <v>2009</v>
      </c>
      <c r="E27" s="31">
        <v>67377</v>
      </c>
      <c r="F27" s="2"/>
    </row>
    <row r="28" spans="1:6" x14ac:dyDescent="0.25">
      <c r="A28" s="19" t="s">
        <v>28</v>
      </c>
      <c r="B28" s="29" t="s">
        <v>48</v>
      </c>
      <c r="C28" s="18" t="s">
        <v>49</v>
      </c>
      <c r="D28" s="19">
        <v>2012</v>
      </c>
      <c r="E28" s="31">
        <v>12054</v>
      </c>
      <c r="F28" s="2"/>
    </row>
    <row r="29" spans="1:6" ht="24.75" x14ac:dyDescent="0.25">
      <c r="A29" s="19" t="s">
        <v>29</v>
      </c>
      <c r="B29" s="29" t="s">
        <v>50</v>
      </c>
      <c r="C29" s="18" t="s">
        <v>51</v>
      </c>
      <c r="D29" s="19">
        <v>2017</v>
      </c>
      <c r="E29" s="31">
        <v>33825</v>
      </c>
      <c r="F29" s="2"/>
    </row>
    <row r="30" spans="1:6" ht="24.75" x14ac:dyDescent="0.25">
      <c r="A30" s="19" t="s">
        <v>30</v>
      </c>
      <c r="B30" s="29" t="s">
        <v>52</v>
      </c>
      <c r="C30" s="18" t="s">
        <v>53</v>
      </c>
      <c r="D30" s="19">
        <v>2018</v>
      </c>
      <c r="E30" s="31">
        <v>8610</v>
      </c>
      <c r="F30" s="2"/>
    </row>
    <row r="31" spans="1:6" x14ac:dyDescent="0.25">
      <c r="A31" s="19" t="s">
        <v>54</v>
      </c>
      <c r="B31" s="29" t="s">
        <v>55</v>
      </c>
      <c r="C31" s="18" t="s">
        <v>56</v>
      </c>
      <c r="D31" s="19">
        <v>2018</v>
      </c>
      <c r="E31" s="31">
        <v>2018</v>
      </c>
      <c r="F31" s="2"/>
    </row>
    <row r="32" spans="1:6" x14ac:dyDescent="0.25">
      <c r="A32" s="19" t="s">
        <v>57</v>
      </c>
      <c r="B32" s="29">
        <v>12930</v>
      </c>
      <c r="C32" s="18" t="s">
        <v>58</v>
      </c>
      <c r="D32" s="19">
        <v>2019</v>
      </c>
      <c r="E32" s="31">
        <v>3260</v>
      </c>
      <c r="F32" s="2"/>
    </row>
    <row r="33" spans="1:6" x14ac:dyDescent="0.25">
      <c r="A33" s="19" t="s">
        <v>59</v>
      </c>
      <c r="B33" s="29" t="s">
        <v>60</v>
      </c>
      <c r="C33" s="18" t="s">
        <v>61</v>
      </c>
      <c r="D33" s="19">
        <v>2009</v>
      </c>
      <c r="E33" s="31">
        <v>42578</v>
      </c>
      <c r="F33" s="2"/>
    </row>
    <row r="34" spans="1:6" x14ac:dyDescent="0.25">
      <c r="A34" s="19" t="s">
        <v>62</v>
      </c>
      <c r="B34" s="29" t="s">
        <v>63</v>
      </c>
      <c r="C34" s="18" t="s">
        <v>64</v>
      </c>
      <c r="D34" s="19">
        <v>2018</v>
      </c>
      <c r="E34" s="31">
        <v>17827.62</v>
      </c>
      <c r="F34" s="2"/>
    </row>
    <row r="35" spans="1:6" x14ac:dyDescent="0.25">
      <c r="A35" s="19" t="s">
        <v>65</v>
      </c>
      <c r="B35" s="29" t="s">
        <v>66</v>
      </c>
      <c r="C35" s="18" t="s">
        <v>67</v>
      </c>
      <c r="D35" s="19">
        <v>2018</v>
      </c>
      <c r="E35" s="31">
        <v>3659.25</v>
      </c>
      <c r="F35" s="2"/>
    </row>
    <row r="36" spans="1:6" x14ac:dyDescent="0.25">
      <c r="A36" s="19" t="s">
        <v>68</v>
      </c>
      <c r="B36" s="29" t="s">
        <v>69</v>
      </c>
      <c r="C36" s="18" t="s">
        <v>70</v>
      </c>
      <c r="D36" s="19">
        <v>2018</v>
      </c>
      <c r="E36" s="31">
        <v>5495</v>
      </c>
      <c r="F36" s="2"/>
    </row>
    <row r="37" spans="1:6" ht="24.75" x14ac:dyDescent="0.25">
      <c r="A37" s="19" t="s">
        <v>71</v>
      </c>
      <c r="B37" s="29" t="s">
        <v>72</v>
      </c>
      <c r="C37" s="18" t="s">
        <v>73</v>
      </c>
      <c r="D37" s="19">
        <v>2020</v>
      </c>
      <c r="E37" s="31">
        <v>10990</v>
      </c>
      <c r="F37" s="2"/>
    </row>
    <row r="38" spans="1:6" x14ac:dyDescent="0.25">
      <c r="A38" s="19" t="s">
        <v>74</v>
      </c>
      <c r="B38" s="29" t="s">
        <v>75</v>
      </c>
      <c r="C38" s="18" t="s">
        <v>76</v>
      </c>
      <c r="D38" s="19">
        <v>2020</v>
      </c>
      <c r="E38" s="31">
        <v>20664</v>
      </c>
      <c r="F38" s="2"/>
    </row>
    <row r="39" spans="1:6" ht="24.75" x14ac:dyDescent="0.25">
      <c r="A39" s="19" t="s">
        <v>77</v>
      </c>
      <c r="B39" s="29" t="s">
        <v>78</v>
      </c>
      <c r="C39" s="18" t="s">
        <v>79</v>
      </c>
      <c r="D39" s="19">
        <v>2020</v>
      </c>
      <c r="E39" s="31">
        <v>20787</v>
      </c>
      <c r="F39" s="2"/>
    </row>
    <row r="40" spans="1:6" ht="24.75" x14ac:dyDescent="0.25">
      <c r="A40" s="19" t="s">
        <v>80</v>
      </c>
      <c r="B40" s="29" t="s">
        <v>81</v>
      </c>
      <c r="C40" s="18" t="s">
        <v>79</v>
      </c>
      <c r="D40" s="19">
        <v>2020</v>
      </c>
      <c r="E40" s="31">
        <v>20787</v>
      </c>
      <c r="F40" s="2"/>
    </row>
    <row r="41" spans="1:6" ht="24.75" x14ac:dyDescent="0.25">
      <c r="A41" s="19" t="s">
        <v>82</v>
      </c>
      <c r="B41" s="29" t="s">
        <v>83</v>
      </c>
      <c r="C41" s="18" t="s">
        <v>79</v>
      </c>
      <c r="D41" s="19">
        <v>2020</v>
      </c>
      <c r="E41" s="31">
        <v>20787</v>
      </c>
      <c r="F41" s="2"/>
    </row>
    <row r="42" spans="1:6" ht="24.75" x14ac:dyDescent="0.25">
      <c r="A42" s="19" t="s">
        <v>84</v>
      </c>
      <c r="B42" s="29" t="s">
        <v>85</v>
      </c>
      <c r="C42" s="18" t="s">
        <v>79</v>
      </c>
      <c r="D42" s="19">
        <v>2020</v>
      </c>
      <c r="E42" s="31">
        <v>20787</v>
      </c>
      <c r="F42" s="2"/>
    </row>
    <row r="43" spans="1:6" ht="24.75" x14ac:dyDescent="0.25">
      <c r="A43" s="19" t="s">
        <v>86</v>
      </c>
      <c r="B43" s="29" t="s">
        <v>87</v>
      </c>
      <c r="C43" s="18" t="s">
        <v>79</v>
      </c>
      <c r="D43" s="19">
        <v>2020</v>
      </c>
      <c r="E43" s="31">
        <v>20787</v>
      </c>
      <c r="F43" s="2"/>
    </row>
    <row r="44" spans="1:6" ht="24.75" x14ac:dyDescent="0.25">
      <c r="A44" s="19" t="s">
        <v>88</v>
      </c>
      <c r="B44" s="29" t="s">
        <v>89</v>
      </c>
      <c r="C44" s="18" t="s">
        <v>79</v>
      </c>
      <c r="D44" s="19">
        <v>2020</v>
      </c>
      <c r="E44" s="31">
        <v>20787</v>
      </c>
      <c r="F44" s="2"/>
    </row>
    <row r="45" spans="1:6" ht="24.75" x14ac:dyDescent="0.25">
      <c r="A45" s="19" t="s">
        <v>90</v>
      </c>
      <c r="B45" s="29" t="s">
        <v>91</v>
      </c>
      <c r="C45" s="18" t="s">
        <v>79</v>
      </c>
      <c r="D45" s="19">
        <v>2020</v>
      </c>
      <c r="E45" s="31">
        <v>20787</v>
      </c>
      <c r="F45" s="2"/>
    </row>
    <row r="46" spans="1:6" ht="24.75" x14ac:dyDescent="0.25">
      <c r="A46" s="19" t="s">
        <v>92</v>
      </c>
      <c r="B46" s="29" t="s">
        <v>93</v>
      </c>
      <c r="C46" s="18" t="s">
        <v>79</v>
      </c>
      <c r="D46" s="19">
        <v>2020</v>
      </c>
      <c r="E46" s="31">
        <v>20787</v>
      </c>
      <c r="F46" s="2"/>
    </row>
    <row r="47" spans="1:6" ht="24.75" x14ac:dyDescent="0.25">
      <c r="A47" s="19" t="s">
        <v>94</v>
      </c>
      <c r="B47" s="29" t="s">
        <v>95</v>
      </c>
      <c r="C47" s="18" t="s">
        <v>79</v>
      </c>
      <c r="D47" s="19">
        <v>2020</v>
      </c>
      <c r="E47" s="31">
        <v>20787</v>
      </c>
      <c r="F47" s="2"/>
    </row>
    <row r="48" spans="1:6" ht="24.75" x14ac:dyDescent="0.25">
      <c r="A48" s="19" t="s">
        <v>96</v>
      </c>
      <c r="B48" s="29" t="s">
        <v>97</v>
      </c>
      <c r="C48" s="18" t="s">
        <v>79</v>
      </c>
      <c r="D48" s="19">
        <v>2020</v>
      </c>
      <c r="E48" s="31">
        <v>20787</v>
      </c>
      <c r="F48" s="2"/>
    </row>
    <row r="49" spans="1:6" ht="24.75" x14ac:dyDescent="0.25">
      <c r="A49" s="19" t="s">
        <v>98</v>
      </c>
      <c r="B49" s="29" t="s">
        <v>99</v>
      </c>
      <c r="C49" s="18" t="s">
        <v>79</v>
      </c>
      <c r="D49" s="19">
        <v>2020</v>
      </c>
      <c r="E49" s="31">
        <v>20787</v>
      </c>
      <c r="F49" s="2"/>
    </row>
    <row r="50" spans="1:6" ht="24.75" x14ac:dyDescent="0.25">
      <c r="A50" s="19" t="s">
        <v>100</v>
      </c>
      <c r="B50" s="29" t="s">
        <v>101</v>
      </c>
      <c r="C50" s="18" t="s">
        <v>79</v>
      </c>
      <c r="D50" s="19">
        <v>2020</v>
      </c>
      <c r="E50" s="31">
        <v>20787</v>
      </c>
      <c r="F50" s="2"/>
    </row>
    <row r="51" spans="1:6" ht="24.75" x14ac:dyDescent="0.25">
      <c r="A51" s="19" t="s">
        <v>102</v>
      </c>
      <c r="B51" s="29" t="s">
        <v>103</v>
      </c>
      <c r="C51" s="18" t="s">
        <v>79</v>
      </c>
      <c r="D51" s="19">
        <v>2020</v>
      </c>
      <c r="E51" s="31">
        <v>20787</v>
      </c>
      <c r="F51" s="2"/>
    </row>
    <row r="52" spans="1:6" ht="24.75" x14ac:dyDescent="0.25">
      <c r="A52" s="19" t="s">
        <v>104</v>
      </c>
      <c r="B52" s="29" t="s">
        <v>105</v>
      </c>
      <c r="C52" s="18" t="s">
        <v>79</v>
      </c>
      <c r="D52" s="19">
        <v>2020</v>
      </c>
      <c r="E52" s="31">
        <v>20787</v>
      </c>
      <c r="F52" s="2"/>
    </row>
    <row r="53" spans="1:6" x14ac:dyDescent="0.25">
      <c r="A53" s="19" t="s">
        <v>106</v>
      </c>
      <c r="B53" s="29" t="s">
        <v>107</v>
      </c>
      <c r="C53" s="18" t="s">
        <v>108</v>
      </c>
      <c r="D53" s="19">
        <v>2020</v>
      </c>
      <c r="E53" s="31">
        <v>21869.4</v>
      </c>
      <c r="F53" s="2"/>
    </row>
    <row r="54" spans="1:6" x14ac:dyDescent="0.25">
      <c r="A54" s="19" t="s">
        <v>109</v>
      </c>
      <c r="B54" s="29">
        <v>13143</v>
      </c>
      <c r="C54" s="18" t="s">
        <v>110</v>
      </c>
      <c r="D54" s="19">
        <v>2020</v>
      </c>
      <c r="E54" s="31">
        <v>3000</v>
      </c>
      <c r="F54" s="2"/>
    </row>
    <row r="55" spans="1:6" x14ac:dyDescent="0.25">
      <c r="A55" s="19" t="s">
        <v>111</v>
      </c>
      <c r="B55" s="29">
        <v>13144</v>
      </c>
      <c r="C55" s="18" t="s">
        <v>112</v>
      </c>
      <c r="D55" s="19">
        <v>2020</v>
      </c>
      <c r="E55" s="31">
        <v>1400</v>
      </c>
      <c r="F55" s="2"/>
    </row>
    <row r="56" spans="1:6" x14ac:dyDescent="0.25">
      <c r="A56" s="19" t="s">
        <v>113</v>
      </c>
      <c r="B56" s="29">
        <v>13145</v>
      </c>
      <c r="C56" s="18" t="s">
        <v>112</v>
      </c>
      <c r="D56" s="19">
        <v>2020</v>
      </c>
      <c r="E56" s="32">
        <v>1499</v>
      </c>
      <c r="F56" s="2"/>
    </row>
    <row r="57" spans="1:6" x14ac:dyDescent="0.25">
      <c r="A57" s="19" t="s">
        <v>114</v>
      </c>
      <c r="B57" s="29" t="s">
        <v>115</v>
      </c>
      <c r="C57" s="18" t="s">
        <v>70</v>
      </c>
      <c r="D57" s="19">
        <v>2020</v>
      </c>
      <c r="E57" s="32">
        <v>4508.99</v>
      </c>
      <c r="F57" s="2"/>
    </row>
    <row r="58" spans="1:6" ht="24.75" x14ac:dyDescent="0.25">
      <c r="A58" s="19" t="s">
        <v>116</v>
      </c>
      <c r="B58" s="29" t="s">
        <v>117</v>
      </c>
      <c r="C58" s="18" t="s">
        <v>118</v>
      </c>
      <c r="D58" s="19">
        <v>2021</v>
      </c>
      <c r="E58" s="32">
        <v>6150</v>
      </c>
      <c r="F58" s="2"/>
    </row>
    <row r="59" spans="1:6" x14ac:dyDescent="0.25">
      <c r="A59" s="19" t="s">
        <v>119</v>
      </c>
      <c r="B59" s="29" t="s">
        <v>120</v>
      </c>
      <c r="C59" s="18" t="s">
        <v>121</v>
      </c>
      <c r="D59" s="19">
        <v>2021</v>
      </c>
      <c r="E59" s="31">
        <v>600604</v>
      </c>
      <c r="F59" s="2"/>
    </row>
    <row r="60" spans="1:6" x14ac:dyDescent="0.25">
      <c r="A60" s="19" t="s">
        <v>122</v>
      </c>
      <c r="B60" s="29" t="s">
        <v>123</v>
      </c>
      <c r="C60" s="18" t="s">
        <v>124</v>
      </c>
      <c r="D60" s="19">
        <v>2022</v>
      </c>
      <c r="E60" s="31">
        <v>111787</v>
      </c>
      <c r="F60" s="2"/>
    </row>
    <row r="61" spans="1:6" x14ac:dyDescent="0.25">
      <c r="A61" s="19" t="s">
        <v>125</v>
      </c>
      <c r="B61" s="29" t="s">
        <v>126</v>
      </c>
      <c r="C61" s="18" t="s">
        <v>127</v>
      </c>
      <c r="D61" s="19">
        <v>2021</v>
      </c>
      <c r="E61" s="31">
        <v>12096</v>
      </c>
      <c r="F61" s="2"/>
    </row>
    <row r="62" spans="1:6" x14ac:dyDescent="0.25">
      <c r="A62" s="19" t="s">
        <v>128</v>
      </c>
      <c r="B62" s="29" t="s">
        <v>129</v>
      </c>
      <c r="C62" s="18" t="s">
        <v>127</v>
      </c>
      <c r="D62" s="19">
        <v>2021</v>
      </c>
      <c r="E62" s="31">
        <v>12096</v>
      </c>
      <c r="F62" s="2"/>
    </row>
    <row r="63" spans="1:6" x14ac:dyDescent="0.25">
      <c r="A63" s="19" t="s">
        <v>130</v>
      </c>
      <c r="B63" s="29" t="s">
        <v>131</v>
      </c>
      <c r="C63" s="18" t="s">
        <v>127</v>
      </c>
      <c r="D63" s="19">
        <v>2022</v>
      </c>
      <c r="E63" s="31">
        <v>10909</v>
      </c>
      <c r="F63" s="2"/>
    </row>
    <row r="64" spans="1:6" x14ac:dyDescent="0.25">
      <c r="A64" s="19" t="s">
        <v>132</v>
      </c>
      <c r="B64" s="29" t="s">
        <v>133</v>
      </c>
      <c r="C64" s="18" t="s">
        <v>127</v>
      </c>
      <c r="D64" s="19">
        <v>2022</v>
      </c>
      <c r="E64" s="31">
        <v>10909</v>
      </c>
      <c r="F64" s="2"/>
    </row>
    <row r="65" spans="1:6" x14ac:dyDescent="0.25">
      <c r="A65" s="19" t="s">
        <v>134</v>
      </c>
      <c r="B65" s="29" t="s">
        <v>135</v>
      </c>
      <c r="C65" s="18" t="s">
        <v>127</v>
      </c>
      <c r="D65" s="19">
        <v>2022</v>
      </c>
      <c r="E65" s="31">
        <v>10909</v>
      </c>
      <c r="F65" s="2"/>
    </row>
    <row r="66" spans="1:6" x14ac:dyDescent="0.25">
      <c r="A66" s="19" t="s">
        <v>136</v>
      </c>
      <c r="B66" s="29" t="s">
        <v>137</v>
      </c>
      <c r="C66" s="18" t="s">
        <v>127</v>
      </c>
      <c r="D66" s="19">
        <v>2022</v>
      </c>
      <c r="E66" s="31">
        <v>10909</v>
      </c>
      <c r="F66" s="2"/>
    </row>
    <row r="67" spans="1:6" x14ac:dyDescent="0.25">
      <c r="A67" s="19" t="s">
        <v>138</v>
      </c>
      <c r="B67" s="29" t="s">
        <v>139</v>
      </c>
      <c r="C67" s="18" t="s">
        <v>127</v>
      </c>
      <c r="D67" s="19">
        <v>2022</v>
      </c>
      <c r="E67" s="31">
        <v>10909</v>
      </c>
      <c r="F67" s="2"/>
    </row>
    <row r="68" spans="1:6" x14ac:dyDescent="0.25">
      <c r="A68" s="19" t="s">
        <v>140</v>
      </c>
      <c r="B68" s="29" t="s">
        <v>141</v>
      </c>
      <c r="C68" s="18" t="s">
        <v>127</v>
      </c>
      <c r="D68" s="19">
        <v>2022</v>
      </c>
      <c r="E68" s="31">
        <v>10909</v>
      </c>
      <c r="F68" s="2"/>
    </row>
    <row r="69" spans="1:6" x14ac:dyDescent="0.25">
      <c r="A69" s="19" t="s">
        <v>142</v>
      </c>
      <c r="B69" s="29" t="s">
        <v>143</v>
      </c>
      <c r="C69" s="18" t="s">
        <v>127</v>
      </c>
      <c r="D69" s="19">
        <v>2022</v>
      </c>
      <c r="E69" s="31">
        <v>10909</v>
      </c>
      <c r="F69" s="2"/>
    </row>
    <row r="70" spans="1:6" x14ac:dyDescent="0.25">
      <c r="A70" s="19" t="s">
        <v>144</v>
      </c>
      <c r="B70" s="29" t="s">
        <v>145</v>
      </c>
      <c r="C70" s="18" t="s">
        <v>127</v>
      </c>
      <c r="D70" s="19">
        <v>2022</v>
      </c>
      <c r="E70" s="31">
        <v>10909</v>
      </c>
      <c r="F70" s="2"/>
    </row>
    <row r="71" spans="1:6" x14ac:dyDescent="0.25">
      <c r="A71" s="19" t="s">
        <v>146</v>
      </c>
      <c r="B71" s="29" t="s">
        <v>147</v>
      </c>
      <c r="C71" s="18" t="s">
        <v>127</v>
      </c>
      <c r="D71" s="19">
        <v>2022</v>
      </c>
      <c r="E71" s="31">
        <v>10909</v>
      </c>
      <c r="F71" s="2"/>
    </row>
    <row r="72" spans="1:6" x14ac:dyDescent="0.25">
      <c r="A72" s="19" t="s">
        <v>148</v>
      </c>
      <c r="B72" s="29" t="s">
        <v>149</v>
      </c>
      <c r="C72" s="18" t="s">
        <v>127</v>
      </c>
      <c r="D72" s="19">
        <v>2022</v>
      </c>
      <c r="E72" s="31">
        <v>10909</v>
      </c>
      <c r="F72" s="2"/>
    </row>
    <row r="73" spans="1:6" x14ac:dyDescent="0.25">
      <c r="A73" s="19" t="s">
        <v>150</v>
      </c>
      <c r="B73" s="29" t="s">
        <v>151</v>
      </c>
      <c r="C73" s="18" t="s">
        <v>127</v>
      </c>
      <c r="D73" s="19">
        <v>2022</v>
      </c>
      <c r="E73" s="31">
        <v>10909</v>
      </c>
      <c r="F73" s="2"/>
    </row>
    <row r="74" spans="1:6" ht="24.75" x14ac:dyDescent="0.25">
      <c r="A74" s="19" t="s">
        <v>152</v>
      </c>
      <c r="B74" s="29" t="s">
        <v>153</v>
      </c>
      <c r="C74" s="18" t="s">
        <v>154</v>
      </c>
      <c r="D74" s="19">
        <v>2022</v>
      </c>
      <c r="E74" s="31">
        <v>42804</v>
      </c>
      <c r="F74" s="2"/>
    </row>
    <row r="75" spans="1:6" x14ac:dyDescent="0.25">
      <c r="A75" s="19" t="s">
        <v>155</v>
      </c>
      <c r="B75" s="29" t="s">
        <v>156</v>
      </c>
      <c r="C75" s="18" t="s">
        <v>157</v>
      </c>
      <c r="D75" s="19">
        <v>2022</v>
      </c>
      <c r="E75" s="31">
        <v>10393</v>
      </c>
      <c r="F75" s="2"/>
    </row>
    <row r="76" spans="1:6" ht="26.25" x14ac:dyDescent="0.25">
      <c r="A76" s="19" t="s">
        <v>158</v>
      </c>
      <c r="B76" s="33" t="s">
        <v>159</v>
      </c>
      <c r="C76" s="33" t="s">
        <v>160</v>
      </c>
      <c r="D76" s="19">
        <v>2023</v>
      </c>
      <c r="E76" s="31">
        <v>2460</v>
      </c>
      <c r="F76" s="2" t="s">
        <v>274</v>
      </c>
    </row>
    <row r="77" spans="1:6" ht="26.25" x14ac:dyDescent="0.25">
      <c r="A77" s="19" t="s">
        <v>161</v>
      </c>
      <c r="B77" s="33" t="s">
        <v>162</v>
      </c>
      <c r="C77" s="33" t="s">
        <v>160</v>
      </c>
      <c r="D77" s="19">
        <v>2023</v>
      </c>
      <c r="E77" s="31">
        <v>2460</v>
      </c>
      <c r="F77" s="2" t="s">
        <v>274</v>
      </c>
    </row>
    <row r="78" spans="1:6" ht="26.25" x14ac:dyDescent="0.25">
      <c r="A78" s="19" t="s">
        <v>163</v>
      </c>
      <c r="B78" s="33" t="s">
        <v>164</v>
      </c>
      <c r="C78" s="33" t="s">
        <v>160</v>
      </c>
      <c r="D78" s="19">
        <v>2023</v>
      </c>
      <c r="E78" s="31">
        <v>2460</v>
      </c>
      <c r="F78" s="2" t="s">
        <v>274</v>
      </c>
    </row>
    <row r="79" spans="1:6" ht="26.25" x14ac:dyDescent="0.25">
      <c r="A79" s="19" t="s">
        <v>165</v>
      </c>
      <c r="B79" s="33" t="s">
        <v>166</v>
      </c>
      <c r="C79" s="33" t="s">
        <v>160</v>
      </c>
      <c r="D79" s="19">
        <v>2023</v>
      </c>
      <c r="E79" s="31">
        <v>2460</v>
      </c>
      <c r="F79" s="2" t="s">
        <v>274</v>
      </c>
    </row>
    <row r="80" spans="1:6" ht="26.25" x14ac:dyDescent="0.25">
      <c r="A80" s="19" t="s">
        <v>167</v>
      </c>
      <c r="B80" s="33" t="s">
        <v>168</v>
      </c>
      <c r="C80" s="33" t="s">
        <v>160</v>
      </c>
      <c r="D80" s="19">
        <v>2023</v>
      </c>
      <c r="E80" s="31">
        <v>2460</v>
      </c>
      <c r="F80" s="2" t="s">
        <v>274</v>
      </c>
    </row>
    <row r="81" spans="1:6" ht="26.25" x14ac:dyDescent="0.25">
      <c r="A81" s="19" t="s">
        <v>169</v>
      </c>
      <c r="B81" s="33" t="s">
        <v>170</v>
      </c>
      <c r="C81" s="33" t="s">
        <v>160</v>
      </c>
      <c r="D81" s="19">
        <v>2023</v>
      </c>
      <c r="E81" s="31">
        <v>2460</v>
      </c>
      <c r="F81" s="2" t="s">
        <v>274</v>
      </c>
    </row>
    <row r="82" spans="1:6" ht="26.25" x14ac:dyDescent="0.25">
      <c r="A82" s="19" t="s">
        <v>171</v>
      </c>
      <c r="B82" s="33" t="s">
        <v>172</v>
      </c>
      <c r="C82" s="33" t="s">
        <v>160</v>
      </c>
      <c r="D82" s="19">
        <v>2023</v>
      </c>
      <c r="E82" s="31">
        <v>2460</v>
      </c>
      <c r="F82" s="2" t="s">
        <v>274</v>
      </c>
    </row>
    <row r="83" spans="1:6" ht="26.25" x14ac:dyDescent="0.25">
      <c r="A83" s="19" t="s">
        <v>173</v>
      </c>
      <c r="B83" s="33" t="s">
        <v>174</v>
      </c>
      <c r="C83" s="33" t="s">
        <v>160</v>
      </c>
      <c r="D83" s="19">
        <v>2023</v>
      </c>
      <c r="E83" s="31">
        <v>2460</v>
      </c>
      <c r="F83" s="2" t="s">
        <v>274</v>
      </c>
    </row>
    <row r="84" spans="1:6" ht="26.25" x14ac:dyDescent="0.25">
      <c r="A84" s="19" t="s">
        <v>175</v>
      </c>
      <c r="B84" s="33" t="s">
        <v>176</v>
      </c>
      <c r="C84" s="33" t="s">
        <v>160</v>
      </c>
      <c r="D84" s="19">
        <v>2023</v>
      </c>
      <c r="E84" s="31">
        <v>2460</v>
      </c>
      <c r="F84" s="2" t="s">
        <v>274</v>
      </c>
    </row>
    <row r="85" spans="1:6" ht="26.25" x14ac:dyDescent="0.25">
      <c r="A85" s="19" t="s">
        <v>177</v>
      </c>
      <c r="B85" s="33" t="s">
        <v>178</v>
      </c>
      <c r="C85" s="33" t="s">
        <v>160</v>
      </c>
      <c r="D85" s="19">
        <v>2023</v>
      </c>
      <c r="E85" s="31">
        <v>2460</v>
      </c>
      <c r="F85" s="2" t="s">
        <v>274</v>
      </c>
    </row>
    <row r="86" spans="1:6" ht="26.25" x14ac:dyDescent="0.25">
      <c r="A86" s="19" t="s">
        <v>179</v>
      </c>
      <c r="B86" s="33" t="s">
        <v>180</v>
      </c>
      <c r="C86" s="33" t="s">
        <v>160</v>
      </c>
      <c r="D86" s="19">
        <v>2023</v>
      </c>
      <c r="E86" s="31">
        <v>2460</v>
      </c>
      <c r="F86" s="2" t="s">
        <v>274</v>
      </c>
    </row>
    <row r="87" spans="1:6" ht="26.25" x14ac:dyDescent="0.25">
      <c r="A87" s="19" t="s">
        <v>181</v>
      </c>
      <c r="B87" s="33" t="s">
        <v>182</v>
      </c>
      <c r="C87" s="33" t="s">
        <v>160</v>
      </c>
      <c r="D87" s="19">
        <v>2023</v>
      </c>
      <c r="E87" s="31">
        <v>2460</v>
      </c>
      <c r="F87" s="2" t="s">
        <v>274</v>
      </c>
    </row>
    <row r="88" spans="1:6" ht="26.25" x14ac:dyDescent="0.25">
      <c r="A88" s="19" t="s">
        <v>183</v>
      </c>
      <c r="B88" s="33" t="s">
        <v>184</v>
      </c>
      <c r="C88" s="33" t="s">
        <v>160</v>
      </c>
      <c r="D88" s="19">
        <v>2023</v>
      </c>
      <c r="E88" s="31">
        <v>2460</v>
      </c>
      <c r="F88" s="2" t="s">
        <v>274</v>
      </c>
    </row>
    <row r="89" spans="1:6" ht="26.25" x14ac:dyDescent="0.25">
      <c r="A89" s="19" t="s">
        <v>185</v>
      </c>
      <c r="B89" s="33" t="s">
        <v>186</v>
      </c>
      <c r="C89" s="33" t="s">
        <v>160</v>
      </c>
      <c r="D89" s="19">
        <v>2023</v>
      </c>
      <c r="E89" s="31">
        <v>2460</v>
      </c>
      <c r="F89" s="2" t="s">
        <v>274</v>
      </c>
    </row>
    <row r="90" spans="1:6" ht="26.25" x14ac:dyDescent="0.25">
      <c r="A90" s="19" t="s">
        <v>187</v>
      </c>
      <c r="B90" s="33" t="s">
        <v>188</v>
      </c>
      <c r="C90" s="33" t="s">
        <v>160</v>
      </c>
      <c r="D90" s="19">
        <v>2023</v>
      </c>
      <c r="E90" s="31">
        <v>2460</v>
      </c>
      <c r="F90" s="2" t="s">
        <v>274</v>
      </c>
    </row>
    <row r="91" spans="1:6" ht="26.25" x14ac:dyDescent="0.25">
      <c r="A91" s="19" t="s">
        <v>189</v>
      </c>
      <c r="B91" s="33" t="s">
        <v>190</v>
      </c>
      <c r="C91" s="33" t="s">
        <v>160</v>
      </c>
      <c r="D91" s="19">
        <v>2023</v>
      </c>
      <c r="E91" s="31">
        <v>2460</v>
      </c>
      <c r="F91" s="2" t="s">
        <v>274</v>
      </c>
    </row>
    <row r="92" spans="1:6" ht="26.25" x14ac:dyDescent="0.25">
      <c r="A92" s="19" t="s">
        <v>191</v>
      </c>
      <c r="B92" s="33" t="s">
        <v>192</v>
      </c>
      <c r="C92" s="33" t="s">
        <v>160</v>
      </c>
      <c r="D92" s="19">
        <v>2023</v>
      </c>
      <c r="E92" s="31">
        <v>2460</v>
      </c>
      <c r="F92" s="2" t="s">
        <v>274</v>
      </c>
    </row>
    <row r="93" spans="1:6" ht="26.25" x14ac:dyDescent="0.25">
      <c r="A93" s="19" t="s">
        <v>193</v>
      </c>
      <c r="B93" s="33" t="s">
        <v>194</v>
      </c>
      <c r="C93" s="33" t="s">
        <v>160</v>
      </c>
      <c r="D93" s="19">
        <v>2023</v>
      </c>
      <c r="E93" s="31">
        <v>2460</v>
      </c>
      <c r="F93" s="2" t="s">
        <v>274</v>
      </c>
    </row>
    <row r="94" spans="1:6" ht="26.25" x14ac:dyDescent="0.25">
      <c r="A94" s="19" t="s">
        <v>195</v>
      </c>
      <c r="B94" s="33" t="s">
        <v>196</v>
      </c>
      <c r="C94" s="33" t="s">
        <v>160</v>
      </c>
      <c r="D94" s="19">
        <v>2023</v>
      </c>
      <c r="E94" s="31">
        <v>2460</v>
      </c>
      <c r="F94" s="2" t="s">
        <v>274</v>
      </c>
    </row>
    <row r="95" spans="1:6" ht="26.25" x14ac:dyDescent="0.25">
      <c r="A95" s="19" t="s">
        <v>197</v>
      </c>
      <c r="B95" s="33" t="s">
        <v>198</v>
      </c>
      <c r="C95" s="33" t="s">
        <v>160</v>
      </c>
      <c r="D95" s="19">
        <v>2023</v>
      </c>
      <c r="E95" s="31">
        <v>2460</v>
      </c>
      <c r="F95" s="2" t="s">
        <v>274</v>
      </c>
    </row>
    <row r="96" spans="1:6" ht="26.25" x14ac:dyDescent="0.25">
      <c r="A96" s="19" t="s">
        <v>199</v>
      </c>
      <c r="B96" s="33" t="s">
        <v>200</v>
      </c>
      <c r="C96" s="33" t="s">
        <v>160</v>
      </c>
      <c r="D96" s="19">
        <v>2023</v>
      </c>
      <c r="E96" s="31">
        <v>2460</v>
      </c>
      <c r="F96" s="2" t="s">
        <v>274</v>
      </c>
    </row>
    <row r="97" spans="1:6" ht="26.25" x14ac:dyDescent="0.25">
      <c r="A97" s="19" t="s">
        <v>201</v>
      </c>
      <c r="B97" s="33" t="s">
        <v>202</v>
      </c>
      <c r="C97" s="33" t="s">
        <v>160</v>
      </c>
      <c r="D97" s="19">
        <v>2023</v>
      </c>
      <c r="E97" s="31">
        <v>2460</v>
      </c>
      <c r="F97" s="2" t="s">
        <v>274</v>
      </c>
    </row>
    <row r="98" spans="1:6" ht="26.25" x14ac:dyDescent="0.25">
      <c r="A98" s="19" t="s">
        <v>203</v>
      </c>
      <c r="B98" s="33" t="s">
        <v>204</v>
      </c>
      <c r="C98" s="33" t="s">
        <v>160</v>
      </c>
      <c r="D98" s="19">
        <v>2023</v>
      </c>
      <c r="E98" s="31">
        <v>2460</v>
      </c>
      <c r="F98" s="2" t="s">
        <v>274</v>
      </c>
    </row>
    <row r="99" spans="1:6" ht="26.25" x14ac:dyDescent="0.25">
      <c r="A99" s="19" t="s">
        <v>205</v>
      </c>
      <c r="B99" s="33" t="s">
        <v>206</v>
      </c>
      <c r="C99" s="33" t="s">
        <v>160</v>
      </c>
      <c r="D99" s="19">
        <v>2023</v>
      </c>
      <c r="E99" s="31">
        <v>2460</v>
      </c>
      <c r="F99" s="2" t="s">
        <v>274</v>
      </c>
    </row>
    <row r="100" spans="1:6" ht="26.25" x14ac:dyDescent="0.25">
      <c r="A100" s="19" t="s">
        <v>207</v>
      </c>
      <c r="B100" s="33" t="s">
        <v>208</v>
      </c>
      <c r="C100" s="33" t="s">
        <v>160</v>
      </c>
      <c r="D100" s="19">
        <v>2023</v>
      </c>
      <c r="E100" s="31">
        <v>2460</v>
      </c>
      <c r="F100" s="2" t="s">
        <v>274</v>
      </c>
    </row>
    <row r="101" spans="1:6" ht="26.25" x14ac:dyDescent="0.25">
      <c r="A101" s="19" t="s">
        <v>209</v>
      </c>
      <c r="B101" s="33" t="s">
        <v>210</v>
      </c>
      <c r="C101" s="33" t="s">
        <v>160</v>
      </c>
      <c r="D101" s="19">
        <v>2023</v>
      </c>
      <c r="E101" s="31">
        <v>2460</v>
      </c>
      <c r="F101" s="2" t="s">
        <v>274</v>
      </c>
    </row>
    <row r="102" spans="1:6" ht="26.25" x14ac:dyDescent="0.25">
      <c r="A102" s="19" t="s">
        <v>211</v>
      </c>
      <c r="B102" s="33" t="s">
        <v>212</v>
      </c>
      <c r="C102" s="33" t="s">
        <v>160</v>
      </c>
      <c r="D102" s="19">
        <v>2023</v>
      </c>
      <c r="E102" s="31">
        <v>2460</v>
      </c>
      <c r="F102" s="2" t="s">
        <v>274</v>
      </c>
    </row>
    <row r="103" spans="1:6" ht="26.25" x14ac:dyDescent="0.25">
      <c r="A103" s="19" t="s">
        <v>213</v>
      </c>
      <c r="B103" s="33" t="s">
        <v>214</v>
      </c>
      <c r="C103" s="33" t="s">
        <v>160</v>
      </c>
      <c r="D103" s="19">
        <v>2023</v>
      </c>
      <c r="E103" s="31">
        <v>2460</v>
      </c>
      <c r="F103" s="2" t="s">
        <v>274</v>
      </c>
    </row>
    <row r="104" spans="1:6" ht="26.25" x14ac:dyDescent="0.25">
      <c r="A104" s="19" t="s">
        <v>215</v>
      </c>
      <c r="B104" s="33" t="s">
        <v>216</v>
      </c>
      <c r="C104" s="33" t="s">
        <v>160</v>
      </c>
      <c r="D104" s="19">
        <v>2023</v>
      </c>
      <c r="E104" s="31">
        <v>2460</v>
      </c>
      <c r="F104" s="2" t="s">
        <v>274</v>
      </c>
    </row>
    <row r="105" spans="1:6" ht="26.25" x14ac:dyDescent="0.25">
      <c r="A105" s="19" t="s">
        <v>217</v>
      </c>
      <c r="B105" s="33" t="s">
        <v>218</v>
      </c>
      <c r="C105" s="33" t="s">
        <v>160</v>
      </c>
      <c r="D105" s="19">
        <v>2023</v>
      </c>
      <c r="E105" s="31">
        <v>2460</v>
      </c>
      <c r="F105" s="2" t="s">
        <v>274</v>
      </c>
    </row>
    <row r="106" spans="1:6" ht="26.25" x14ac:dyDescent="0.25">
      <c r="A106" s="19" t="s">
        <v>219</v>
      </c>
      <c r="B106" s="33" t="s">
        <v>220</v>
      </c>
      <c r="C106" s="33" t="s">
        <v>160</v>
      </c>
      <c r="D106" s="19">
        <v>2023</v>
      </c>
      <c r="E106" s="31">
        <v>2460</v>
      </c>
      <c r="F106" s="2" t="s">
        <v>274</v>
      </c>
    </row>
    <row r="107" spans="1:6" ht="26.25" x14ac:dyDescent="0.25">
      <c r="A107" s="19" t="s">
        <v>221</v>
      </c>
      <c r="B107" s="33" t="s">
        <v>222</v>
      </c>
      <c r="C107" s="33" t="s">
        <v>160</v>
      </c>
      <c r="D107" s="19">
        <v>2023</v>
      </c>
      <c r="E107" s="31">
        <v>2460</v>
      </c>
      <c r="F107" s="2" t="s">
        <v>274</v>
      </c>
    </row>
    <row r="108" spans="1:6" ht="26.25" x14ac:dyDescent="0.25">
      <c r="A108" s="19" t="s">
        <v>223</v>
      </c>
      <c r="B108" s="33" t="s">
        <v>224</v>
      </c>
      <c r="C108" s="33" t="s">
        <v>160</v>
      </c>
      <c r="D108" s="19">
        <v>2023</v>
      </c>
      <c r="E108" s="31">
        <v>2460</v>
      </c>
      <c r="F108" s="2" t="s">
        <v>274</v>
      </c>
    </row>
    <row r="109" spans="1:6" ht="26.25" x14ac:dyDescent="0.25">
      <c r="A109" s="19" t="s">
        <v>225</v>
      </c>
      <c r="B109" s="33" t="s">
        <v>226</v>
      </c>
      <c r="C109" s="33" t="s">
        <v>160</v>
      </c>
      <c r="D109" s="19">
        <v>2023</v>
      </c>
      <c r="E109" s="31">
        <v>2460</v>
      </c>
      <c r="F109" s="2" t="s">
        <v>274</v>
      </c>
    </row>
    <row r="110" spans="1:6" ht="26.25" x14ac:dyDescent="0.25">
      <c r="A110" s="19" t="s">
        <v>227</v>
      </c>
      <c r="B110" s="33" t="s">
        <v>228</v>
      </c>
      <c r="C110" s="33" t="s">
        <v>160</v>
      </c>
      <c r="D110" s="19">
        <v>2023</v>
      </c>
      <c r="E110" s="31">
        <v>2460</v>
      </c>
      <c r="F110" s="2" t="s">
        <v>274</v>
      </c>
    </row>
    <row r="111" spans="1:6" ht="26.25" x14ac:dyDescent="0.25">
      <c r="A111" s="19" t="s">
        <v>229</v>
      </c>
      <c r="B111" s="33" t="s">
        <v>230</v>
      </c>
      <c r="C111" s="33" t="s">
        <v>160</v>
      </c>
      <c r="D111" s="19">
        <v>2023</v>
      </c>
      <c r="E111" s="31">
        <v>2460</v>
      </c>
      <c r="F111" s="2" t="s">
        <v>274</v>
      </c>
    </row>
    <row r="112" spans="1:6" ht="26.25" x14ac:dyDescent="0.25">
      <c r="A112" s="19" t="s">
        <v>231</v>
      </c>
      <c r="B112" s="33" t="s">
        <v>232</v>
      </c>
      <c r="C112" s="33" t="s">
        <v>160</v>
      </c>
      <c r="D112" s="19">
        <v>2023</v>
      </c>
      <c r="E112" s="31">
        <v>2460</v>
      </c>
      <c r="F112" s="2" t="s">
        <v>274</v>
      </c>
    </row>
    <row r="113" spans="1:6" ht="26.25" x14ac:dyDescent="0.25">
      <c r="A113" s="19" t="s">
        <v>233</v>
      </c>
      <c r="B113" s="33" t="s">
        <v>234</v>
      </c>
      <c r="C113" s="33" t="s">
        <v>160</v>
      </c>
      <c r="D113" s="19">
        <v>2023</v>
      </c>
      <c r="E113" s="31">
        <v>2460</v>
      </c>
      <c r="F113" s="2" t="s">
        <v>274</v>
      </c>
    </row>
    <row r="114" spans="1:6" ht="26.25" x14ac:dyDescent="0.25">
      <c r="A114" s="19" t="s">
        <v>235</v>
      </c>
      <c r="B114" s="33" t="s">
        <v>236</v>
      </c>
      <c r="C114" s="33" t="s">
        <v>160</v>
      </c>
      <c r="D114" s="19">
        <v>2023</v>
      </c>
      <c r="E114" s="31">
        <v>2460</v>
      </c>
      <c r="F114" s="2" t="s">
        <v>274</v>
      </c>
    </row>
    <row r="115" spans="1:6" ht="26.25" x14ac:dyDescent="0.25">
      <c r="A115" s="19" t="s">
        <v>237</v>
      </c>
      <c r="B115" s="33" t="s">
        <v>238</v>
      </c>
      <c r="C115" s="33" t="s">
        <v>160</v>
      </c>
      <c r="D115" s="19">
        <v>2023</v>
      </c>
      <c r="E115" s="31">
        <v>2460</v>
      </c>
      <c r="F115" s="2" t="s">
        <v>274</v>
      </c>
    </row>
    <row r="116" spans="1:6" ht="26.25" x14ac:dyDescent="0.25">
      <c r="A116" s="19" t="s">
        <v>239</v>
      </c>
      <c r="B116" s="33" t="s">
        <v>240</v>
      </c>
      <c r="C116" s="33" t="s">
        <v>160</v>
      </c>
      <c r="D116" s="19">
        <v>2023</v>
      </c>
      <c r="E116" s="31">
        <v>2460</v>
      </c>
      <c r="F116" s="2" t="s">
        <v>274</v>
      </c>
    </row>
    <row r="117" spans="1:6" ht="26.25" x14ac:dyDescent="0.25">
      <c r="A117" s="19" t="s">
        <v>241</v>
      </c>
      <c r="B117" s="33" t="s">
        <v>242</v>
      </c>
      <c r="C117" s="33" t="s">
        <v>160</v>
      </c>
      <c r="D117" s="19">
        <v>2023</v>
      </c>
      <c r="E117" s="31">
        <v>2460</v>
      </c>
      <c r="F117" s="2" t="s">
        <v>274</v>
      </c>
    </row>
    <row r="118" spans="1:6" ht="26.25" x14ac:dyDescent="0.25">
      <c r="A118" s="19" t="s">
        <v>243</v>
      </c>
      <c r="B118" s="33" t="s">
        <v>244</v>
      </c>
      <c r="C118" s="33" t="s">
        <v>160</v>
      </c>
      <c r="D118" s="19">
        <v>2023</v>
      </c>
      <c r="E118" s="31">
        <v>2460</v>
      </c>
      <c r="F118" s="2" t="s">
        <v>274</v>
      </c>
    </row>
    <row r="119" spans="1:6" ht="26.25" x14ac:dyDescent="0.25">
      <c r="A119" s="19" t="s">
        <v>245</v>
      </c>
      <c r="B119" s="33" t="s">
        <v>246</v>
      </c>
      <c r="C119" s="33" t="s">
        <v>160</v>
      </c>
      <c r="D119" s="19">
        <v>2023</v>
      </c>
      <c r="E119" s="31">
        <v>2460</v>
      </c>
      <c r="F119" s="2" t="s">
        <v>274</v>
      </c>
    </row>
    <row r="120" spans="1:6" ht="26.25" x14ac:dyDescent="0.25">
      <c r="A120" s="19" t="s">
        <v>247</v>
      </c>
      <c r="B120" s="33" t="s">
        <v>248</v>
      </c>
      <c r="C120" s="33" t="s">
        <v>160</v>
      </c>
      <c r="D120" s="19">
        <v>2023</v>
      </c>
      <c r="E120" s="31">
        <v>2460</v>
      </c>
      <c r="F120" s="2" t="s">
        <v>274</v>
      </c>
    </row>
    <row r="121" spans="1:6" ht="26.25" x14ac:dyDescent="0.25">
      <c r="A121" s="19" t="s">
        <v>249</v>
      </c>
      <c r="B121" s="29" t="s">
        <v>250</v>
      </c>
      <c r="C121" s="18" t="s">
        <v>251</v>
      </c>
      <c r="D121" s="19">
        <v>2023</v>
      </c>
      <c r="E121" s="31">
        <v>16359</v>
      </c>
      <c r="F121" s="2"/>
    </row>
    <row r="122" spans="1:6" ht="26.25" x14ac:dyDescent="0.25">
      <c r="A122" s="19" t="s">
        <v>252</v>
      </c>
      <c r="B122" s="29" t="s">
        <v>253</v>
      </c>
      <c r="C122" s="18" t="s">
        <v>254</v>
      </c>
      <c r="D122" s="19">
        <v>2023</v>
      </c>
      <c r="E122" s="31">
        <v>16482</v>
      </c>
      <c r="F122" s="2"/>
    </row>
    <row r="123" spans="1:6" ht="26.25" x14ac:dyDescent="0.25">
      <c r="A123" s="19" t="s">
        <v>255</v>
      </c>
      <c r="B123" s="29" t="s">
        <v>256</v>
      </c>
      <c r="C123" s="18" t="s">
        <v>257</v>
      </c>
      <c r="D123" s="19">
        <v>2023</v>
      </c>
      <c r="E123" s="31">
        <v>22500</v>
      </c>
      <c r="F123" s="2"/>
    </row>
    <row r="124" spans="1:6" x14ac:dyDescent="0.25">
      <c r="A124" s="13"/>
      <c r="B124" s="13"/>
      <c r="C124" s="13"/>
      <c r="D124" s="13"/>
      <c r="E124" s="34">
        <f>SUM(E20:E123)</f>
        <v>2101454.2599999998</v>
      </c>
      <c r="F124" s="2"/>
    </row>
    <row r="125" spans="1:6" x14ac:dyDescent="0.25">
      <c r="A125" s="35"/>
      <c r="B125" s="35"/>
      <c r="C125" s="35"/>
      <c r="D125" s="35"/>
      <c r="E125" s="36"/>
      <c r="F125" s="2"/>
    </row>
    <row r="126" spans="1:6" x14ac:dyDescent="0.25">
      <c r="A126" s="3" t="s">
        <v>258</v>
      </c>
      <c r="B126" s="3"/>
      <c r="C126" s="37"/>
      <c r="D126" s="37"/>
      <c r="E126" s="37"/>
      <c r="F126" s="2"/>
    </row>
    <row r="127" spans="1:6" x14ac:dyDescent="0.25">
      <c r="A127" s="37"/>
      <c r="B127" s="37"/>
      <c r="C127" s="37"/>
      <c r="D127" s="37"/>
      <c r="E127" s="37"/>
      <c r="F127" s="2"/>
    </row>
    <row r="128" spans="1:6" ht="39" x14ac:dyDescent="0.25">
      <c r="A128" s="38" t="s">
        <v>21</v>
      </c>
      <c r="B128" s="5" t="s">
        <v>2</v>
      </c>
      <c r="C128" s="39" t="s">
        <v>3</v>
      </c>
      <c r="D128" s="40" t="s">
        <v>4</v>
      </c>
      <c r="E128" s="40" t="s">
        <v>259</v>
      </c>
      <c r="F128" s="2"/>
    </row>
    <row r="129" spans="1:6" ht="36.75" x14ac:dyDescent="0.25">
      <c r="A129" s="41" t="s">
        <v>6</v>
      </c>
      <c r="B129" s="42" t="s">
        <v>260</v>
      </c>
      <c r="C129" s="18" t="s">
        <v>261</v>
      </c>
      <c r="D129" s="43">
        <v>2002</v>
      </c>
      <c r="E129" s="44">
        <v>361255.04</v>
      </c>
      <c r="F129" s="2"/>
    </row>
    <row r="130" spans="1:6" x14ac:dyDescent="0.25">
      <c r="A130" s="41" t="s">
        <v>9</v>
      </c>
      <c r="B130" s="42" t="s">
        <v>262</v>
      </c>
      <c r="C130" s="18" t="s">
        <v>263</v>
      </c>
      <c r="D130" s="43">
        <v>2009</v>
      </c>
      <c r="E130" s="44">
        <v>12000</v>
      </c>
      <c r="F130" s="2"/>
    </row>
    <row r="131" spans="1:6" x14ac:dyDescent="0.25">
      <c r="A131" s="41" t="s">
        <v>12</v>
      </c>
      <c r="B131" s="41" t="s">
        <v>264</v>
      </c>
      <c r="C131" s="45" t="s">
        <v>265</v>
      </c>
      <c r="D131" s="43">
        <v>2012</v>
      </c>
      <c r="E131" s="44">
        <v>68440</v>
      </c>
      <c r="F131" s="2"/>
    </row>
    <row r="132" spans="1:6" x14ac:dyDescent="0.25">
      <c r="A132" s="41" t="s">
        <v>14</v>
      </c>
      <c r="B132" s="41" t="s">
        <v>266</v>
      </c>
      <c r="C132" s="45" t="s">
        <v>267</v>
      </c>
      <c r="D132" s="43">
        <v>2009</v>
      </c>
      <c r="E132" s="44">
        <v>9711.2000000000007</v>
      </c>
      <c r="F132" s="2"/>
    </row>
    <row r="133" spans="1:6" x14ac:dyDescent="0.25">
      <c r="A133" s="41" t="s">
        <v>17</v>
      </c>
      <c r="B133" s="41" t="s">
        <v>268</v>
      </c>
      <c r="C133" s="45" t="s">
        <v>267</v>
      </c>
      <c r="D133" s="43">
        <v>2009</v>
      </c>
      <c r="E133" s="44">
        <v>9711.2000000000007</v>
      </c>
      <c r="F133" s="2"/>
    </row>
    <row r="134" spans="1:6" x14ac:dyDescent="0.25">
      <c r="A134" s="41" t="s">
        <v>25</v>
      </c>
      <c r="B134" s="41" t="s">
        <v>269</v>
      </c>
      <c r="C134" s="45" t="s">
        <v>267</v>
      </c>
      <c r="D134" s="43">
        <v>2011</v>
      </c>
      <c r="E134" s="44">
        <v>8816.64</v>
      </c>
      <c r="F134" s="2"/>
    </row>
    <row r="135" spans="1:6" x14ac:dyDescent="0.25">
      <c r="A135" s="41" t="s">
        <v>26</v>
      </c>
      <c r="B135" s="41" t="s">
        <v>264</v>
      </c>
      <c r="C135" s="45" t="s">
        <v>270</v>
      </c>
      <c r="D135" s="43">
        <v>2012</v>
      </c>
      <c r="E135" s="46">
        <v>68440</v>
      </c>
      <c r="F135" s="2"/>
    </row>
    <row r="136" spans="1:6" x14ac:dyDescent="0.25">
      <c r="A136" s="41" t="s">
        <v>27</v>
      </c>
      <c r="B136" s="41" t="s">
        <v>271</v>
      </c>
      <c r="C136" s="45" t="s">
        <v>272</v>
      </c>
      <c r="D136" s="43">
        <v>2014</v>
      </c>
      <c r="E136" s="47">
        <v>108363</v>
      </c>
      <c r="F136" s="2"/>
    </row>
    <row r="137" spans="1:6" ht="15.75" thickBot="1" x14ac:dyDescent="0.3">
      <c r="A137" s="35"/>
      <c r="B137" s="35"/>
      <c r="C137" s="48"/>
      <c r="D137" s="49"/>
      <c r="E137" s="50">
        <v>646737.08000000007</v>
      </c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ht="15.75" x14ac:dyDescent="0.25">
      <c r="A143" s="2"/>
      <c r="B143" s="2"/>
      <c r="C143" s="2" t="s">
        <v>273</v>
      </c>
      <c r="D143" s="2"/>
      <c r="E143" s="51">
        <f>SUM(E10,E16,E124,E137,)</f>
        <v>2858492.34</v>
      </c>
      <c r="F143" s="2"/>
    </row>
  </sheetData>
  <mergeCells count="5">
    <mergeCell ref="A1:E1"/>
    <mergeCell ref="A2:E3"/>
    <mergeCell ref="A12:E13"/>
    <mergeCell ref="A18:E18"/>
    <mergeCell ref="A126:E1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M.S. Szymanska</dc:creator>
  <cp:lastModifiedBy>Agnieszka Sztorc</cp:lastModifiedBy>
  <dcterms:created xsi:type="dcterms:W3CDTF">2023-11-08T09:46:31Z</dcterms:created>
  <dcterms:modified xsi:type="dcterms:W3CDTF">2023-11-14T07:31:11Z</dcterms:modified>
</cp:coreProperties>
</file>