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8_{93A6EECF-C5BD-4E9B-B90F-ED44C09B3A66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1" l="1"/>
  <c r="I38" i="1"/>
  <c r="I39" i="1"/>
  <c r="J39" i="1" s="1"/>
  <c r="K39" i="1" s="1"/>
  <c r="I40" i="1"/>
  <c r="J40" i="1" s="1"/>
  <c r="K40" i="1" s="1"/>
  <c r="I41" i="1"/>
  <c r="J41" i="1" s="1"/>
  <c r="K41" i="1" s="1"/>
  <c r="I42" i="1"/>
  <c r="I43" i="1"/>
  <c r="I44" i="1"/>
  <c r="I45" i="1"/>
  <c r="J45" i="1" s="1"/>
  <c r="K45" i="1" s="1"/>
  <c r="I46" i="1"/>
  <c r="J46" i="1" s="1"/>
  <c r="K46" i="1" s="1"/>
  <c r="I47" i="1"/>
  <c r="I48" i="1"/>
  <c r="I49" i="1"/>
  <c r="I50" i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J47" i="1" l="1"/>
  <c r="K47" i="1" s="1"/>
  <c r="J48" i="1"/>
  <c r="K48" i="1" s="1"/>
  <c r="J42" i="1"/>
  <c r="K42" i="1" s="1"/>
  <c r="J49" i="1"/>
  <c r="K49" i="1" s="1"/>
  <c r="J43" i="1"/>
  <c r="K43" i="1" s="1"/>
  <c r="J37" i="1"/>
  <c r="K37" i="1" s="1"/>
  <c r="J50" i="1"/>
  <c r="K50" i="1" s="1"/>
  <c r="J44" i="1"/>
  <c r="K44" i="1" s="1"/>
  <c r="J38" i="1"/>
  <c r="K38" i="1" s="1"/>
  <c r="G36" i="1"/>
  <c r="H36" i="1" s="1"/>
  <c r="I36" i="1"/>
  <c r="J36" i="1" s="1"/>
  <c r="K36" i="1" s="1"/>
  <c r="G35" i="1"/>
  <c r="H35" i="1" s="1"/>
  <c r="I35" i="1"/>
  <c r="J35" i="1" l="1"/>
  <c r="K35" i="1" s="1"/>
  <c r="I23" i="1"/>
  <c r="J23" i="1" s="1"/>
  <c r="K23" i="1" s="1"/>
  <c r="I24" i="1"/>
  <c r="J24" i="1" s="1"/>
  <c r="K24" i="1" s="1"/>
  <c r="I25" i="1"/>
  <c r="J25" i="1" s="1"/>
  <c r="K25" i="1" s="1"/>
  <c r="I26" i="1"/>
  <c r="J26" i="1" s="1"/>
  <c r="K26" i="1" s="1"/>
  <c r="I27" i="1"/>
  <c r="J27" i="1" s="1"/>
  <c r="K27" i="1" s="1"/>
  <c r="I28" i="1"/>
  <c r="J28" i="1" s="1"/>
  <c r="K28" i="1" s="1"/>
  <c r="I29" i="1"/>
  <c r="I30" i="1"/>
  <c r="I31" i="1"/>
  <c r="J31" i="1" s="1"/>
  <c r="K31" i="1" s="1"/>
  <c r="I32" i="1"/>
  <c r="J32" i="1" s="1"/>
  <c r="K32" i="1" s="1"/>
  <c r="I33" i="1"/>
  <c r="I34" i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J34" i="1" l="1"/>
  <c r="K34" i="1" s="1"/>
  <c r="J30" i="1"/>
  <c r="K30" i="1" s="1"/>
  <c r="J29" i="1"/>
  <c r="K29" i="1" s="1"/>
  <c r="J33" i="1"/>
  <c r="K33" i="1" s="1"/>
  <c r="G12" i="1" l="1"/>
  <c r="H12" i="1" s="1"/>
  <c r="I12" i="1"/>
  <c r="J12" i="1" l="1"/>
  <c r="K12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1" i="1"/>
  <c r="H11" i="1" s="1"/>
  <c r="G10" i="1"/>
  <c r="H10" i="1" s="1"/>
  <c r="G9" i="1"/>
  <c r="H9" i="1" s="1"/>
  <c r="G8" i="1"/>
  <c r="H8" i="1" s="1"/>
  <c r="G51" i="1" l="1"/>
  <c r="H51" i="1"/>
  <c r="I13" i="1"/>
  <c r="I14" i="1"/>
  <c r="I9" i="1"/>
  <c r="I17" i="1"/>
  <c r="J17" i="1" s="1"/>
  <c r="K17" i="1" s="1"/>
  <c r="I21" i="1"/>
  <c r="I10" i="1"/>
  <c r="I11" i="1"/>
  <c r="I18" i="1"/>
  <c r="I22" i="1"/>
  <c r="I15" i="1"/>
  <c r="I19" i="1"/>
  <c r="I16" i="1"/>
  <c r="I20" i="1"/>
  <c r="J22" i="1" l="1"/>
  <c r="K22" i="1" s="1"/>
  <c r="J20" i="1"/>
  <c r="K20" i="1" s="1"/>
  <c r="J19" i="1"/>
  <c r="K19" i="1" s="1"/>
  <c r="J18" i="1"/>
  <c r="K18" i="1" s="1"/>
  <c r="J21" i="1"/>
  <c r="K21" i="1" s="1"/>
  <c r="J16" i="1"/>
  <c r="K16" i="1" s="1"/>
  <c r="J15" i="1"/>
  <c r="K15" i="1" s="1"/>
  <c r="J11" i="1"/>
  <c r="K11" i="1" s="1"/>
  <c r="J10" i="1"/>
  <c r="K10" i="1" s="1"/>
  <c r="J14" i="1"/>
  <c r="K14" i="1" s="1"/>
  <c r="J13" i="1"/>
  <c r="K13" i="1" s="1"/>
  <c r="J9" i="1"/>
  <c r="K9" i="1" s="1"/>
  <c r="I8" i="1"/>
  <c r="J8" i="1" l="1"/>
  <c r="J51" i="1" l="1"/>
  <c r="K8" i="1"/>
  <c r="K51" i="1" s="1"/>
</calcChain>
</file>

<file path=xl/sharedStrings.xml><?xml version="1.0" encoding="utf-8"?>
<sst xmlns="http://schemas.openxmlformats.org/spreadsheetml/2006/main" count="146" uniqueCount="102">
  <si>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</si>
  <si>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</si>
  <si>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</si>
  <si>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</si>
  <si>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</si>
  <si>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</si>
  <si>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</si>
  <si>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</si>
  <si>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</si>
  <si>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</si>
  <si>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</si>
  <si>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</si>
  <si>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</si>
  <si>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</si>
  <si>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</si>
  <si>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</si>
  <si>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</si>
  <si>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</si>
  <si>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</si>
  <si>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</si>
  <si>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</si>
  <si>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</si>
  <si>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</si>
  <si>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</si>
  <si>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</si>
  <si>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</si>
  <si>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</si>
  <si>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</si>
  <si>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</si>
  <si>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</si>
  <si>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</si>
  <si>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</si>
  <si>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</si>
  <si>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</si>
  <si>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</si>
  <si>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</si>
  <si>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</si>
  <si>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</si>
  <si>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</si>
  <si>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</si>
  <si>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</si>
  <si>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</si>
  <si>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</si>
  <si>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</si>
  <si>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</si>
  <si>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</si>
  <si>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</si>
  <si>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</si>
  <si>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</si>
  <si>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</si>
  <si>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</si>
  <si>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</si>
  <si>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</si>
  <si>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</si>
  <si>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</si>
  <si>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</si>
  <si>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</si>
  <si>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 xml:space="preserve">Formularz szczegółowej wyceny - Część 1
Sukcesywna dostawa produktów głęboko mrożonych do magazynu zlokalizowanego w m. Nowa Dęba </t>
  </si>
  <si>
    <t>W niniejszym formularzu szczegółowej wyceny zostały wprowadzone formuły. Wykonawca zobligowany jest jedynie do uzupełnienia 
"CENY JEDNOSTKOWEJ NETTO" oraz określenia "STAWKI PODATKU VAT" poprzez wpisanie 5%, 8% lub 23%.
Wprowadzenie przez Zamawiajacego formuł nie zwalnia Wykonawcy z obowiązku sprawdzenia prawidłowości dokonanych wyliczeń po wprowadzeniu odpowiednich wartości.</t>
  </si>
  <si>
    <t>Flaki mrożone</t>
  </si>
  <si>
    <t>Pierogi z mięsem mrożone</t>
  </si>
  <si>
    <t>Pierogi z kapustą i grzybami mrożone</t>
  </si>
  <si>
    <t>Pierogi z serem mrożone</t>
  </si>
  <si>
    <t>Pierogi ruskie mrożone</t>
  </si>
  <si>
    <t>Pierogi ze szpinakiem i serem feta mrożone</t>
  </si>
  <si>
    <t>Pierogi z owocami mrożone</t>
  </si>
  <si>
    <t>Uszka z kapustą i grzybami mrożone</t>
  </si>
  <si>
    <t>Paszteciki drożdżowe z mięsem mrożone</t>
  </si>
  <si>
    <t>Paszteciki drożdżowe z kapustą i grzybami mrożone</t>
  </si>
  <si>
    <t>Paszteciki drożdżowe z pieczarkami i serem mrożone</t>
  </si>
  <si>
    <t>Pyzy ziemniaczane z mięsem mrożone</t>
  </si>
  <si>
    <t>Pyzy ziemniaczane mrożone</t>
  </si>
  <si>
    <t>Krokiety z kapustą i grzybami mrożone</t>
  </si>
  <si>
    <t>Krokiety z mięsem mrożone</t>
  </si>
  <si>
    <t>Placki ziemniaczane mrożone</t>
  </si>
  <si>
    <t>Naleśniki z serem mrożone</t>
  </si>
  <si>
    <t>Naleśniki z owocami mrożone</t>
  </si>
  <si>
    <t>Kluski śląskie mrożone</t>
  </si>
  <si>
    <t>Kopytka mrożone</t>
  </si>
  <si>
    <t>Spód do pizzy mrożony</t>
  </si>
  <si>
    <t>Mieszanka warzywa dwuskładnikowa mrożona</t>
  </si>
  <si>
    <t>Mieszanka warzywna trzyskładnikowa mrożona</t>
  </si>
  <si>
    <t>Kapusta brukselska mrożona</t>
  </si>
  <si>
    <t>Fasola szparagowa mrożona</t>
  </si>
  <si>
    <t>Różyczki kalafiora mrożone</t>
  </si>
  <si>
    <t>Brokuł mrożony</t>
  </si>
  <si>
    <t>Szpinak mrożony</t>
  </si>
  <si>
    <t>Groszek zielony mrożony</t>
  </si>
  <si>
    <t>Marchewka mini mrożona</t>
  </si>
  <si>
    <t>Mieszanka chińska mrożona</t>
  </si>
  <si>
    <t>Dynia mrożona</t>
  </si>
  <si>
    <t xml:space="preserve">Kurki mrożone </t>
  </si>
  <si>
    <t>Frytki z batatów mrożone</t>
  </si>
  <si>
    <t>Frytki mrożone</t>
  </si>
  <si>
    <t>Krążki cebulowe mrożone</t>
  </si>
  <si>
    <t>Truskawka mrożona</t>
  </si>
  <si>
    <t>Czarna porzeczka mrożona</t>
  </si>
  <si>
    <t>Śliwka mrożona</t>
  </si>
  <si>
    <t xml:space="preserve">Wiśnie mrożone </t>
  </si>
  <si>
    <t>Maliny mrożone</t>
  </si>
  <si>
    <t>Hamburger wołowy mrożony</t>
  </si>
  <si>
    <t>Włoszczyzna mrożona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</si>
</sst>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0">
    <xf numFmtId="0" fontId="0" fillId="0" borderId="0" xfId="0"/>
    <xf numFmtId="0" fontId="1" fillId="2" borderId="13" xfId="0" applyFont="1" applyFill="1" applyBorder="1" applyAlignment="1">
      <alignment horizontal="center" vertical="center"/>
    </xf>
    <xf numFmtId="10" fontId="5" fillId="2" borderId="18" xfId="1" applyNumberFormat="1" applyFont="1" applyFill="1" applyBorder="1" applyAlignment="1" applyProtection="1">
      <alignment horizontal="center" vertical="center" wrapText="1"/>
      <protection hidden="1"/>
    </xf>
    <xf numFmtId="3" fontId="5" fillId="4" borderId="13" xfId="1" applyNumberFormat="1" applyFont="1" applyFill="1" applyBorder="1" applyAlignment="1" applyProtection="1">
      <alignment horizontal="center" vertical="center"/>
      <protection hidden="1"/>
    </xf>
    <xf numFmtId="10" fontId="5" fillId="2" borderId="19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3" xfId="1" applyNumberFormat="1" applyFont="1" applyFill="1" applyBorder="1" applyAlignment="1" applyProtection="1">
      <alignment horizontal="center" vertical="center"/>
      <protection hidden="1"/>
    </xf>
    <xf numFmtId="164" fontId="4" fillId="2" borderId="13" xfId="1" applyNumberFormat="1" applyFont="1" applyFill="1" applyBorder="1" applyAlignment="1" applyProtection="1">
      <alignment horizontal="center" vertical="center"/>
      <protection hidden="1"/>
    </xf>
    <xf numFmtId="164" fontId="5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1" applyFont="1" applyFill="1" applyBorder="1" applyAlignment="1" applyProtection="1">
      <alignment horizontal="left" vertical="center" wrapText="1"/>
      <protection hidden="1"/>
    </xf>
    <xf numFmtId="0" fontId="5" fillId="0" borderId="13" xfId="1" applyFont="1" applyBorder="1" applyAlignment="1" applyProtection="1">
      <alignment vertical="center"/>
      <protection hidden="1"/>
    </xf>
    <xf numFmtId="0" fontId="5" fillId="0" borderId="13" xfId="1" applyFont="1" applyFill="1" applyBorder="1" applyAlignment="1" applyProtection="1">
      <alignment horizontal="center" vertical="center"/>
      <protection hidden="1"/>
    </xf>
    <xf numFmtId="2" fontId="2" fillId="0" borderId="2" xfId="0" applyNumberFormat="1" applyFont="1" applyFill="1" applyBorder="1" applyAlignment="1">
      <alignment horizontal="center" vertical="center"/>
    </xf>
    <xf numFmtId="2" fontId="2" fillId="4" borderId="16" xfId="0" applyNumberFormat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2" fontId="11" fillId="3" borderId="7" xfId="0" applyNumberFormat="1" applyFont="1" applyFill="1" applyBorder="1" applyAlignment="1">
      <alignment horizontal="center" vertical="center" wrapText="1"/>
    </xf>
    <xf numFmtId="2" fontId="11" fillId="3" borderId="10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10" xfId="1" applyNumberFormat="1" applyFont="1" applyFill="1" applyBorder="1" applyAlignment="1" applyProtection="1">
      <alignment horizontal="center" vertical="center"/>
      <protection hidden="1"/>
    </xf>
    <xf numFmtId="2" fontId="11" fillId="4" borderId="7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0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7" xfId="0" applyNumberFormat="1" applyFont="1" applyFill="1" applyBorder="1" applyAlignment="1">
      <alignment horizontal="center" vertical="center" wrapText="1"/>
    </xf>
    <xf numFmtId="10" fontId="11" fillId="3" borderId="10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5" fillId="0" borderId="13" xfId="1" applyFont="1" applyFill="1" applyBorder="1" applyAlignment="1" applyProtection="1">
      <alignment vertical="center" wrapText="1"/>
      <protection hidden="1"/>
    </xf>
    <xf numFmtId="0" fontId="5" fillId="0" borderId="13" xfId="1" applyFont="1" applyFill="1" applyBorder="1" applyAlignment="1" applyProtection="1">
      <alignment vertical="center"/>
      <protection hidden="1"/>
    </xf>
    <xf numFmtId="3" fontId="4" fillId="4" borderId="13" xfId="1" applyNumberFormat="1" applyFont="1" applyFill="1" applyBorder="1" applyAlignment="1" applyProtection="1">
      <alignment horizontal="center" vertical="center"/>
      <protection hidden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3"/>
  <sheetViews>
    <sheetView tabSelected="1" workbookViewId="0">
      <selection activeCell="O13" sqref="O13"/>
    </sheetView>
  </sheetViews>
  <sheetFormatPr defaultRowHeight="15" x14ac:dyDescent="0.25"/>
  <cols>
    <col min="2" max="2" width="55.8554687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</cols>
  <sheetData>
    <row r="1" spans="1:11" ht="50.25" customHeight="1" thickBot="1" x14ac:dyDescent="0.3">
      <c r="A1" s="14" t="s">
        <v>57</v>
      </c>
      <c r="B1" s="15"/>
      <c r="C1" s="15"/>
      <c r="D1" s="15"/>
      <c r="E1" s="15"/>
      <c r="F1" s="15"/>
      <c r="G1" s="15"/>
      <c r="H1" s="15"/>
      <c r="I1" s="15"/>
      <c r="J1" s="15"/>
      <c r="K1" s="16"/>
    </row>
    <row r="2" spans="1:11" ht="48" customHeight="1" thickBot="1" x14ac:dyDescent="0.3">
      <c r="A2" s="17" t="s">
        <v>58</v>
      </c>
      <c r="B2" s="18"/>
      <c r="C2" s="18"/>
      <c r="D2" s="18"/>
      <c r="E2" s="18"/>
      <c r="F2" s="18"/>
      <c r="G2" s="18"/>
      <c r="H2" s="18"/>
      <c r="I2" s="18"/>
      <c r="J2" s="18"/>
      <c r="K2" s="19"/>
    </row>
    <row r="3" spans="1:11" ht="17.25" customHeight="1" x14ac:dyDescent="0.25">
      <c r="A3" s="23" t="s">
        <v>0</v>
      </c>
      <c r="B3" s="25" t="s">
        <v>1</v>
      </c>
      <c r="C3" s="28" t="s">
        <v>2</v>
      </c>
      <c r="D3" s="30" t="s">
        <v>56</v>
      </c>
      <c r="E3" s="41" t="s">
        <v>3</v>
      </c>
      <c r="F3" s="37" t="s">
        <v>6</v>
      </c>
      <c r="G3" s="38"/>
      <c r="H3" s="28"/>
      <c r="I3" s="38" t="s">
        <v>50</v>
      </c>
      <c r="J3" s="38"/>
      <c r="K3" s="28"/>
    </row>
    <row r="4" spans="1:11" ht="16.5" customHeight="1" x14ac:dyDescent="0.25">
      <c r="A4" s="23"/>
      <c r="B4" s="26"/>
      <c r="C4" s="28"/>
      <c r="D4" s="30"/>
      <c r="E4" s="41"/>
      <c r="F4" s="37"/>
      <c r="G4" s="38"/>
      <c r="H4" s="28"/>
      <c r="I4" s="38"/>
      <c r="J4" s="38"/>
      <c r="K4" s="28"/>
    </row>
    <row r="5" spans="1:11" ht="19.5" customHeight="1" thickBot="1" x14ac:dyDescent="0.3">
      <c r="A5" s="23"/>
      <c r="B5" s="26"/>
      <c r="C5" s="28"/>
      <c r="D5" s="30"/>
      <c r="E5" s="41"/>
      <c r="F5" s="39"/>
      <c r="G5" s="40"/>
      <c r="H5" s="29"/>
      <c r="I5" s="38"/>
      <c r="J5" s="38"/>
      <c r="K5" s="28"/>
    </row>
    <row r="6" spans="1:11" ht="15.75" customHeight="1" x14ac:dyDescent="0.25">
      <c r="A6" s="23"/>
      <c r="B6" s="26"/>
      <c r="C6" s="28"/>
      <c r="D6" s="30"/>
      <c r="E6" s="41"/>
      <c r="F6" s="32" t="s">
        <v>51</v>
      </c>
      <c r="G6" s="34" t="s">
        <v>52</v>
      </c>
      <c r="H6" s="34" t="s">
        <v>53</v>
      </c>
      <c r="I6" s="36" t="s">
        <v>54</v>
      </c>
      <c r="J6" s="36" t="s">
        <v>52</v>
      </c>
      <c r="K6" s="36" t="s">
        <v>53</v>
      </c>
    </row>
    <row r="7" spans="1:11" ht="33" customHeight="1" thickBot="1" x14ac:dyDescent="0.3">
      <c r="A7" s="24"/>
      <c r="B7" s="27"/>
      <c r="C7" s="29"/>
      <c r="D7" s="31"/>
      <c r="E7" s="42"/>
      <c r="F7" s="33"/>
      <c r="G7" s="35"/>
      <c r="H7" s="35"/>
      <c r="I7" s="35"/>
      <c r="J7" s="35"/>
      <c r="K7" s="35"/>
    </row>
    <row r="8" spans="1:11" ht="18" customHeight="1" x14ac:dyDescent="0.25">
      <c r="A8" s="1" t="s">
        <v>7</v>
      </c>
      <c r="B8" s="8" t="s">
        <v>59</v>
      </c>
      <c r="C8" s="10" t="s">
        <v>4</v>
      </c>
      <c r="D8" s="7"/>
      <c r="E8" s="4"/>
      <c r="F8" s="3">
        <v>800</v>
      </c>
      <c r="G8" s="6">
        <f>ROUND((F8*D8),2)</f>
        <v>0</v>
      </c>
      <c r="H8" s="6">
        <f>G8+(G8*E8)</f>
        <v>0</v>
      </c>
      <c r="I8" s="5">
        <f>F8</f>
        <v>800</v>
      </c>
      <c r="J8" s="6">
        <f>ROUND((I8*D8),2)</f>
        <v>0</v>
      </c>
      <c r="K8" s="6">
        <f>J8+(J8*E8)</f>
        <v>0</v>
      </c>
    </row>
    <row r="9" spans="1:11" ht="17.25" customHeight="1" x14ac:dyDescent="0.25">
      <c r="A9" s="1" t="s">
        <v>8</v>
      </c>
      <c r="B9" s="47" t="s">
        <v>60</v>
      </c>
      <c r="C9" s="10" t="s">
        <v>4</v>
      </c>
      <c r="D9" s="7"/>
      <c r="E9" s="4"/>
      <c r="F9" s="3">
        <v>3100</v>
      </c>
      <c r="G9" s="6">
        <f t="shared" ref="G9:G50" si="0">ROUND((F9*D9),2)</f>
        <v>0</v>
      </c>
      <c r="H9" s="6">
        <f t="shared" ref="H9:H50" si="1">G9+(G9*E9)</f>
        <v>0</v>
      </c>
      <c r="I9" s="5">
        <f t="shared" ref="I9:I50" si="2">F9</f>
        <v>3100</v>
      </c>
      <c r="J9" s="6">
        <f t="shared" ref="J9:J50" si="3">ROUND((I9*D9),2)</f>
        <v>0</v>
      </c>
      <c r="K9" s="6">
        <f t="shared" ref="K9:K50" si="4">J9+(J9*E9)</f>
        <v>0</v>
      </c>
    </row>
    <row r="10" spans="1:11" x14ac:dyDescent="0.25">
      <c r="A10" s="1" t="s">
        <v>9</v>
      </c>
      <c r="B10" s="47" t="s">
        <v>61</v>
      </c>
      <c r="C10" s="10" t="s">
        <v>4</v>
      </c>
      <c r="D10" s="7"/>
      <c r="E10" s="4"/>
      <c r="F10" s="3">
        <v>600</v>
      </c>
      <c r="G10" s="6">
        <f t="shared" si="0"/>
        <v>0</v>
      </c>
      <c r="H10" s="6">
        <f t="shared" si="1"/>
        <v>0</v>
      </c>
      <c r="I10" s="5">
        <f t="shared" si="2"/>
        <v>600</v>
      </c>
      <c r="J10" s="6">
        <f t="shared" si="3"/>
        <v>0</v>
      </c>
      <c r="K10" s="6">
        <f t="shared" si="4"/>
        <v>0</v>
      </c>
    </row>
    <row r="11" spans="1:11" x14ac:dyDescent="0.25">
      <c r="A11" s="1" t="s">
        <v>10</v>
      </c>
      <c r="B11" s="47" t="s">
        <v>62</v>
      </c>
      <c r="C11" s="10" t="s">
        <v>4</v>
      </c>
      <c r="D11" s="7"/>
      <c r="E11" s="4"/>
      <c r="F11" s="3">
        <v>600</v>
      </c>
      <c r="G11" s="6">
        <f t="shared" si="0"/>
        <v>0</v>
      </c>
      <c r="H11" s="6">
        <f t="shared" si="1"/>
        <v>0</v>
      </c>
      <c r="I11" s="5">
        <f t="shared" si="2"/>
        <v>600</v>
      </c>
      <c r="J11" s="6">
        <f t="shared" si="3"/>
        <v>0</v>
      </c>
      <c r="K11" s="6">
        <f t="shared" si="4"/>
        <v>0</v>
      </c>
    </row>
    <row r="12" spans="1:11" x14ac:dyDescent="0.25">
      <c r="A12" s="1" t="s">
        <v>11</v>
      </c>
      <c r="B12" s="47" t="s">
        <v>63</v>
      </c>
      <c r="C12" s="10" t="s">
        <v>4</v>
      </c>
      <c r="D12" s="7"/>
      <c r="E12" s="4"/>
      <c r="F12" s="3">
        <v>700</v>
      </c>
      <c r="G12" s="6">
        <f t="shared" si="0"/>
        <v>0</v>
      </c>
      <c r="H12" s="6">
        <f t="shared" si="1"/>
        <v>0</v>
      </c>
      <c r="I12" s="5">
        <f t="shared" si="2"/>
        <v>700</v>
      </c>
      <c r="J12" s="6">
        <f t="shared" si="3"/>
        <v>0</v>
      </c>
      <c r="K12" s="6">
        <f t="shared" si="4"/>
        <v>0</v>
      </c>
    </row>
    <row r="13" spans="1:11" x14ac:dyDescent="0.25">
      <c r="A13" s="1" t="s">
        <v>12</v>
      </c>
      <c r="B13" s="47" t="s">
        <v>64</v>
      </c>
      <c r="C13" s="10" t="s">
        <v>4</v>
      </c>
      <c r="D13" s="7"/>
      <c r="E13" s="4"/>
      <c r="F13" s="3">
        <v>2300</v>
      </c>
      <c r="G13" s="6">
        <f t="shared" si="0"/>
        <v>0</v>
      </c>
      <c r="H13" s="6">
        <f t="shared" si="1"/>
        <v>0</v>
      </c>
      <c r="I13" s="5">
        <f t="shared" si="2"/>
        <v>2300</v>
      </c>
      <c r="J13" s="6">
        <f t="shared" si="3"/>
        <v>0</v>
      </c>
      <c r="K13" s="6">
        <f t="shared" si="4"/>
        <v>0</v>
      </c>
    </row>
    <row r="14" spans="1:11" ht="18.75" customHeight="1" x14ac:dyDescent="0.25">
      <c r="A14" s="1" t="s">
        <v>13</v>
      </c>
      <c r="B14" s="8" t="s">
        <v>65</v>
      </c>
      <c r="C14" s="10" t="s">
        <v>4</v>
      </c>
      <c r="D14" s="7"/>
      <c r="E14" s="4"/>
      <c r="F14" s="3">
        <v>1500</v>
      </c>
      <c r="G14" s="6">
        <f t="shared" si="0"/>
        <v>0</v>
      </c>
      <c r="H14" s="6">
        <f t="shared" si="1"/>
        <v>0</v>
      </c>
      <c r="I14" s="5">
        <f t="shared" si="2"/>
        <v>1500</v>
      </c>
      <c r="J14" s="6">
        <f t="shared" si="3"/>
        <v>0</v>
      </c>
      <c r="K14" s="6">
        <f t="shared" si="4"/>
        <v>0</v>
      </c>
    </row>
    <row r="15" spans="1:11" x14ac:dyDescent="0.25">
      <c r="A15" s="1" t="s">
        <v>14</v>
      </c>
      <c r="B15" s="47" t="s">
        <v>66</v>
      </c>
      <c r="C15" s="10" t="s">
        <v>4</v>
      </c>
      <c r="D15" s="7"/>
      <c r="E15" s="4"/>
      <c r="F15" s="3">
        <v>100</v>
      </c>
      <c r="G15" s="6">
        <f t="shared" si="0"/>
        <v>0</v>
      </c>
      <c r="H15" s="6">
        <f t="shared" si="1"/>
        <v>0</v>
      </c>
      <c r="I15" s="5">
        <f t="shared" si="2"/>
        <v>100</v>
      </c>
      <c r="J15" s="6">
        <f t="shared" si="3"/>
        <v>0</v>
      </c>
      <c r="K15" s="6">
        <f t="shared" si="4"/>
        <v>0</v>
      </c>
    </row>
    <row r="16" spans="1:11" ht="16.5" customHeight="1" x14ac:dyDescent="0.25">
      <c r="A16" s="1" t="s">
        <v>15</v>
      </c>
      <c r="B16" s="48" t="s">
        <v>67</v>
      </c>
      <c r="C16" s="10" t="s">
        <v>4</v>
      </c>
      <c r="D16" s="7"/>
      <c r="E16" s="4"/>
      <c r="F16" s="3">
        <v>100</v>
      </c>
      <c r="G16" s="6">
        <f t="shared" si="0"/>
        <v>0</v>
      </c>
      <c r="H16" s="6">
        <f t="shared" si="1"/>
        <v>0</v>
      </c>
      <c r="I16" s="5">
        <f t="shared" si="2"/>
        <v>100</v>
      </c>
      <c r="J16" s="6">
        <f t="shared" si="3"/>
        <v>0</v>
      </c>
      <c r="K16" s="6">
        <f t="shared" si="4"/>
        <v>0</v>
      </c>
    </row>
    <row r="17" spans="1:11" ht="16.5" customHeight="1" x14ac:dyDescent="0.25">
      <c r="A17" s="1" t="s">
        <v>16</v>
      </c>
      <c r="B17" s="48" t="s">
        <v>68</v>
      </c>
      <c r="C17" s="10" t="s">
        <v>4</v>
      </c>
      <c r="D17" s="7"/>
      <c r="E17" s="4"/>
      <c r="F17" s="3">
        <v>100</v>
      </c>
      <c r="G17" s="6">
        <f t="shared" si="0"/>
        <v>0</v>
      </c>
      <c r="H17" s="6">
        <f t="shared" si="1"/>
        <v>0</v>
      </c>
      <c r="I17" s="5">
        <f t="shared" si="2"/>
        <v>100</v>
      </c>
      <c r="J17" s="6">
        <f t="shared" si="3"/>
        <v>0</v>
      </c>
      <c r="K17" s="6">
        <f t="shared" si="4"/>
        <v>0</v>
      </c>
    </row>
    <row r="18" spans="1:11" x14ac:dyDescent="0.25">
      <c r="A18" s="1" t="s">
        <v>17</v>
      </c>
      <c r="B18" s="48" t="s">
        <v>69</v>
      </c>
      <c r="C18" s="10" t="s">
        <v>4</v>
      </c>
      <c r="D18" s="7"/>
      <c r="E18" s="4"/>
      <c r="F18" s="3">
        <v>100</v>
      </c>
      <c r="G18" s="6">
        <f t="shared" si="0"/>
        <v>0</v>
      </c>
      <c r="H18" s="6">
        <f t="shared" si="1"/>
        <v>0</v>
      </c>
      <c r="I18" s="5">
        <f t="shared" si="2"/>
        <v>100</v>
      </c>
      <c r="J18" s="6">
        <f t="shared" si="3"/>
        <v>0</v>
      </c>
      <c r="K18" s="6">
        <f t="shared" si="4"/>
        <v>0</v>
      </c>
    </row>
    <row r="19" spans="1:11" x14ac:dyDescent="0.25">
      <c r="A19" s="1" t="s">
        <v>18</v>
      </c>
      <c r="B19" s="48" t="s">
        <v>70</v>
      </c>
      <c r="C19" s="10" t="s">
        <v>4</v>
      </c>
      <c r="D19" s="7"/>
      <c r="E19" s="4"/>
      <c r="F19" s="3">
        <v>1300</v>
      </c>
      <c r="G19" s="6">
        <f t="shared" si="0"/>
        <v>0</v>
      </c>
      <c r="H19" s="6">
        <f t="shared" si="1"/>
        <v>0</v>
      </c>
      <c r="I19" s="5">
        <f t="shared" si="2"/>
        <v>1300</v>
      </c>
      <c r="J19" s="6">
        <f t="shared" si="3"/>
        <v>0</v>
      </c>
      <c r="K19" s="6">
        <f t="shared" si="4"/>
        <v>0</v>
      </c>
    </row>
    <row r="20" spans="1:11" x14ac:dyDescent="0.25">
      <c r="A20" s="1" t="s">
        <v>19</v>
      </c>
      <c r="B20" s="8" t="s">
        <v>71</v>
      </c>
      <c r="C20" s="10" t="s">
        <v>4</v>
      </c>
      <c r="D20" s="7"/>
      <c r="E20" s="4"/>
      <c r="F20" s="3">
        <v>700</v>
      </c>
      <c r="G20" s="6">
        <f t="shared" si="0"/>
        <v>0</v>
      </c>
      <c r="H20" s="6">
        <f t="shared" si="1"/>
        <v>0</v>
      </c>
      <c r="I20" s="5">
        <f t="shared" si="2"/>
        <v>700</v>
      </c>
      <c r="J20" s="6">
        <f t="shared" si="3"/>
        <v>0</v>
      </c>
      <c r="K20" s="6">
        <f t="shared" si="4"/>
        <v>0</v>
      </c>
    </row>
    <row r="21" spans="1:11" x14ac:dyDescent="0.25">
      <c r="A21" s="1" t="s">
        <v>20</v>
      </c>
      <c r="B21" s="47" t="s">
        <v>72</v>
      </c>
      <c r="C21" s="10" t="s">
        <v>4</v>
      </c>
      <c r="D21" s="7"/>
      <c r="E21" s="4"/>
      <c r="F21" s="3">
        <v>1000</v>
      </c>
      <c r="G21" s="6">
        <f t="shared" si="0"/>
        <v>0</v>
      </c>
      <c r="H21" s="6">
        <f t="shared" si="1"/>
        <v>0</v>
      </c>
      <c r="I21" s="5">
        <f t="shared" si="2"/>
        <v>1000</v>
      </c>
      <c r="J21" s="6">
        <f t="shared" si="3"/>
        <v>0</v>
      </c>
      <c r="K21" s="6">
        <f t="shared" si="4"/>
        <v>0</v>
      </c>
    </row>
    <row r="22" spans="1:11" x14ac:dyDescent="0.25">
      <c r="A22" s="1" t="s">
        <v>21</v>
      </c>
      <c r="B22" s="47" t="s">
        <v>73</v>
      </c>
      <c r="C22" s="10" t="s">
        <v>4</v>
      </c>
      <c r="D22" s="7"/>
      <c r="E22" s="4"/>
      <c r="F22" s="3">
        <v>1600</v>
      </c>
      <c r="G22" s="6">
        <f t="shared" si="0"/>
        <v>0</v>
      </c>
      <c r="H22" s="6">
        <f t="shared" si="1"/>
        <v>0</v>
      </c>
      <c r="I22" s="5">
        <f t="shared" si="2"/>
        <v>1600</v>
      </c>
      <c r="J22" s="6">
        <f t="shared" si="3"/>
        <v>0</v>
      </c>
      <c r="K22" s="6">
        <f t="shared" si="4"/>
        <v>0</v>
      </c>
    </row>
    <row r="23" spans="1:11" x14ac:dyDescent="0.25">
      <c r="A23" s="1" t="s">
        <v>22</v>
      </c>
      <c r="B23" s="47" t="s">
        <v>74</v>
      </c>
      <c r="C23" s="10" t="s">
        <v>4</v>
      </c>
      <c r="D23" s="7"/>
      <c r="E23" s="4"/>
      <c r="F23" s="3">
        <v>500</v>
      </c>
      <c r="G23" s="6">
        <f t="shared" si="0"/>
        <v>0</v>
      </c>
      <c r="H23" s="6">
        <f t="shared" si="1"/>
        <v>0</v>
      </c>
      <c r="I23" s="5">
        <f t="shared" si="2"/>
        <v>500</v>
      </c>
      <c r="J23" s="6">
        <f t="shared" si="3"/>
        <v>0</v>
      </c>
      <c r="K23" s="6">
        <f t="shared" si="4"/>
        <v>0</v>
      </c>
    </row>
    <row r="24" spans="1:11" x14ac:dyDescent="0.25">
      <c r="A24" s="1" t="s">
        <v>23</v>
      </c>
      <c r="B24" s="47" t="s">
        <v>75</v>
      </c>
      <c r="C24" s="10" t="s">
        <v>4</v>
      </c>
      <c r="D24" s="7"/>
      <c r="E24" s="4"/>
      <c r="F24" s="3">
        <v>2500</v>
      </c>
      <c r="G24" s="6">
        <f t="shared" si="0"/>
        <v>0</v>
      </c>
      <c r="H24" s="6">
        <f t="shared" si="1"/>
        <v>0</v>
      </c>
      <c r="I24" s="5">
        <f t="shared" si="2"/>
        <v>2500</v>
      </c>
      <c r="J24" s="6">
        <f t="shared" si="3"/>
        <v>0</v>
      </c>
      <c r="K24" s="6">
        <f t="shared" si="4"/>
        <v>0</v>
      </c>
    </row>
    <row r="25" spans="1:11" x14ac:dyDescent="0.25">
      <c r="A25" s="1" t="s">
        <v>24</v>
      </c>
      <c r="B25" s="47" t="s">
        <v>76</v>
      </c>
      <c r="C25" s="10" t="s">
        <v>4</v>
      </c>
      <c r="D25" s="7"/>
      <c r="E25" s="4"/>
      <c r="F25" s="3">
        <v>500</v>
      </c>
      <c r="G25" s="6">
        <f t="shared" si="0"/>
        <v>0</v>
      </c>
      <c r="H25" s="6">
        <f t="shared" si="1"/>
        <v>0</v>
      </c>
      <c r="I25" s="5">
        <f t="shared" si="2"/>
        <v>500</v>
      </c>
      <c r="J25" s="6">
        <f t="shared" si="3"/>
        <v>0</v>
      </c>
      <c r="K25" s="6">
        <f t="shared" si="4"/>
        <v>0</v>
      </c>
    </row>
    <row r="26" spans="1:11" x14ac:dyDescent="0.25">
      <c r="A26" s="1" t="s">
        <v>25</v>
      </c>
      <c r="B26" s="8" t="s">
        <v>77</v>
      </c>
      <c r="C26" s="10" t="s">
        <v>4</v>
      </c>
      <c r="D26" s="7"/>
      <c r="E26" s="4"/>
      <c r="F26" s="3">
        <v>700</v>
      </c>
      <c r="G26" s="6">
        <f t="shared" si="0"/>
        <v>0</v>
      </c>
      <c r="H26" s="6">
        <f t="shared" si="1"/>
        <v>0</v>
      </c>
      <c r="I26" s="5">
        <f t="shared" si="2"/>
        <v>700</v>
      </c>
      <c r="J26" s="6">
        <f t="shared" si="3"/>
        <v>0</v>
      </c>
      <c r="K26" s="6">
        <f t="shared" si="4"/>
        <v>0</v>
      </c>
    </row>
    <row r="27" spans="1:11" x14ac:dyDescent="0.25">
      <c r="A27" s="1" t="s">
        <v>26</v>
      </c>
      <c r="B27" s="8" t="s">
        <v>78</v>
      </c>
      <c r="C27" s="10" t="s">
        <v>4</v>
      </c>
      <c r="D27" s="7"/>
      <c r="E27" s="4"/>
      <c r="F27" s="3">
        <v>800</v>
      </c>
      <c r="G27" s="6">
        <f t="shared" si="0"/>
        <v>0</v>
      </c>
      <c r="H27" s="6">
        <f t="shared" si="1"/>
        <v>0</v>
      </c>
      <c r="I27" s="5">
        <f t="shared" si="2"/>
        <v>800</v>
      </c>
      <c r="J27" s="6">
        <f t="shared" si="3"/>
        <v>0</v>
      </c>
      <c r="K27" s="6">
        <f t="shared" si="4"/>
        <v>0</v>
      </c>
    </row>
    <row r="28" spans="1:11" x14ac:dyDescent="0.25">
      <c r="A28" s="1" t="s">
        <v>27</v>
      </c>
      <c r="B28" s="47" t="s">
        <v>79</v>
      </c>
      <c r="C28" s="10" t="s">
        <v>4</v>
      </c>
      <c r="D28" s="7"/>
      <c r="E28" s="4"/>
      <c r="F28" s="3">
        <v>300</v>
      </c>
      <c r="G28" s="6">
        <f t="shared" si="0"/>
        <v>0</v>
      </c>
      <c r="H28" s="6">
        <f t="shared" si="1"/>
        <v>0</v>
      </c>
      <c r="I28" s="5">
        <f t="shared" si="2"/>
        <v>300</v>
      </c>
      <c r="J28" s="6">
        <f t="shared" si="3"/>
        <v>0</v>
      </c>
      <c r="K28" s="6">
        <f t="shared" si="4"/>
        <v>0</v>
      </c>
    </row>
    <row r="29" spans="1:11" x14ac:dyDescent="0.25">
      <c r="A29" s="1" t="s">
        <v>28</v>
      </c>
      <c r="B29" s="8" t="s">
        <v>80</v>
      </c>
      <c r="C29" s="10" t="s">
        <v>4</v>
      </c>
      <c r="D29" s="7"/>
      <c r="E29" s="4"/>
      <c r="F29" s="3">
        <v>1800</v>
      </c>
      <c r="G29" s="6">
        <f t="shared" si="0"/>
        <v>0</v>
      </c>
      <c r="H29" s="6">
        <f t="shared" si="1"/>
        <v>0</v>
      </c>
      <c r="I29" s="5">
        <f t="shared" si="2"/>
        <v>1800</v>
      </c>
      <c r="J29" s="6">
        <f t="shared" si="3"/>
        <v>0</v>
      </c>
      <c r="K29" s="6">
        <f t="shared" si="4"/>
        <v>0</v>
      </c>
    </row>
    <row r="30" spans="1:11" ht="15.75" customHeight="1" x14ac:dyDescent="0.25">
      <c r="A30" s="1" t="s">
        <v>29</v>
      </c>
      <c r="B30" s="8" t="s">
        <v>81</v>
      </c>
      <c r="C30" s="10" t="s">
        <v>4</v>
      </c>
      <c r="D30" s="7"/>
      <c r="E30" s="4"/>
      <c r="F30" s="3">
        <v>1800</v>
      </c>
      <c r="G30" s="6">
        <f t="shared" si="0"/>
        <v>0</v>
      </c>
      <c r="H30" s="6">
        <f t="shared" si="1"/>
        <v>0</v>
      </c>
      <c r="I30" s="5">
        <f t="shared" si="2"/>
        <v>1800</v>
      </c>
      <c r="J30" s="6">
        <f t="shared" si="3"/>
        <v>0</v>
      </c>
      <c r="K30" s="6">
        <f t="shared" si="4"/>
        <v>0</v>
      </c>
    </row>
    <row r="31" spans="1:11" x14ac:dyDescent="0.25">
      <c r="A31" s="1" t="s">
        <v>30</v>
      </c>
      <c r="B31" s="8" t="s">
        <v>82</v>
      </c>
      <c r="C31" s="10" t="s">
        <v>4</v>
      </c>
      <c r="D31" s="7"/>
      <c r="E31" s="4"/>
      <c r="F31" s="3">
        <v>1900</v>
      </c>
      <c r="G31" s="6">
        <f t="shared" si="0"/>
        <v>0</v>
      </c>
      <c r="H31" s="6">
        <f t="shared" si="1"/>
        <v>0</v>
      </c>
      <c r="I31" s="5">
        <f t="shared" si="2"/>
        <v>1900</v>
      </c>
      <c r="J31" s="6">
        <f t="shared" si="3"/>
        <v>0</v>
      </c>
      <c r="K31" s="6">
        <f t="shared" si="4"/>
        <v>0</v>
      </c>
    </row>
    <row r="32" spans="1:11" x14ac:dyDescent="0.25">
      <c r="A32" s="1" t="s">
        <v>31</v>
      </c>
      <c r="B32" s="8" t="s">
        <v>83</v>
      </c>
      <c r="C32" s="10" t="s">
        <v>4</v>
      </c>
      <c r="D32" s="7"/>
      <c r="E32" s="4"/>
      <c r="F32" s="3">
        <v>1800</v>
      </c>
      <c r="G32" s="6">
        <f t="shared" si="0"/>
        <v>0</v>
      </c>
      <c r="H32" s="6">
        <f t="shared" si="1"/>
        <v>0</v>
      </c>
      <c r="I32" s="5">
        <f t="shared" si="2"/>
        <v>1800</v>
      </c>
      <c r="J32" s="6">
        <f t="shared" si="3"/>
        <v>0</v>
      </c>
      <c r="K32" s="6">
        <f t="shared" si="4"/>
        <v>0</v>
      </c>
    </row>
    <row r="33" spans="1:11" x14ac:dyDescent="0.25">
      <c r="A33" s="1" t="s">
        <v>32</v>
      </c>
      <c r="B33" s="8" t="s">
        <v>84</v>
      </c>
      <c r="C33" s="10" t="s">
        <v>4</v>
      </c>
      <c r="D33" s="7"/>
      <c r="E33" s="4"/>
      <c r="F33" s="3">
        <v>2500</v>
      </c>
      <c r="G33" s="6">
        <f t="shared" si="0"/>
        <v>0</v>
      </c>
      <c r="H33" s="6">
        <f t="shared" si="1"/>
        <v>0</v>
      </c>
      <c r="I33" s="5">
        <f t="shared" si="2"/>
        <v>2500</v>
      </c>
      <c r="J33" s="6">
        <f t="shared" si="3"/>
        <v>0</v>
      </c>
      <c r="K33" s="6">
        <f t="shared" si="4"/>
        <v>0</v>
      </c>
    </row>
    <row r="34" spans="1:11" x14ac:dyDescent="0.25">
      <c r="A34" s="1" t="s">
        <v>33</v>
      </c>
      <c r="B34" s="8" t="s">
        <v>85</v>
      </c>
      <c r="C34" s="10" t="s">
        <v>4</v>
      </c>
      <c r="D34" s="7"/>
      <c r="E34" s="4"/>
      <c r="F34" s="3">
        <v>2500</v>
      </c>
      <c r="G34" s="6">
        <f t="shared" si="0"/>
        <v>0</v>
      </c>
      <c r="H34" s="6">
        <f t="shared" si="1"/>
        <v>0</v>
      </c>
      <c r="I34" s="5">
        <f t="shared" si="2"/>
        <v>2500</v>
      </c>
      <c r="J34" s="6">
        <f t="shared" si="3"/>
        <v>0</v>
      </c>
      <c r="K34" s="6">
        <f t="shared" si="4"/>
        <v>0</v>
      </c>
    </row>
    <row r="35" spans="1:11" x14ac:dyDescent="0.25">
      <c r="A35" s="1" t="s">
        <v>34</v>
      </c>
      <c r="B35" s="8" t="s">
        <v>86</v>
      </c>
      <c r="C35" s="10" t="s">
        <v>4</v>
      </c>
      <c r="D35" s="7"/>
      <c r="E35" s="4"/>
      <c r="F35" s="3">
        <v>2500</v>
      </c>
      <c r="G35" s="6">
        <f t="shared" si="0"/>
        <v>0</v>
      </c>
      <c r="H35" s="6">
        <f t="shared" si="1"/>
        <v>0</v>
      </c>
      <c r="I35" s="5">
        <f t="shared" si="2"/>
        <v>2500</v>
      </c>
      <c r="J35" s="6">
        <f t="shared" si="3"/>
        <v>0</v>
      </c>
      <c r="K35" s="6">
        <f t="shared" si="4"/>
        <v>0</v>
      </c>
    </row>
    <row r="36" spans="1:11" x14ac:dyDescent="0.25">
      <c r="A36" s="1" t="s">
        <v>35</v>
      </c>
      <c r="B36" s="8" t="s">
        <v>87</v>
      </c>
      <c r="C36" s="10" t="s">
        <v>4</v>
      </c>
      <c r="D36" s="7"/>
      <c r="E36" s="4"/>
      <c r="F36" s="3">
        <v>500</v>
      </c>
      <c r="G36" s="6">
        <f t="shared" si="0"/>
        <v>0</v>
      </c>
      <c r="H36" s="6">
        <f t="shared" si="1"/>
        <v>0</v>
      </c>
      <c r="I36" s="5">
        <f t="shared" si="2"/>
        <v>500</v>
      </c>
      <c r="J36" s="6">
        <f t="shared" si="3"/>
        <v>0</v>
      </c>
      <c r="K36" s="6">
        <f t="shared" si="4"/>
        <v>0</v>
      </c>
    </row>
    <row r="37" spans="1:11" x14ac:dyDescent="0.25">
      <c r="A37" s="1" t="s">
        <v>36</v>
      </c>
      <c r="B37" s="8" t="s">
        <v>88</v>
      </c>
      <c r="C37" s="10" t="s">
        <v>4</v>
      </c>
      <c r="D37" s="7"/>
      <c r="E37" s="2"/>
      <c r="F37" s="3">
        <v>100</v>
      </c>
      <c r="G37" s="6">
        <f t="shared" si="0"/>
        <v>0</v>
      </c>
      <c r="H37" s="6">
        <f t="shared" si="1"/>
        <v>0</v>
      </c>
      <c r="I37" s="5">
        <f t="shared" si="2"/>
        <v>100</v>
      </c>
      <c r="J37" s="6">
        <f t="shared" si="3"/>
        <v>0</v>
      </c>
      <c r="K37" s="6">
        <f t="shared" si="4"/>
        <v>0</v>
      </c>
    </row>
    <row r="38" spans="1:11" x14ac:dyDescent="0.25">
      <c r="A38" s="1" t="s">
        <v>37</v>
      </c>
      <c r="B38" s="8" t="s">
        <v>89</v>
      </c>
      <c r="C38" s="10" t="s">
        <v>4</v>
      </c>
      <c r="D38" s="7"/>
      <c r="E38" s="2"/>
      <c r="F38" s="3">
        <v>500</v>
      </c>
      <c r="G38" s="6">
        <f t="shared" si="0"/>
        <v>0</v>
      </c>
      <c r="H38" s="6">
        <f t="shared" si="1"/>
        <v>0</v>
      </c>
      <c r="I38" s="5">
        <f t="shared" si="2"/>
        <v>500</v>
      </c>
      <c r="J38" s="6">
        <f t="shared" si="3"/>
        <v>0</v>
      </c>
      <c r="K38" s="6">
        <f t="shared" si="4"/>
        <v>0</v>
      </c>
    </row>
    <row r="39" spans="1:11" x14ac:dyDescent="0.25">
      <c r="A39" s="1" t="s">
        <v>38</v>
      </c>
      <c r="B39" s="8" t="s">
        <v>90</v>
      </c>
      <c r="C39" s="10" t="s">
        <v>4</v>
      </c>
      <c r="D39" s="7"/>
      <c r="E39" s="2"/>
      <c r="F39" s="3">
        <v>200</v>
      </c>
      <c r="G39" s="6">
        <f t="shared" si="0"/>
        <v>0</v>
      </c>
      <c r="H39" s="6">
        <f t="shared" si="1"/>
        <v>0</v>
      </c>
      <c r="I39" s="5">
        <f t="shared" si="2"/>
        <v>200</v>
      </c>
      <c r="J39" s="6">
        <f t="shared" si="3"/>
        <v>0</v>
      </c>
      <c r="K39" s="6">
        <f t="shared" si="4"/>
        <v>0</v>
      </c>
    </row>
    <row r="40" spans="1:11" x14ac:dyDescent="0.25">
      <c r="A40" s="1" t="s">
        <v>39</v>
      </c>
      <c r="B40" s="8" t="s">
        <v>91</v>
      </c>
      <c r="C40" s="10" t="s">
        <v>4</v>
      </c>
      <c r="D40" s="7"/>
      <c r="E40" s="2"/>
      <c r="F40" s="3">
        <v>200</v>
      </c>
      <c r="G40" s="6">
        <f t="shared" si="0"/>
        <v>0</v>
      </c>
      <c r="H40" s="6">
        <f t="shared" si="1"/>
        <v>0</v>
      </c>
      <c r="I40" s="5">
        <f t="shared" si="2"/>
        <v>200</v>
      </c>
      <c r="J40" s="6">
        <f t="shared" si="3"/>
        <v>0</v>
      </c>
      <c r="K40" s="6">
        <f t="shared" si="4"/>
        <v>0</v>
      </c>
    </row>
    <row r="41" spans="1:11" ht="15.75" customHeight="1" x14ac:dyDescent="0.25">
      <c r="A41" s="1" t="s">
        <v>40</v>
      </c>
      <c r="B41" s="9" t="s">
        <v>92</v>
      </c>
      <c r="C41" s="10" t="s">
        <v>4</v>
      </c>
      <c r="D41" s="7"/>
      <c r="E41" s="2"/>
      <c r="F41" s="3">
        <v>500</v>
      </c>
      <c r="G41" s="6">
        <f t="shared" si="0"/>
        <v>0</v>
      </c>
      <c r="H41" s="6">
        <f t="shared" si="1"/>
        <v>0</v>
      </c>
      <c r="I41" s="5">
        <f t="shared" si="2"/>
        <v>500</v>
      </c>
      <c r="J41" s="6">
        <f t="shared" si="3"/>
        <v>0</v>
      </c>
      <c r="K41" s="6">
        <f t="shared" si="4"/>
        <v>0</v>
      </c>
    </row>
    <row r="42" spans="1:11" x14ac:dyDescent="0.25">
      <c r="A42" s="1" t="s">
        <v>41</v>
      </c>
      <c r="B42" s="8" t="s">
        <v>93</v>
      </c>
      <c r="C42" s="10" t="s">
        <v>4</v>
      </c>
      <c r="D42" s="7"/>
      <c r="E42" s="2"/>
      <c r="F42" s="49">
        <v>2500</v>
      </c>
      <c r="G42" s="6">
        <f t="shared" si="0"/>
        <v>0</v>
      </c>
      <c r="H42" s="6">
        <f t="shared" si="1"/>
        <v>0</v>
      </c>
      <c r="I42" s="5">
        <f t="shared" si="2"/>
        <v>2500</v>
      </c>
      <c r="J42" s="6">
        <f t="shared" si="3"/>
        <v>0</v>
      </c>
      <c r="K42" s="6">
        <f t="shared" si="4"/>
        <v>0</v>
      </c>
    </row>
    <row r="43" spans="1:11" x14ac:dyDescent="0.25">
      <c r="A43" s="1" t="s">
        <v>42</v>
      </c>
      <c r="B43" s="8" t="s">
        <v>94</v>
      </c>
      <c r="C43" s="10" t="s">
        <v>4</v>
      </c>
      <c r="D43" s="7"/>
      <c r="E43" s="2"/>
      <c r="F43" s="49">
        <v>500</v>
      </c>
      <c r="G43" s="6">
        <f t="shared" si="0"/>
        <v>0</v>
      </c>
      <c r="H43" s="6">
        <f t="shared" si="1"/>
        <v>0</v>
      </c>
      <c r="I43" s="5">
        <f t="shared" si="2"/>
        <v>500</v>
      </c>
      <c r="J43" s="6">
        <f t="shared" si="3"/>
        <v>0</v>
      </c>
      <c r="K43" s="6">
        <f t="shared" si="4"/>
        <v>0</v>
      </c>
    </row>
    <row r="44" spans="1:11" x14ac:dyDescent="0.25">
      <c r="A44" s="1" t="s">
        <v>43</v>
      </c>
      <c r="B44" s="8" t="s">
        <v>95</v>
      </c>
      <c r="C44" s="10" t="s">
        <v>4</v>
      </c>
      <c r="D44" s="7"/>
      <c r="E44" s="2"/>
      <c r="F44" s="49">
        <v>300</v>
      </c>
      <c r="G44" s="6">
        <f t="shared" si="0"/>
        <v>0</v>
      </c>
      <c r="H44" s="6">
        <f t="shared" si="1"/>
        <v>0</v>
      </c>
      <c r="I44" s="5">
        <f t="shared" si="2"/>
        <v>300</v>
      </c>
      <c r="J44" s="6">
        <f t="shared" si="3"/>
        <v>0</v>
      </c>
      <c r="K44" s="6">
        <f t="shared" si="4"/>
        <v>0</v>
      </c>
    </row>
    <row r="45" spans="1:11" x14ac:dyDescent="0.25">
      <c r="A45" s="1" t="s">
        <v>44</v>
      </c>
      <c r="B45" s="8" t="s">
        <v>96</v>
      </c>
      <c r="C45" s="10" t="s">
        <v>4</v>
      </c>
      <c r="D45" s="7"/>
      <c r="E45" s="2"/>
      <c r="F45" s="49">
        <v>300</v>
      </c>
      <c r="G45" s="6">
        <f t="shared" si="0"/>
        <v>0</v>
      </c>
      <c r="H45" s="6">
        <f t="shared" si="1"/>
        <v>0</v>
      </c>
      <c r="I45" s="5">
        <f t="shared" si="2"/>
        <v>300</v>
      </c>
      <c r="J45" s="6">
        <f t="shared" si="3"/>
        <v>0</v>
      </c>
      <c r="K45" s="6">
        <f t="shared" si="4"/>
        <v>0</v>
      </c>
    </row>
    <row r="46" spans="1:11" x14ac:dyDescent="0.25">
      <c r="A46" s="1" t="s">
        <v>45</v>
      </c>
      <c r="B46" s="8" t="s">
        <v>97</v>
      </c>
      <c r="C46" s="10" t="s">
        <v>4</v>
      </c>
      <c r="D46" s="7"/>
      <c r="E46" s="2"/>
      <c r="F46" s="49">
        <v>300</v>
      </c>
      <c r="G46" s="6">
        <f t="shared" si="0"/>
        <v>0</v>
      </c>
      <c r="H46" s="6">
        <f t="shared" si="1"/>
        <v>0</v>
      </c>
      <c r="I46" s="5">
        <f t="shared" si="2"/>
        <v>300</v>
      </c>
      <c r="J46" s="6">
        <f t="shared" si="3"/>
        <v>0</v>
      </c>
      <c r="K46" s="6">
        <f t="shared" si="4"/>
        <v>0</v>
      </c>
    </row>
    <row r="47" spans="1:11" x14ac:dyDescent="0.25">
      <c r="A47" s="1" t="s">
        <v>46</v>
      </c>
      <c r="B47" s="8" t="s">
        <v>98</v>
      </c>
      <c r="C47" s="10" t="s">
        <v>4</v>
      </c>
      <c r="D47" s="7"/>
      <c r="E47" s="2"/>
      <c r="F47" s="49">
        <v>300</v>
      </c>
      <c r="G47" s="6">
        <f t="shared" si="0"/>
        <v>0</v>
      </c>
      <c r="H47" s="6">
        <f t="shared" si="1"/>
        <v>0</v>
      </c>
      <c r="I47" s="5">
        <f t="shared" si="2"/>
        <v>300</v>
      </c>
      <c r="J47" s="6">
        <f t="shared" si="3"/>
        <v>0</v>
      </c>
      <c r="K47" s="6">
        <f t="shared" si="4"/>
        <v>0</v>
      </c>
    </row>
    <row r="48" spans="1:11" x14ac:dyDescent="0.25">
      <c r="A48" s="1" t="s">
        <v>47</v>
      </c>
      <c r="B48" s="8" t="s">
        <v>99</v>
      </c>
      <c r="C48" s="10" t="s">
        <v>4</v>
      </c>
      <c r="D48" s="7"/>
      <c r="E48" s="2"/>
      <c r="F48" s="49">
        <v>300</v>
      </c>
      <c r="G48" s="6">
        <f t="shared" si="0"/>
        <v>0</v>
      </c>
      <c r="H48" s="6">
        <f t="shared" si="1"/>
        <v>0</v>
      </c>
      <c r="I48" s="5">
        <f t="shared" si="2"/>
        <v>300</v>
      </c>
      <c r="J48" s="6">
        <f t="shared" si="3"/>
        <v>0</v>
      </c>
      <c r="K48" s="6">
        <f t="shared" si="4"/>
        <v>0</v>
      </c>
    </row>
    <row r="49" spans="1:11" x14ac:dyDescent="0.25">
      <c r="A49" s="1" t="s">
        <v>48</v>
      </c>
      <c r="B49" s="9" t="s">
        <v>100</v>
      </c>
      <c r="C49" s="10" t="s">
        <v>4</v>
      </c>
      <c r="D49" s="7"/>
      <c r="E49" s="2"/>
      <c r="F49" s="49">
        <v>300</v>
      </c>
      <c r="G49" s="6">
        <f t="shared" si="0"/>
        <v>0</v>
      </c>
      <c r="H49" s="6">
        <f t="shared" si="1"/>
        <v>0</v>
      </c>
      <c r="I49" s="5">
        <f t="shared" si="2"/>
        <v>300</v>
      </c>
      <c r="J49" s="6">
        <f t="shared" si="3"/>
        <v>0</v>
      </c>
      <c r="K49" s="6">
        <f t="shared" si="4"/>
        <v>0</v>
      </c>
    </row>
    <row r="50" spans="1:11" ht="15.75" thickBot="1" x14ac:dyDescent="0.3">
      <c r="A50" s="1" t="s">
        <v>49</v>
      </c>
      <c r="B50" s="8" t="s">
        <v>101</v>
      </c>
      <c r="C50" s="10" t="s">
        <v>4</v>
      </c>
      <c r="D50" s="7"/>
      <c r="E50" s="2"/>
      <c r="F50" s="49">
        <v>150</v>
      </c>
      <c r="G50" s="6">
        <f t="shared" si="0"/>
        <v>0</v>
      </c>
      <c r="H50" s="6">
        <f t="shared" si="1"/>
        <v>0</v>
      </c>
      <c r="I50" s="5">
        <f t="shared" si="2"/>
        <v>150</v>
      </c>
      <c r="J50" s="6">
        <f t="shared" si="3"/>
        <v>0</v>
      </c>
      <c r="K50" s="6">
        <f t="shared" si="4"/>
        <v>0</v>
      </c>
    </row>
    <row r="51" spans="1:11" ht="32.25" customHeight="1" thickBot="1" x14ac:dyDescent="0.3">
      <c r="A51" s="20" t="s">
        <v>5</v>
      </c>
      <c r="B51" s="21"/>
      <c r="C51" s="21"/>
      <c r="D51" s="21"/>
      <c r="E51" s="21"/>
      <c r="F51" s="22"/>
      <c r="G51" s="11">
        <f>SUM(G8:G50)</f>
        <v>0</v>
      </c>
      <c r="H51" s="11">
        <f>SUM(H8:H50)</f>
        <v>0</v>
      </c>
      <c r="I51" s="12"/>
      <c r="J51" s="11">
        <f>SUM(J8:J50)</f>
        <v>0</v>
      </c>
      <c r="K51" s="13">
        <f>SUM(K8:K50)</f>
        <v>0</v>
      </c>
    </row>
    <row r="52" spans="1:11" ht="15.75" thickBot="1" x14ac:dyDescent="0.3">
      <c r="A52" s="43"/>
      <c r="B52" s="44"/>
      <c r="C52" s="44"/>
      <c r="D52" s="44"/>
      <c r="E52" s="44"/>
      <c r="F52" s="44"/>
      <c r="G52" s="44"/>
      <c r="H52" s="44"/>
      <c r="I52" s="44"/>
      <c r="J52" s="44"/>
      <c r="K52" s="44"/>
    </row>
    <row r="53" spans="1:11" ht="15.75" thickBot="1" x14ac:dyDescent="0.3">
      <c r="A53" s="45" t="s">
        <v>55</v>
      </c>
      <c r="B53" s="46"/>
      <c r="C53" s="46"/>
      <c r="D53" s="46"/>
      <c r="E53" s="46"/>
      <c r="F53" s="46"/>
      <c r="G53" s="46"/>
      <c r="H53" s="46"/>
      <c r="I53" s="46"/>
      <c r="J53" s="46"/>
      <c r="K53" s="46"/>
    </row>
  </sheetData>
  <mergeCells count="18">
    <mergeCell ref="A52:K52"/>
    <mergeCell ref="A53:K53"/>
    <mergeCell ref="G6:G7"/>
    <mergeCell ref="I6:I7"/>
    <mergeCell ref="A1:K1"/>
    <mergeCell ref="A2:K2"/>
    <mergeCell ref="A51:F51"/>
    <mergeCell ref="A3:A7"/>
    <mergeCell ref="B3:B7"/>
    <mergeCell ref="C3:C7"/>
    <mergeCell ref="D3:D7"/>
    <mergeCell ref="F6:F7"/>
    <mergeCell ref="H6:H7"/>
    <mergeCell ref="J6:J7"/>
    <mergeCell ref="F3:H5"/>
    <mergeCell ref="I3:K5"/>
    <mergeCell ref="E3:E7"/>
    <mergeCell ref="K6:K7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3486DB71-26FF-4EB8-858C-647AD77D4A9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2024-09-18T06:31:33Z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229f4255-04a8-4457-a5c0-3c83df14d5ba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