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zulaKról\OneDrive - IGRZYSKA EUROPEJSKIE 2023 SP. Z O.O\Pulpit\pięciobój szermierka\"/>
    </mc:Choice>
  </mc:AlternateContent>
  <xr:revisionPtr revIDLastSave="0" documentId="8_{AD41B52E-EF5C-48F1-96E1-A83DA6F67940}" xr6:coauthVersionLast="47" xr6:coauthVersionMax="47" xr10:uidLastSave="{00000000-0000-0000-0000-000000000000}"/>
  <bookViews>
    <workbookView xWindow="-108" yWindow="-108" windowWidth="23256" windowHeight="12576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6" i="1"/>
  <c r="G16" i="1"/>
  <c r="H15" i="1"/>
  <c r="G15" i="1"/>
  <c r="G14" i="1"/>
  <c r="G17" i="1" s="1"/>
  <c r="F12" i="1"/>
  <c r="H11" i="1"/>
  <c r="G11" i="1"/>
  <c r="G10" i="1"/>
  <c r="H10" i="1" s="1"/>
  <c r="G9" i="1"/>
  <c r="H9" i="1" s="1"/>
  <c r="H8" i="1"/>
  <c r="G8" i="1"/>
  <c r="H7" i="1"/>
  <c r="G7" i="1"/>
  <c r="G6" i="1"/>
  <c r="H6" i="1" s="1"/>
  <c r="G5" i="1"/>
  <c r="H5" i="1" s="1"/>
  <c r="H4" i="1"/>
  <c r="G4" i="1"/>
  <c r="G12" i="1" s="1"/>
  <c r="H12" i="1" l="1"/>
  <c r="H14" i="1"/>
  <c r="H17" i="1" s="1"/>
</calcChain>
</file>

<file path=xl/sharedStrings.xml><?xml version="1.0" encoding="utf-8"?>
<sst xmlns="http://schemas.openxmlformats.org/spreadsheetml/2006/main" count="49" uniqueCount="39">
  <si>
    <t>Formularz do Regulaminu  Szermierka w ramach Pięcioboju Nowoczesnego</t>
  </si>
  <si>
    <t>część podstawowa</t>
  </si>
  <si>
    <t>L.P</t>
  </si>
  <si>
    <t>NAZWA PRZEDMIOTU</t>
  </si>
  <si>
    <t>OPZ  (wymagania /szczegóły)</t>
  </si>
  <si>
    <t>j.m</t>
  </si>
  <si>
    <t>ILOŚĆ</t>
  </si>
  <si>
    <t>CENA jednostkowa NETTO (PLN)</t>
  </si>
  <si>
    <t>WARTOŚĆ NETTO (PLN)</t>
  </si>
  <si>
    <t>WARTOŚĆ BRUTTO</t>
  </si>
  <si>
    <t>Plansze metalowe</t>
  </si>
  <si>
    <t>Plansze do szermierki o wymiarach: szerokość 150 cm, długość planszy 17 m, atest  FIE</t>
  </si>
  <si>
    <t>szt.</t>
  </si>
  <si>
    <t>Plansza metalowa
finałowa</t>
  </si>
  <si>
    <t>Plansza do szermierki o wymiarach: szerokość 200 cm, długość planszy 18 m, atest FIE</t>
  </si>
  <si>
    <t>Stoliki pod aparaty szermiercze    płachtami ochronnymi z logo EG2023 oraz oznaczenie literowe planszy ( do A do J).</t>
  </si>
  <si>
    <t xml:space="preserve">Specjalistyczne stoliki szermiercze, przystosowane do aparatów Favero, pozwalające na niewidocznie  zamontowanie okablowanie.   Płachty ochronne, szyte na miarę z materiału odpornego na uderzenia i na rozerwanie. 2 sztuki tylko z LOGO  - na planszę BR oraz 1 rezerwa. 
 Projekt: kolor,  loga i oznaczenia zostanie ustalony z Brandingiem </t>
  </si>
  <si>
    <t>Komplet sędziowski  do sędziowania walk szermierczych</t>
  </si>
  <si>
    <t>Komplet musi składać się z ciężarka do szpady (750 gr) , szczelinomierza, karty o kolorze żółtym, czerwonym, czarnym. Całość musi posiadać  atest FIE</t>
  </si>
  <si>
    <t>Numery startowe dla zawodników (plecy). 
Do przypięcia lub przyklejenia
Wielkość : 16cm x12cm</t>
  </si>
  <si>
    <t>Komplet numerów startowych do szermierki (plecy)
 Kwalifikacje: 6 kompletów  od 1 do 36   (216 szt)
 Półfinały:      4 komplety      od 1 do 18   (  72 szt)
 Finały:            2 komplety       od 1 d 18   (  36 szt)
Sztafety mieszane : 21 kompletów od 1 do 21 po 2 numery : nrA, nrB    (42 szt)
Razem : 366 numerów 
Numery wykonane z wytrzymałego materiału do przypięcia z numeracją z 4 agrafkami. 
Projekt numeru startowy będzie przesłany do 30.04  od zamawiającego. Przed wydrukiem , wykonawca prześle projekt wykonania do zamawiającego celem akceptacji</t>
  </si>
  <si>
    <t>Numery startowe dla zawodników
 (maska z 2 stron)
Do przyklejenia 
Wielkość : 8 cm x 6 cm</t>
  </si>
  <si>
    <t>Komplet numerów startowych do szermierki ( na maskę – po 2-stronach)
 Kwalifikacje: 6 kompletów x2   od 1 do 36   (432 szt)
 Półfinały:      4 komplety x2     od 1 do 18   (  144 szt)
 Finały:            2 komplety x2      od 1 d 18   (  72 szt)
Sztafety mieszane : 21 kompletów od 1 do 21 po 4 numery numery : nrA, nrB    (84 szt)
Razem : 366 numerów 
Numery wykonane z wytrzymałego materiału do przypięcia z numeracją z 4 agrafkami jako zabezpieczenie 
Projekt numeru startowy będzie przesłany do 30.04  od zamawiającego. Przed wydrukiem , wykonawca prześle projekt wykonania do zamawiającego celem akceptacji</t>
  </si>
  <si>
    <t>Stół do kontroli sprzętu szermierczego  (Atest FIE)</t>
  </si>
  <si>
    <t xml:space="preserve">Specjalistyczny stół do kontroli broni (atest FIE) oraz oznaczniki skontrolowanego sprzętu (nalepki, pieczątki) </t>
  </si>
  <si>
    <t>Montaż , demontaż, serwis, obsługa,transport, obecność minimum  2 osób na czas przygotowania, rozgrywnaia konkurencji i demontaży.</t>
  </si>
  <si>
    <t>Obejmuje przygotowanie obiektu do rozegrania konkurencji szermierki w ramach Pięcioboju Nowoczesnego zgodnie z zaleceniami organizatora na terenie AWF Kraków  wyłączeniem elementów zależnych od ATOS i produkcji TV zgodnie z przepisami Międzynarodowej  Federacji Pięcioboju Nowoczesnego, wytycznymi Delegata Technicznego oraz Menagera Sportu; 
-  transport,  montaż i demontaż elementów na FOP wyszczególnionych w    tabeli 1 
-  oznaczeń plansz
-   codzienne mycie plansz po zakończeniu zawodów
- z przygotowanie i przeprowadzenie kontroli broni
-  serwis techniczny dostępny cały czas, utrzymanie w czystości plansz (codzienne mycie plansz środkiem specjalistycznym do powierzchni aluminiowej)
-  ścisłej współpracy z osobami odpowiedzialnymi za montaż i serwis aparatów szermierczych (ATOS)  w czasie Igrzysk Europejskich zgodnie z ustalonymi datami i czasem
- obecnośc   minimum 2 osób dostępnych przez cały czas trwania użytkowania sprzętu (trening i zawody)   godzinę przed i po zawodach i w trakcie treningów.</t>
  </si>
  <si>
    <t>kpl.</t>
  </si>
  <si>
    <t>PODSUMOWANIE</t>
  </si>
  <si>
    <t>zakres opcjonalny:</t>
  </si>
  <si>
    <t>Aparaty Szermiercze do Rundy Ranking Round 
(hala HGS)</t>
  </si>
  <si>
    <t>Aparaty szermiercze: wyświetlacze diodowe na wysięgnikach , z pilotem, wyświetlające wynik i czas. Sekundowe ustawienie  czasu walki.  Atest  FIE  (2 rezerwowe)
Firma : Favero</t>
  </si>
  <si>
    <t xml:space="preserve">Bębny szermiercze </t>
  </si>
  <si>
    <t>Bębny szermiercze o wymiarach: wysokość do 7 cm, nieprzesuwające się, posiadające atest FIE
(8 rezerwowych)   Firma : Favero</t>
  </si>
  <si>
    <t>Przewody łączące aparaty szermiercze z bębnami szermierczymi (wędki)</t>
  </si>
  <si>
    <t>Kolor czarny długość 17 m, posiadające atest FIE
(8 rezerwowych)</t>
  </si>
  <si>
    <t>SUMA</t>
  </si>
  <si>
    <t xml:space="preserve"> </t>
  </si>
  <si>
    <t>ZAKRES PODSTAWOWY+ZAKRES OPCJONALNY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</si>
</sst>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[$zł-415]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7">
    <xf numFmtId="0" fontId="0" fillId="0" borderId="0" xfId="0"/>
    <xf numFmtId="1" fontId="2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 wrapText="1"/>
    </xf>
  </cellXfs>
  <cellStyles count="2">
    <cellStyle name="Normalny" xfId="0" builtinId="0" customBuiltin="1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6" workbookViewId="0">
      <selection activeCell="A11" sqref="A11"/>
    </sheetView>
  </sheetViews>
  <sheetFormatPr defaultRowHeight="14.4" x14ac:dyDescent="0.3"/>
  <cols>
    <col min="1" max="1" width="5" customWidth="1"/>
    <col min="2" max="2" width="18.77734375" customWidth="1"/>
    <col min="3" max="3" width="42.88671875" customWidth="1"/>
    <col min="4" max="4" width="5.109375" customWidth="1"/>
    <col min="5" max="5" width="8.88671875" customWidth="1"/>
    <col min="6" max="6" width="14.109375" customWidth="1"/>
    <col min="7" max="7" width="11.88671875" customWidth="1"/>
    <col min="8" max="8" width="12.33203125" customWidth="1"/>
    <col min="9" max="9" width="8.88671875" customWidth="1"/>
  </cols>
  <sheetData>
    <row r="1" spans="1:8" ht="36.6" customHeight="1" x14ac:dyDescent="0.3">
      <c r="A1" s="1"/>
      <c r="B1" s="26" t="s">
        <v>0</v>
      </c>
      <c r="C1" s="26"/>
      <c r="D1" s="26"/>
      <c r="E1" s="26"/>
      <c r="F1" s="26"/>
      <c r="G1" s="26"/>
      <c r="H1" s="26"/>
    </row>
    <row r="2" spans="1:8" ht="25.2" customHeight="1" x14ac:dyDescent="0.3">
      <c r="A2" s="1"/>
      <c r="B2" s="2" t="s">
        <v>1</v>
      </c>
      <c r="C2" s="3"/>
      <c r="D2" s="4"/>
      <c r="E2" s="4"/>
      <c r="F2" s="4"/>
      <c r="G2" s="4"/>
      <c r="H2" s="5"/>
    </row>
    <row r="3" spans="1:8" ht="47.4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ht="88.95" customHeight="1" x14ac:dyDescent="0.3">
      <c r="A4" s="9">
        <v>1</v>
      </c>
      <c r="B4" s="10" t="s">
        <v>10</v>
      </c>
      <c r="C4" s="11" t="s">
        <v>11</v>
      </c>
      <c r="D4" s="11" t="s">
        <v>12</v>
      </c>
      <c r="E4" s="11">
        <v>10</v>
      </c>
      <c r="F4" s="11">
        <v>0</v>
      </c>
      <c r="G4" s="11">
        <f t="shared" ref="G4:G11" si="0">E4*F4</f>
        <v>0</v>
      </c>
      <c r="H4" s="12">
        <f t="shared" ref="H4:H11" si="1">G4*1.23</f>
        <v>0</v>
      </c>
    </row>
    <row r="5" spans="1:8" ht="85.95" customHeight="1" x14ac:dyDescent="0.3">
      <c r="A5" s="9">
        <v>2</v>
      </c>
      <c r="B5" s="10" t="s">
        <v>13</v>
      </c>
      <c r="C5" s="11" t="s">
        <v>14</v>
      </c>
      <c r="D5" s="11" t="s">
        <v>12</v>
      </c>
      <c r="E5" s="11">
        <v>1</v>
      </c>
      <c r="F5" s="11">
        <v>0</v>
      </c>
      <c r="G5" s="11">
        <f t="shared" si="0"/>
        <v>0</v>
      </c>
      <c r="H5" s="12">
        <f t="shared" si="1"/>
        <v>0</v>
      </c>
    </row>
    <row r="6" spans="1:8" ht="177.6" customHeight="1" x14ac:dyDescent="0.3">
      <c r="A6" s="9">
        <v>3</v>
      </c>
      <c r="B6" s="10" t="s">
        <v>15</v>
      </c>
      <c r="C6" s="11" t="s">
        <v>16</v>
      </c>
      <c r="D6" s="11" t="s">
        <v>12</v>
      </c>
      <c r="E6" s="11">
        <v>12</v>
      </c>
      <c r="F6" s="11">
        <v>0</v>
      </c>
      <c r="G6" s="11">
        <f t="shared" si="0"/>
        <v>0</v>
      </c>
      <c r="H6" s="12">
        <f t="shared" si="1"/>
        <v>0</v>
      </c>
    </row>
    <row r="7" spans="1:8" ht="124.95" customHeight="1" x14ac:dyDescent="0.3">
      <c r="A7" s="9">
        <v>4</v>
      </c>
      <c r="B7" s="10" t="s">
        <v>17</v>
      </c>
      <c r="C7" s="11" t="s">
        <v>18</v>
      </c>
      <c r="D7" s="11" t="s">
        <v>12</v>
      </c>
      <c r="E7" s="11">
        <v>12</v>
      </c>
      <c r="F7" s="11">
        <v>0</v>
      </c>
      <c r="G7" s="11">
        <f t="shared" si="0"/>
        <v>0</v>
      </c>
      <c r="H7" s="12">
        <f t="shared" si="1"/>
        <v>0</v>
      </c>
    </row>
    <row r="8" spans="1:8" ht="193.2" x14ac:dyDescent="0.3">
      <c r="A8" s="9">
        <v>5</v>
      </c>
      <c r="B8" s="10" t="s">
        <v>19</v>
      </c>
      <c r="C8" s="11" t="s">
        <v>20</v>
      </c>
      <c r="D8" s="11" t="s">
        <v>12</v>
      </c>
      <c r="E8" s="11">
        <v>366</v>
      </c>
      <c r="F8" s="11">
        <v>0</v>
      </c>
      <c r="G8" s="11">
        <f t="shared" si="0"/>
        <v>0</v>
      </c>
      <c r="H8" s="12">
        <f t="shared" si="1"/>
        <v>0</v>
      </c>
    </row>
    <row r="9" spans="1:8" ht="220.8" x14ac:dyDescent="0.3">
      <c r="A9" s="9">
        <v>6</v>
      </c>
      <c r="B9" s="10" t="s">
        <v>21</v>
      </c>
      <c r="C9" s="11" t="s">
        <v>22</v>
      </c>
      <c r="D9" s="11" t="s">
        <v>12</v>
      </c>
      <c r="E9" s="11">
        <v>732</v>
      </c>
      <c r="F9" s="11">
        <v>0</v>
      </c>
      <c r="G9" s="11">
        <f t="shared" si="0"/>
        <v>0</v>
      </c>
      <c r="H9" s="12">
        <f t="shared" si="1"/>
        <v>0</v>
      </c>
    </row>
    <row r="10" spans="1:8" ht="145.19999999999999" customHeight="1" x14ac:dyDescent="0.3">
      <c r="A10" s="9">
        <v>7</v>
      </c>
      <c r="B10" s="10" t="s">
        <v>23</v>
      </c>
      <c r="C10" s="11" t="s">
        <v>24</v>
      </c>
      <c r="D10" s="11" t="s">
        <v>12</v>
      </c>
      <c r="E10" s="11">
        <v>1</v>
      </c>
      <c r="F10" s="11">
        <v>0</v>
      </c>
      <c r="G10" s="11">
        <f t="shared" si="0"/>
        <v>0</v>
      </c>
      <c r="H10" s="12">
        <f t="shared" si="1"/>
        <v>0</v>
      </c>
    </row>
    <row r="11" spans="1:8" ht="317.39999999999998" x14ac:dyDescent="0.3">
      <c r="A11" s="9">
        <v>8</v>
      </c>
      <c r="B11" s="10" t="s">
        <v>25</v>
      </c>
      <c r="C11" s="13" t="s">
        <v>26</v>
      </c>
      <c r="D11" s="10" t="s">
        <v>27</v>
      </c>
      <c r="E11" s="14">
        <v>1</v>
      </c>
      <c r="F11" s="11">
        <v>0</v>
      </c>
      <c r="G11" s="11">
        <f t="shared" si="0"/>
        <v>0</v>
      </c>
      <c r="H11" s="12">
        <f t="shared" si="1"/>
        <v>0</v>
      </c>
    </row>
    <row r="12" spans="1:8" x14ac:dyDescent="0.3">
      <c r="A12" s="15"/>
      <c r="B12" s="16" t="s">
        <v>28</v>
      </c>
      <c r="C12" s="16"/>
      <c r="D12" s="16"/>
      <c r="E12" s="16"/>
      <c r="F12" s="16">
        <f>SUM(F4:F11)</f>
        <v>0</v>
      </c>
      <c r="G12" s="16">
        <f>SUM(G4:G11)</f>
        <v>0</v>
      </c>
      <c r="H12" s="17">
        <f>SUM(H4:H11)</f>
        <v>0</v>
      </c>
    </row>
    <row r="13" spans="1:8" ht="31.95" customHeight="1" x14ac:dyDescent="0.3">
      <c r="A13" s="1"/>
      <c r="B13" s="18" t="s">
        <v>29</v>
      </c>
      <c r="C13" s="3"/>
      <c r="D13" s="4"/>
      <c r="E13" s="4"/>
      <c r="F13" s="4"/>
      <c r="G13" s="4"/>
      <c r="H13" s="19"/>
    </row>
    <row r="14" spans="1:8" ht="156.6" customHeight="1" x14ac:dyDescent="0.3">
      <c r="A14" s="9">
        <v>1</v>
      </c>
      <c r="B14" s="20" t="s">
        <v>30</v>
      </c>
      <c r="C14" s="11" t="s">
        <v>31</v>
      </c>
      <c r="D14" s="11" t="s">
        <v>12</v>
      </c>
      <c r="E14" s="11">
        <v>12</v>
      </c>
      <c r="F14" s="11">
        <v>0</v>
      </c>
      <c r="G14" s="11">
        <f>F14*E14</f>
        <v>0</v>
      </c>
      <c r="H14" s="12">
        <f>G14*1.23</f>
        <v>0</v>
      </c>
    </row>
    <row r="15" spans="1:8" ht="126" customHeight="1" x14ac:dyDescent="0.3">
      <c r="A15" s="9">
        <v>2</v>
      </c>
      <c r="B15" s="20" t="s">
        <v>32</v>
      </c>
      <c r="C15" s="11" t="s">
        <v>33</v>
      </c>
      <c r="D15" s="11" t="s">
        <v>12</v>
      </c>
      <c r="E15" s="11">
        <v>48</v>
      </c>
      <c r="F15" s="11">
        <v>0</v>
      </c>
      <c r="G15" s="11">
        <f>F15*E15</f>
        <v>0</v>
      </c>
      <c r="H15" s="12">
        <f>G15*1.23</f>
        <v>0</v>
      </c>
    </row>
    <row r="16" spans="1:8" ht="82.95" customHeight="1" x14ac:dyDescent="0.3">
      <c r="A16" s="9">
        <v>3</v>
      </c>
      <c r="B16" s="20" t="s">
        <v>34</v>
      </c>
      <c r="C16" s="11" t="s">
        <v>35</v>
      </c>
      <c r="D16" s="11" t="s">
        <v>12</v>
      </c>
      <c r="E16" s="11">
        <v>48</v>
      </c>
      <c r="F16" s="11">
        <v>0</v>
      </c>
      <c r="G16" s="11">
        <f>F16*E16</f>
        <v>0</v>
      </c>
      <c r="H16" s="12">
        <f>G16*1.23</f>
        <v>0</v>
      </c>
    </row>
    <row r="17" spans="1:8" ht="16.2" x14ac:dyDescent="0.3">
      <c r="A17" s="21"/>
      <c r="B17" s="14" t="s">
        <v>36</v>
      </c>
      <c r="C17" s="14" t="s">
        <v>37</v>
      </c>
      <c r="D17" s="22"/>
      <c r="E17" s="22"/>
      <c r="F17" s="23">
        <f>SUM(F14:F16)</f>
        <v>0</v>
      </c>
      <c r="G17" s="23">
        <f>SUM(G14:G16)</f>
        <v>0</v>
      </c>
      <c r="H17" s="24">
        <f>SUM(H14:H16)</f>
        <v>0</v>
      </c>
    </row>
    <row r="18" spans="1:8" ht="46.95" customHeight="1" x14ac:dyDescent="0.3">
      <c r="A18" s="21"/>
      <c r="B18" s="14" t="s">
        <v>28</v>
      </c>
      <c r="C18" s="14" t="s">
        <v>38</v>
      </c>
      <c r="D18" s="22"/>
      <c r="E18" s="22"/>
      <c r="F18" s="22"/>
      <c r="G18" s="22"/>
      <c r="H18" s="25"/>
    </row>
  </sheetData>
  <mergeCells count="1">
    <mergeCell ref="B1:H1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Urszula Król</cp:lastModifiedBy>
  <dcterms:created xsi:type="dcterms:W3CDTF">2023-02-23T12:13:55Z</dcterms:created>
  <dcterms:modified xsi:type="dcterms:W3CDTF">2023-03-30T17:58:26Z</dcterms:modified>
</cp:coreProperties>
</file>