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26EF6F20-61BF-4317-85D8-AE6437FCEC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nr 2A do SW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</calcChain>
</file>

<file path=xl/sharedStrings.xml><?xml version="1.0" encoding="utf-8"?>
<sst xmlns="http://schemas.openxmlformats.org/spreadsheetml/2006/main" count="277" uniqueCount="209">
  <si>
    <t>Lp.</t>
  </si>
  <si>
    <t>Razem</t>
  </si>
  <si>
    <t>Załącznik nr 1 do Umowy</t>
  </si>
  <si>
    <t xml:space="preserve">Zamawiający zastrzega, że ilości przedmiotu zamówienia wskazane w tym załączniku są ilościami służącymi do skalkulowania ceny oferty, porównania ofert i wyboru najkorzystniejszej oferty. </t>
  </si>
  <si>
    <t>Ilość opakowań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</si>
  <si>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</si>
  <si>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</si>
  <si>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</si>
  <si>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</si>
  <si>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</si>
  <si>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</si>
  <si>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</si>
  <si>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</si>
  <si>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</si>
  <si>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</si>
  <si>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</si>
  <si>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</si>
  <si>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</si>
  <si>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</si>
  <si>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</si>
  <si>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</si>
  <si>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</si>
  <si>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</si>
  <si>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</si>
  <si>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</si>
  <si>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</si>
  <si>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</si>
  <si>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</si>
  <si>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</si>
  <si>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</si>
  <si>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</si>
  <si>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</si>
  <si>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</si>
  <si>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</si>
  <si>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</si>
  <si>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</si>
  <si>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</si>
  <si>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</si>
  <si>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</si>
  <si>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</si>
  <si>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</si>
  <si>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</si>
  <si>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</si>
  <si>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</si>
  <si>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</si>
  <si>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</si>
  <si>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</si>
  <si>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</si>
  <si>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</si>
  <si>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</si>
  <si>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</si>
  <si>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</si>
  <si>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</si>
  <si>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</si>
  <si>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</si>
  <si>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</si>
  <si>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</si>
  <si>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</si>
  <si>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</si>
  <si>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</si>
  <si>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57.</t>
  </si>
  <si>
    <t>58.</t>
  </si>
  <si>
    <t>59.</t>
  </si>
  <si>
    <t>60.</t>
  </si>
  <si>
    <t>Załącznik nr 2A do SWZ</t>
  </si>
  <si>
    <t>56.</t>
  </si>
  <si>
    <t>Nazwa artykułu spożywczego</t>
  </si>
  <si>
    <t>Charakterystyka artykułu spożywczego</t>
  </si>
  <si>
    <t>Ciastka z płatkami owsianymi oblane czekoladą mleczną</t>
  </si>
  <si>
    <t>1 op.</t>
  </si>
  <si>
    <t>Ciastka z płatkami owsianymi o smaku kokosa</t>
  </si>
  <si>
    <t>Ciastka z bakaliami w czekoladzie</t>
  </si>
  <si>
    <t>Ciastka kruche maślane</t>
  </si>
  <si>
    <t>Ciastka z kremem pistacjowym</t>
  </si>
  <si>
    <t>Pierniki w czekoladzie</t>
  </si>
  <si>
    <t>Paluszki słone</t>
  </si>
  <si>
    <t>Orzeszki pistacjowe prażone solone</t>
  </si>
  <si>
    <t>Orzeszki ziemne smażone solone</t>
  </si>
  <si>
    <t>Orzeszki ziemne prażone niesolone</t>
  </si>
  <si>
    <t xml:space="preserve">Cukierki owocowe w polewie czekoladowej </t>
  </si>
  <si>
    <t>Cukierki owocowe</t>
  </si>
  <si>
    <t>Czekoladki kakaowe z wafelkami</t>
  </si>
  <si>
    <t>Cukierki karmelowo - czekoladowe</t>
  </si>
  <si>
    <t>Kawa rozpuszczalna Crema</t>
  </si>
  <si>
    <t>Kawa mielona</t>
  </si>
  <si>
    <t>Waga netto: min. 250 g
Kawa czarna, mielona, sypana, pakowana próżniowo
Skład: 100% Arabica
Średnio wypalana</t>
  </si>
  <si>
    <t>Waga netto: min. 1 kg
Kawa w ziarnach, pakowana próżniowo
Skład: 100% Arabica
Średnio wypalana</t>
  </si>
  <si>
    <t>Herbata czarna Earl Grey</t>
  </si>
  <si>
    <t>Herbata zielona Earl Grey</t>
  </si>
  <si>
    <t>1 szt.</t>
  </si>
  <si>
    <t>Herbata miętowa</t>
  </si>
  <si>
    <t>Herbata owocowa - brzoskwiniowa</t>
  </si>
  <si>
    <t>Herbata owocowa - owoce leśne</t>
  </si>
  <si>
    <t>Herbata owocowa - malinowa</t>
  </si>
  <si>
    <t>Herbata owocowa - czarna porzeczka</t>
  </si>
  <si>
    <t>Herbata owocowa - cytrynowa</t>
  </si>
  <si>
    <t>Woda mineralna niegazowana</t>
  </si>
  <si>
    <t>opakowanie zbiorcze po 15 szt.</t>
  </si>
  <si>
    <t>Sok pomarańczowy</t>
  </si>
  <si>
    <t>Sok czarna porzeczka</t>
  </si>
  <si>
    <t xml:space="preserve">Sok jabłkowy </t>
  </si>
  <si>
    <t>Sok grejpfrutowy</t>
  </si>
  <si>
    <t>Sok pomidorowy</t>
  </si>
  <si>
    <t>Sok śliwkowy</t>
  </si>
  <si>
    <t>Sok wiśniowy</t>
  </si>
  <si>
    <t xml:space="preserve">Cukier trzcinowy w saszetkach </t>
  </si>
  <si>
    <t>Cukier biały w saszetkach</t>
  </si>
  <si>
    <t>Waga netto opakowania: min. 126 g
Skład: płatki owsiane min. 34,9%, maka pszenna pełnoziarnista min. 15%</t>
  </si>
  <si>
    <t>Waga netto opakowania: min. 140 g
Skład: ciastka z bakaliami, orzechami laskowymi, karmelem i chrupkami ryżowymi, zawartość czekolady min. 35%</t>
  </si>
  <si>
    <t>Waga netto opakowania: min. 1 kg
Skład: kakaowe nadzienie z dodatkiem wafla, pod warstwą czekolady deserowej</t>
  </si>
  <si>
    <t>Waga netto opakowania: min. 1 kg
Skład: karmelowo-czekoladowe nadzienie z dodatkiem wafla, pod warstwą czekolady deserowej</t>
  </si>
  <si>
    <t>opakowanie zbiorcze po 12 szt.</t>
  </si>
  <si>
    <t>Herbata zielona</t>
  </si>
  <si>
    <t xml:space="preserve">Herbata zielona </t>
  </si>
  <si>
    <t xml:space="preserve">Woda niskozmineralizowana niegazowana </t>
  </si>
  <si>
    <t xml:space="preserve">Woda niskozmineralizowana gazowana </t>
  </si>
  <si>
    <t xml:space="preserve">Woda mineralna niegazowana </t>
  </si>
  <si>
    <t xml:space="preserve">Woda mineralna gazowana </t>
  </si>
  <si>
    <t>Opakowanie: butelka PET
Pojemność: min. 0,5 l
Woda niskozmineralizowana, niskosodowa
Niegazowana</t>
  </si>
  <si>
    <t>Opakowanie: butelka PET
Pojemność: min. 0,5 l
Woda niskozmineralizowana, niskosodowa
Gazowana</t>
  </si>
  <si>
    <t>Opakowanie: butelka PET
Pojemność: min. 0,5 l
Woda mineralna
Niegazowana</t>
  </si>
  <si>
    <t>Opakowanie: butelka PET
Pojemność: min. 0,5 l
Woda mineralna
Gazowana</t>
  </si>
  <si>
    <t>opakowanie zbiorcze po 6 szt.</t>
  </si>
  <si>
    <t>Opakowanie: butelka PET
Pojemność: min. 1,5 l
Woda niskozmineralizowana, niskosodowa
Niegazowana</t>
  </si>
  <si>
    <t>Opakowanie: butelka PET
Pojemność: min. 1,5 l
Woda niskozmineralizowana, niskosodowa
Gazowana</t>
  </si>
  <si>
    <t>Opakowanie: butelka PET
Pojemność: min. 1,5 l
Woda mineralna, niskosodowa
Niegazowana</t>
  </si>
  <si>
    <t>Opakowanie: butelka PET
Pojemność: min. 1,5 l
Woda mineralna, niskosodowa
Gazowana</t>
  </si>
  <si>
    <t>opakowanie zbiorcze po 20 szt.</t>
  </si>
  <si>
    <t xml:space="preserve">Mleko UHT </t>
  </si>
  <si>
    <t>Mleko UHT</t>
  </si>
  <si>
    <t xml:space="preserve">Śmietanka UHT do kawy 10x10ml </t>
  </si>
  <si>
    <t xml:space="preserve">Opakowanie: papierowa torebka
Pojemność: min. 1 kg
Biały, kryształ sypki
</t>
  </si>
  <si>
    <t>Cukier biały</t>
  </si>
  <si>
    <t>w opakowaniu 100 saszetek</t>
  </si>
  <si>
    <t xml:space="preserve">Opakowanie: karton
Cukier biały w saszetkach papierowych
Pojemność saszetki: min. 5g
</t>
  </si>
  <si>
    <t xml:space="preserve">Opakowanie: papierowa torebka
Pojemność: min. 1 kg
Trzcinowy, sypki
</t>
  </si>
  <si>
    <t>Cukier trzcinowy</t>
  </si>
  <si>
    <t xml:space="preserve">Opakowanie: karton
Cukier trzcinowy w saszetkach papierowych
Pojemność saszetki: min. 5g
</t>
  </si>
  <si>
    <t>Herbata czarna ekspresowa Earl Grey
Waga netto opakowania: min. 200g
Zawartość  w opakowaniu:  min. 100 torebek z zawieszką w opakowaniu</t>
  </si>
  <si>
    <t>Herbata zielona ekspresowa
Waga netto opakowania: min. 35g
Zawartość w opakowaniu:  w opakowaniu min. 20 torebek z zawieszką, każda pakowana osobno.</t>
  </si>
  <si>
    <t>Herbata zielona ekspresowa
Waga netto opakowania: min. 150g
Zawartość w opakowaniu:  min. 100 torebek w opakowaniu</t>
  </si>
  <si>
    <t>Herbata zielona Earl Grey ekspresowa
Waga netto opakowania: min. 30g
Zawartość  w opakowaniu: min. 20 torebek z zawieszką, każda pakowana osobno.</t>
  </si>
  <si>
    <t>Herbata ziołowa ekspresowa miętowa
Waga netto opakowania: min. 34g
Zawartość  w opakowaniu: min. 20 torebek z zawieszką, każda pakowana osobno.</t>
  </si>
  <si>
    <t>Herbata owocowa ekspresowa o smaku brzoskwiniowym
Waga netto opakowania: min. 45g
Zawartość  w opakowaniu: min. 20 torebek z zawieszką, każda pakowana osobno.</t>
  </si>
  <si>
    <t>Herbata owocowa ekspresowa o smaku malinowym
Waga netto opakowania: min. 50g
Zawartość  w opakowaniu: min. 20 torebek z zawieszką, każda pakowana osobno.</t>
  </si>
  <si>
    <t>Herbata owocowa ekspresowa o smaku owoce leśne
Waga netto opakowania: min. 50g
Zawartość  w opakowaniu: min. 20 torebek z zawieszką, każda pakowana osobno.</t>
  </si>
  <si>
    <t>Herbata owocowa ekspresowa o smaku czarnej porzeczki
Waga netto opakowania: min. 50g
Zawartość  w opakowaniu: min. 20 torebek z zawieszką, każda pakowana osobno.</t>
  </si>
  <si>
    <t>Herbata owocowa ekspresowa o smaku cytrynowym
Waga netto opakowania: min. 40g
Zawartość  w opakowaniu: min. 20 torebek z zawieszką, każda pakowana osobno.</t>
  </si>
  <si>
    <t>Kawa rozpuszczalna
Waga netto: min. 200 g
Opakowanie: szklane z plastikową nakrętką
Skład: 100% z ziarna - 40% kawy Arabica, 60% Robusta</t>
  </si>
  <si>
    <t>Kawa w ziarnach Crema</t>
  </si>
  <si>
    <t>Opakowanie: butelka szklana
Pojemność: od 300 ml do 330 ml
Lekko gazowana</t>
  </si>
  <si>
    <t>Opakowanie: butelka szklana
Pojemność: od 300 ml do 330 ml
Niegazowana</t>
  </si>
  <si>
    <t xml:space="preserve">Sok pomidorowy 100%  
Opakowanie: butelka szklana
Pojemność: min. 300 ml
</t>
  </si>
  <si>
    <t xml:space="preserve">Paluszki solone
Opakowanie: foliowe
Waga netto opakowania: min. 200 g
</t>
  </si>
  <si>
    <t>Woda mineralna lekko gazowana</t>
  </si>
  <si>
    <t xml:space="preserve">Sok jabłkowy 100% z zagęszczonego soku
Opakowanie: butelka szklana
Pojemność: min. 300 ml
</t>
  </si>
  <si>
    <t>Ciastka z kawałkami czekolady mlecznej
Waga netto opakowania: min. 135 g</t>
  </si>
  <si>
    <t xml:space="preserve">Pierniki pokryte czekoladą w kształcie serca, z nadzieniem o smaku śliwkowym
Waga netto opakowania: min. 150 g
</t>
  </si>
  <si>
    <t>Pierniki pokryte czekoladą w kształcie serca, bez nadzienia
Waga netto opakowania: min. 144 g</t>
  </si>
  <si>
    <t>Opakowanie: foliowe
Waga netto opakowania: min. 1 kg
Skład: owocowe galaretki w czekoladzie w 4 smakach np.: pomarańczy, cytryny, maliny i ananasa
Zawartość opakowania: każdy cukierek zapakowany w osobny papierek</t>
  </si>
  <si>
    <t>Opakowanie: foliowe
Waga netto opakowania: min. 1 kg
Twarde mini karmelki z smaku owocowym: cytrynowy, pomarańczony, jabłkowy, malinowy
Zawartość opakowania: każdy cukierek zapakowany w osobny papierel</t>
  </si>
  <si>
    <t xml:space="preserve">Ciastka kruche z płatkami owsianymi min. 25%, wiórki kokosowe min. 14%
Waga netto opakowania: min. 215 g
</t>
  </si>
  <si>
    <t xml:space="preserve">Ciastka kruche o smaku maślanym
Waga netto opakowania: min. 201 g
</t>
  </si>
  <si>
    <t>Ciastka kruche z kremem pistacjowym
Waga netto opakowania: min. 240 g</t>
  </si>
  <si>
    <t>Cukierki w czekoladzie</t>
  </si>
  <si>
    <t>Orzechy włoskie</t>
  </si>
  <si>
    <t>Orzechy laskowe</t>
  </si>
  <si>
    <t>Migdały</t>
  </si>
  <si>
    <t>Mieszanka studencka</t>
  </si>
  <si>
    <t>61.</t>
  </si>
  <si>
    <t>62.</t>
  </si>
  <si>
    <t>63.</t>
  </si>
  <si>
    <t>64.</t>
  </si>
  <si>
    <t>65.</t>
  </si>
  <si>
    <t xml:space="preserve">Pistacje prażone, solone, łuskane
Opakowania: foliowe
Waga netto opakowania: min. 380 g
</t>
  </si>
  <si>
    <t xml:space="preserve">Orzeszki ziemne smażone, solone, łuskane
Opakowanie: foliowe
Waga netto opakowania: min. 380 g
</t>
  </si>
  <si>
    <t xml:space="preserve">Orzeszki ziemne, prażone, bez soli, łuskane
Opakowanie: foliowe
Waga netto opakowania: min. 380 g
</t>
  </si>
  <si>
    <t xml:space="preserve">Składniki: orzeszki ziemne, rodzynki, orzechy nerkowca, orzechy laskowe
Opakowanie: foliowe
Waga netto opakowania: min. 240 g
</t>
  </si>
  <si>
    <t>Opakowanie: foliowe lub karton
Waga netto opakowania: min. 1 kg
Skład: polewa z czekolady deserowej min. 19%, z kawałkami orzechów, o smaku tofii, o smaku kokosa, kawowy, orzechowy z wafelkami
Kształt cukierka: mini batonik
Zawartość opakowania: każdy cukierek zapakowany w osobny papierek</t>
  </si>
  <si>
    <t>Kawa w ziarnach espresso</t>
  </si>
  <si>
    <t>Herbata czarna ekspresowa
Waga netto opakowania: min. 200g
Zawartość w opakowaniu:  min. 100 torebek z zawieszką w opakowaniu</t>
  </si>
  <si>
    <t xml:space="preserve">Herbata czarna </t>
  </si>
  <si>
    <t>Sok pomarańczowy 100%
Opakowanie: butelka szklana
Pojemność: min. 300 ml</t>
  </si>
  <si>
    <t>Ciastka z kawałkami czekolady</t>
  </si>
  <si>
    <t xml:space="preserve">Opakowanie: karton z nakrętką
Pojemność: min. 1L
Zawartość tłuszczu: 3,2%
</t>
  </si>
  <si>
    <t xml:space="preserve">Opakowanie: karton z nakrętką
Pojemność: min. 0,5L
Zawartość tłuszczu: 3,2%
</t>
  </si>
  <si>
    <t xml:space="preserve">Opakowanie: karton z nakrętką
Pojemność: min. 1L
Zawartość tłuszczu: 2%
</t>
  </si>
  <si>
    <t xml:space="preserve">Opakowanie: karton z nakrętką
Pojemność: min. 0,5L
Zawartość tłuszczu: 2%
</t>
  </si>
  <si>
    <t xml:space="preserve">Opakowanie: karton z nakrętką
Pojemność: min. 1L
Zawartość tłuszczu:  1,5%
</t>
  </si>
  <si>
    <t xml:space="preserve">Opakowanie: karton z nakrętką
Pojemność: min. 0,5L
Zawartość tłuszczu: 1,5%
</t>
  </si>
  <si>
    <r>
      <t xml:space="preserve">Opakowanie: </t>
    </r>
    <r>
      <rPr>
        <sz val="10"/>
        <rFont val="Calibri"/>
        <family val="2"/>
        <charset val="238"/>
      </rPr>
      <t>kapsułki plastikowe 10x10ml</t>
    </r>
    <r>
      <rPr>
        <sz val="10"/>
        <rFont val="Calibri"/>
        <family val="2"/>
      </rPr>
      <t xml:space="preserve">
Zawartość tłuszczu: min. 1,5%
</t>
    </r>
  </si>
  <si>
    <t>1 listek po 10 sztuk kapsułek</t>
  </si>
  <si>
    <t>Ciastka - biszkopt z galaretką</t>
  </si>
  <si>
    <t xml:space="preserve">Orzechy włoskie, łuskane, całe orzechy bez łupinek
Opakowanie: foliowe
Waga netto opakowania: min. 180 g
</t>
  </si>
  <si>
    <t xml:space="preserve">Orzechy laskowe, łuskane, całe orzechy bez łupinek
Opakowanie: foliowe
Waga netto opakowania: min. 180 g 
</t>
  </si>
  <si>
    <t xml:space="preserve">Migdały łuskane, całe migdały bez łupinek
Opakowanie: foliowe
Waga netto opakowania: min. 180 g 
</t>
  </si>
  <si>
    <t>Biszkopty z galaretką o smaku malinowym lub pomarańczowym lub wiśniowym,  oblane czekoladą
Waga netto opakowania: min. 147 g
Skład: zawartość czekolady min. 15%</t>
  </si>
  <si>
    <t>Informacja dla Wykonawcy:
Formularz cenowy musi być opatrzony przez osobę lub osoby uprawnione do reprezentowania Wykonawcy: kwalifikowanym podpisem elektronicznym lub  podpisem zaufanym lub 
podpisem osobistym (e-dowód).</t>
  </si>
  <si>
    <t>Kawa zbożowa rozpuszczalna</t>
  </si>
  <si>
    <t>66.</t>
  </si>
  <si>
    <t>Kawa zbożowa rozpuszczalna, sypka/mielona
Waga netto: min. 200 g
Opakowanie: puszka
Składniki: jęczmień, żyto, cykoria</t>
  </si>
  <si>
    <t xml:space="preserve">SUKCESYWNA DOSTAWA ARTYKUŁÓW SPOŻYWCZYCH                                                                             FORMULARZ CENOWY </t>
  </si>
  <si>
    <t xml:space="preserve">Cena brutto za opakowanie
</t>
  </si>
  <si>
    <t>Wartość pozycji brutto</t>
  </si>
  <si>
    <t xml:space="preserve">Sok z czarnych porzeczek z zagęszczonego soku min. 25%
Opakowanie: butelka szklana
Pojemność: min. 300 ml
</t>
  </si>
  <si>
    <t xml:space="preserve">Sok z czerwonych grejpfutów z zagęszczonego soku min. 20%
Opakowanie: butelka szklana
Pojemność: min. 300 ml
</t>
  </si>
  <si>
    <t xml:space="preserve">Sok śliwkowy z zagęszczonego soku śliwkowego min. 20%
Opakowanie: butelka szklana
Pojemność: min. 300 ml
</t>
  </si>
  <si>
    <t xml:space="preserve">Sok wiśniowy z zagęszczonego soku wiśniowego min. 30%
Opakowanie: butelka szklana
Pojemność: min. 300 ml
</t>
  </si>
  <si>
    <t>Jednostka miary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</si>
</sst>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2" fillId="0" borderId="3" xfId="0" applyFont="1" applyBorder="1" applyAlignment="1">
      <alignment wrapText="1"/>
    </xf>
    <xf numFmtId="0" fontId="1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164" fontId="6" fillId="0" borderId="15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/>
    <xf numFmtId="0" fontId="12" fillId="0" borderId="4" xfId="0" applyFont="1" applyBorder="1" applyAlignment="1">
      <alignment wrapText="1"/>
    </xf>
    <xf numFmtId="0" fontId="24" fillId="0" borderId="3" xfId="0" applyFont="1" applyBorder="1" applyAlignment="1">
      <alignment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5" fillId="0" borderId="17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17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4" fillId="0" borderId="0" xfId="0" applyFont="1"/>
    <xf numFmtId="0" fontId="0" fillId="0" borderId="7" xfId="0" applyBorder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2"/>
  <sheetViews>
    <sheetView tabSelected="1" zoomScaleNormal="100" workbookViewId="0">
      <selection activeCell="D7" sqref="D7"/>
    </sheetView>
  </sheetViews>
  <sheetFormatPr defaultRowHeight="15" x14ac:dyDescent="0.25"/>
  <cols>
    <col min="1" max="1" width="5.85546875" style="2" customWidth="1"/>
    <col min="2" max="2" width="54.28515625" customWidth="1"/>
    <col min="3" max="3" width="55.5703125" customWidth="1"/>
    <col min="4" max="4" width="27.140625" style="7" customWidth="1"/>
    <col min="5" max="5" width="21.85546875" style="7" customWidth="1"/>
    <col min="6" max="7" width="12.5703125" customWidth="1"/>
    <col min="8" max="8" width="42.5703125" customWidth="1"/>
    <col min="9" max="9" width="8.5703125" customWidth="1"/>
  </cols>
  <sheetData>
    <row r="1" spans="1:8" x14ac:dyDescent="0.25">
      <c r="A1" s="39" t="s">
        <v>64</v>
      </c>
      <c r="B1" s="39"/>
      <c r="C1" s="39"/>
      <c r="D1" s="39"/>
      <c r="E1" s="39"/>
      <c r="F1" s="39"/>
      <c r="G1" s="39"/>
    </row>
    <row r="2" spans="1:8" ht="15.75" thickBot="1" x14ac:dyDescent="0.3">
      <c r="A2" s="47" t="s">
        <v>2</v>
      </c>
      <c r="B2" s="47"/>
      <c r="C2" s="47"/>
      <c r="D2" s="47"/>
      <c r="E2" s="47"/>
      <c r="F2" s="47"/>
      <c r="G2" s="47"/>
    </row>
    <row r="3" spans="1:8" ht="15.75" thickBot="1" x14ac:dyDescent="0.3">
      <c r="A3" s="47"/>
      <c r="B3" s="47"/>
      <c r="C3" s="47"/>
      <c r="D3" s="47"/>
      <c r="E3" s="47"/>
      <c r="F3" s="47"/>
      <c r="G3" s="47"/>
    </row>
    <row r="4" spans="1:8" ht="15.75" thickBot="1" x14ac:dyDescent="0.3">
      <c r="A4" s="40" t="s">
        <v>201</v>
      </c>
      <c r="B4" s="41"/>
      <c r="C4" s="41"/>
      <c r="D4" s="41"/>
      <c r="E4" s="41"/>
      <c r="F4" s="41"/>
      <c r="G4" s="42"/>
    </row>
    <row r="5" spans="1:8" x14ac:dyDescent="0.25">
      <c r="A5" s="48" t="s">
        <v>0</v>
      </c>
      <c r="B5" s="48" t="s">
        <v>66</v>
      </c>
      <c r="C5" s="48" t="s">
        <v>67</v>
      </c>
      <c r="D5" s="50" t="s">
        <v>208</v>
      </c>
      <c r="E5" s="48" t="s">
        <v>4</v>
      </c>
      <c r="F5" s="48" t="s">
        <v>202</v>
      </c>
      <c r="G5" s="48" t="s">
        <v>203</v>
      </c>
      <c r="H5" s="1"/>
    </row>
    <row r="6" spans="1:8" ht="48.75" customHeight="1" thickBot="1" x14ac:dyDescent="0.3">
      <c r="A6" s="49"/>
      <c r="B6" s="49"/>
      <c r="C6" s="49"/>
      <c r="D6" s="51"/>
      <c r="E6" s="49"/>
      <c r="F6" s="49"/>
      <c r="G6" s="52"/>
      <c r="H6" s="1"/>
    </row>
    <row r="7" spans="1:8" ht="51" customHeight="1" x14ac:dyDescent="0.25">
      <c r="A7" s="25" t="s">
        <v>5</v>
      </c>
      <c r="B7" s="21" t="s">
        <v>68</v>
      </c>
      <c r="C7" s="29" t="s">
        <v>107</v>
      </c>
      <c r="D7" s="12" t="s">
        <v>69</v>
      </c>
      <c r="E7" s="17">
        <v>400</v>
      </c>
      <c r="F7" s="8">
        <v>0</v>
      </c>
      <c r="G7" s="14">
        <f>E7*F7</f>
        <v>0</v>
      </c>
      <c r="H7" s="1"/>
    </row>
    <row r="8" spans="1:8" ht="39" customHeight="1" x14ac:dyDescent="0.25">
      <c r="A8" s="25" t="s">
        <v>6</v>
      </c>
      <c r="B8" s="9" t="s">
        <v>183</v>
      </c>
      <c r="C8" s="11" t="s">
        <v>156</v>
      </c>
      <c r="D8" s="12" t="s">
        <v>69</v>
      </c>
      <c r="E8" s="17">
        <v>400</v>
      </c>
      <c r="F8" s="6">
        <v>0</v>
      </c>
      <c r="G8" s="15">
        <f t="shared" ref="G8:G72" si="0">E8*F8</f>
        <v>0</v>
      </c>
      <c r="H8" s="1"/>
    </row>
    <row r="9" spans="1:8" ht="57" customHeight="1" x14ac:dyDescent="0.25">
      <c r="A9" s="25" t="s">
        <v>7</v>
      </c>
      <c r="B9" s="13" t="s">
        <v>192</v>
      </c>
      <c r="C9" s="11" t="s">
        <v>196</v>
      </c>
      <c r="D9" s="23" t="s">
        <v>69</v>
      </c>
      <c r="E9" s="16">
        <v>300</v>
      </c>
      <c r="F9" s="6">
        <v>0</v>
      </c>
      <c r="G9" s="15">
        <f t="shared" si="0"/>
        <v>0</v>
      </c>
      <c r="H9" s="1"/>
    </row>
    <row r="10" spans="1:8" ht="54" customHeight="1" x14ac:dyDescent="0.25">
      <c r="A10" s="25" t="s">
        <v>8</v>
      </c>
      <c r="B10" s="13" t="s">
        <v>70</v>
      </c>
      <c r="C10" s="11" t="s">
        <v>161</v>
      </c>
      <c r="D10" s="23" t="s">
        <v>69</v>
      </c>
      <c r="E10" s="16">
        <v>300</v>
      </c>
      <c r="F10" s="6">
        <v>0</v>
      </c>
      <c r="G10" s="15">
        <f t="shared" si="0"/>
        <v>0</v>
      </c>
      <c r="H10" s="1"/>
    </row>
    <row r="11" spans="1:8" ht="52.5" customHeight="1" x14ac:dyDescent="0.25">
      <c r="A11" s="25" t="s">
        <v>9</v>
      </c>
      <c r="B11" s="13" t="s">
        <v>71</v>
      </c>
      <c r="C11" s="11" t="s">
        <v>108</v>
      </c>
      <c r="D11" s="23" t="s">
        <v>69</v>
      </c>
      <c r="E11" s="16">
        <v>300</v>
      </c>
      <c r="F11" s="6">
        <v>0</v>
      </c>
      <c r="G11" s="15">
        <f t="shared" si="0"/>
        <v>0</v>
      </c>
      <c r="H11" s="1"/>
    </row>
    <row r="12" spans="1:8" ht="49.5" customHeight="1" x14ac:dyDescent="0.25">
      <c r="A12" s="25" t="s">
        <v>10</v>
      </c>
      <c r="B12" s="9" t="s">
        <v>72</v>
      </c>
      <c r="C12" s="11" t="s">
        <v>162</v>
      </c>
      <c r="D12" s="12" t="s">
        <v>69</v>
      </c>
      <c r="E12" s="17">
        <v>200</v>
      </c>
      <c r="F12" s="6">
        <v>0</v>
      </c>
      <c r="G12" s="15">
        <f t="shared" si="0"/>
        <v>0</v>
      </c>
      <c r="H12" s="1"/>
    </row>
    <row r="13" spans="1:8" ht="39" customHeight="1" x14ac:dyDescent="0.25">
      <c r="A13" s="25" t="s">
        <v>11</v>
      </c>
      <c r="B13" s="9" t="s">
        <v>73</v>
      </c>
      <c r="C13" s="11" t="s">
        <v>163</v>
      </c>
      <c r="D13" s="12" t="s">
        <v>69</v>
      </c>
      <c r="E13" s="17">
        <v>300</v>
      </c>
      <c r="F13" s="6">
        <v>0</v>
      </c>
      <c r="G13" s="15">
        <f t="shared" si="0"/>
        <v>0</v>
      </c>
      <c r="H13" s="1"/>
    </row>
    <row r="14" spans="1:8" ht="52.5" customHeight="1" x14ac:dyDescent="0.25">
      <c r="A14" s="25" t="s">
        <v>12</v>
      </c>
      <c r="B14" s="9" t="s">
        <v>74</v>
      </c>
      <c r="C14" s="11" t="s">
        <v>157</v>
      </c>
      <c r="D14" s="12" t="s">
        <v>69</v>
      </c>
      <c r="E14" s="18">
        <v>100</v>
      </c>
      <c r="F14" s="6">
        <v>0</v>
      </c>
      <c r="G14" s="15">
        <f t="shared" si="0"/>
        <v>0</v>
      </c>
      <c r="H14" s="1"/>
    </row>
    <row r="15" spans="1:8" ht="32.25" customHeight="1" x14ac:dyDescent="0.25">
      <c r="A15" s="25" t="s">
        <v>13</v>
      </c>
      <c r="B15" s="9" t="s">
        <v>74</v>
      </c>
      <c r="C15" s="11" t="s">
        <v>158</v>
      </c>
      <c r="D15" s="12" t="s">
        <v>69</v>
      </c>
      <c r="E15" s="18">
        <v>50</v>
      </c>
      <c r="F15" s="6">
        <v>0</v>
      </c>
      <c r="G15" s="15">
        <f t="shared" si="0"/>
        <v>0</v>
      </c>
      <c r="H15" s="1"/>
    </row>
    <row r="16" spans="1:8" ht="54" customHeight="1" x14ac:dyDescent="0.25">
      <c r="A16" s="25" t="s">
        <v>14</v>
      </c>
      <c r="B16" s="13" t="s">
        <v>75</v>
      </c>
      <c r="C16" s="11" t="s">
        <v>153</v>
      </c>
      <c r="D16" s="23" t="s">
        <v>69</v>
      </c>
      <c r="E16" s="16">
        <v>50</v>
      </c>
      <c r="F16" s="6">
        <v>0</v>
      </c>
      <c r="G16" s="15">
        <f t="shared" si="0"/>
        <v>0</v>
      </c>
      <c r="H16" s="4"/>
    </row>
    <row r="17" spans="1:8" ht="52.5" customHeight="1" x14ac:dyDescent="0.25">
      <c r="A17" s="25" t="s">
        <v>15</v>
      </c>
      <c r="B17" s="13" t="s">
        <v>76</v>
      </c>
      <c r="C17" s="11" t="s">
        <v>174</v>
      </c>
      <c r="D17" s="23" t="s">
        <v>69</v>
      </c>
      <c r="E17" s="16">
        <v>50</v>
      </c>
      <c r="F17" s="6">
        <v>0</v>
      </c>
      <c r="G17" s="15">
        <f t="shared" si="0"/>
        <v>0</v>
      </c>
      <c r="H17" s="4"/>
    </row>
    <row r="18" spans="1:8" ht="58.5" customHeight="1" x14ac:dyDescent="0.25">
      <c r="A18" s="25" t="s">
        <v>16</v>
      </c>
      <c r="B18" s="13" t="s">
        <v>77</v>
      </c>
      <c r="C18" s="11" t="s">
        <v>175</v>
      </c>
      <c r="D18" s="23" t="s">
        <v>69</v>
      </c>
      <c r="E18" s="16">
        <v>100</v>
      </c>
      <c r="F18" s="6">
        <v>0</v>
      </c>
      <c r="G18" s="15">
        <f t="shared" si="0"/>
        <v>0</v>
      </c>
      <c r="H18" s="4"/>
    </row>
    <row r="19" spans="1:8" s="28" customFormat="1" ht="55.5" customHeight="1" x14ac:dyDescent="0.25">
      <c r="A19" s="25" t="s">
        <v>17</v>
      </c>
      <c r="B19" s="10" t="s">
        <v>78</v>
      </c>
      <c r="C19" s="11" t="s">
        <v>176</v>
      </c>
      <c r="D19" s="26" t="s">
        <v>69</v>
      </c>
      <c r="E19" s="16">
        <v>100</v>
      </c>
      <c r="F19" s="6">
        <v>0</v>
      </c>
      <c r="G19" s="15">
        <f t="shared" si="0"/>
        <v>0</v>
      </c>
      <c r="H19" s="27"/>
    </row>
    <row r="20" spans="1:8" s="28" customFormat="1" ht="55.5" customHeight="1" x14ac:dyDescent="0.25">
      <c r="A20" s="25" t="s">
        <v>18</v>
      </c>
      <c r="B20" s="10" t="s">
        <v>165</v>
      </c>
      <c r="C20" s="30" t="s">
        <v>193</v>
      </c>
      <c r="D20" s="26" t="s">
        <v>69</v>
      </c>
      <c r="E20" s="16">
        <v>100</v>
      </c>
      <c r="F20" s="6">
        <v>0</v>
      </c>
      <c r="G20" s="15">
        <f t="shared" si="0"/>
        <v>0</v>
      </c>
      <c r="H20" s="27"/>
    </row>
    <row r="21" spans="1:8" s="28" customFormat="1" ht="55.5" customHeight="1" x14ac:dyDescent="0.25">
      <c r="A21" s="25" t="s">
        <v>19</v>
      </c>
      <c r="B21" s="10" t="s">
        <v>166</v>
      </c>
      <c r="C21" s="30" t="s">
        <v>194</v>
      </c>
      <c r="D21" s="26" t="s">
        <v>69</v>
      </c>
      <c r="E21" s="16">
        <v>100</v>
      </c>
      <c r="F21" s="6">
        <v>0</v>
      </c>
      <c r="G21" s="15">
        <f t="shared" si="0"/>
        <v>0</v>
      </c>
      <c r="H21" s="27"/>
    </row>
    <row r="22" spans="1:8" s="28" customFormat="1" ht="55.5" customHeight="1" x14ac:dyDescent="0.25">
      <c r="A22" s="25" t="s">
        <v>20</v>
      </c>
      <c r="B22" s="10" t="s">
        <v>167</v>
      </c>
      <c r="C22" s="30" t="s">
        <v>195</v>
      </c>
      <c r="D22" s="26" t="s">
        <v>69</v>
      </c>
      <c r="E22" s="16">
        <v>100</v>
      </c>
      <c r="F22" s="6">
        <v>0</v>
      </c>
      <c r="G22" s="15">
        <f t="shared" si="0"/>
        <v>0</v>
      </c>
      <c r="H22" s="27"/>
    </row>
    <row r="23" spans="1:8" s="28" customFormat="1" ht="69.75" customHeight="1" x14ac:dyDescent="0.25">
      <c r="A23" s="25" t="s">
        <v>21</v>
      </c>
      <c r="B23" s="10" t="s">
        <v>168</v>
      </c>
      <c r="C23" s="11" t="s">
        <v>177</v>
      </c>
      <c r="D23" s="26" t="s">
        <v>69</v>
      </c>
      <c r="E23" s="16">
        <v>100</v>
      </c>
      <c r="F23" s="6">
        <v>0</v>
      </c>
      <c r="G23" s="15">
        <f t="shared" si="0"/>
        <v>0</v>
      </c>
      <c r="H23" s="27"/>
    </row>
    <row r="24" spans="1:8" ht="89.25" customHeight="1" x14ac:dyDescent="0.25">
      <c r="A24" s="25" t="s">
        <v>22</v>
      </c>
      <c r="B24" s="13" t="s">
        <v>79</v>
      </c>
      <c r="C24" s="11" t="s">
        <v>159</v>
      </c>
      <c r="D24" s="23" t="s">
        <v>69</v>
      </c>
      <c r="E24" s="16">
        <v>150</v>
      </c>
      <c r="F24" s="6">
        <v>0</v>
      </c>
      <c r="G24" s="15">
        <f t="shared" si="0"/>
        <v>0</v>
      </c>
      <c r="H24" s="4"/>
    </row>
    <row r="25" spans="1:8" ht="84.75" customHeight="1" x14ac:dyDescent="0.25">
      <c r="A25" s="25" t="s">
        <v>23</v>
      </c>
      <c r="B25" s="9" t="s">
        <v>80</v>
      </c>
      <c r="C25" s="11" t="s">
        <v>160</v>
      </c>
      <c r="D25" s="12" t="s">
        <v>69</v>
      </c>
      <c r="E25" s="17">
        <v>150</v>
      </c>
      <c r="F25" s="6">
        <v>0</v>
      </c>
      <c r="G25" s="15">
        <f t="shared" si="0"/>
        <v>0</v>
      </c>
      <c r="H25" s="5"/>
    </row>
    <row r="26" spans="1:8" ht="50.25" customHeight="1" x14ac:dyDescent="0.25">
      <c r="A26" s="25" t="s">
        <v>24</v>
      </c>
      <c r="B26" s="9" t="s">
        <v>81</v>
      </c>
      <c r="C26" s="11" t="s">
        <v>109</v>
      </c>
      <c r="D26" s="12" t="s">
        <v>69</v>
      </c>
      <c r="E26" s="17">
        <v>150</v>
      </c>
      <c r="F26" s="6">
        <v>0</v>
      </c>
      <c r="G26" s="15">
        <f t="shared" si="0"/>
        <v>0</v>
      </c>
      <c r="H26" s="5"/>
    </row>
    <row r="27" spans="1:8" ht="47.25" customHeight="1" x14ac:dyDescent="0.25">
      <c r="A27" s="25" t="s">
        <v>25</v>
      </c>
      <c r="B27" s="9" t="s">
        <v>82</v>
      </c>
      <c r="C27" s="11" t="s">
        <v>110</v>
      </c>
      <c r="D27" s="12" t="s">
        <v>69</v>
      </c>
      <c r="E27" s="17">
        <v>150</v>
      </c>
      <c r="F27" s="6">
        <v>0</v>
      </c>
      <c r="G27" s="15">
        <f t="shared" si="0"/>
        <v>0</v>
      </c>
      <c r="H27" s="5"/>
    </row>
    <row r="28" spans="1:8" ht="89.25" customHeight="1" x14ac:dyDescent="0.25">
      <c r="A28" s="25" t="s">
        <v>26</v>
      </c>
      <c r="B28" s="9" t="s">
        <v>164</v>
      </c>
      <c r="C28" s="11" t="s">
        <v>178</v>
      </c>
      <c r="D28" s="12" t="s">
        <v>69</v>
      </c>
      <c r="E28" s="17">
        <v>150</v>
      </c>
      <c r="F28" s="6">
        <v>0</v>
      </c>
      <c r="G28" s="15">
        <f t="shared" si="0"/>
        <v>0</v>
      </c>
      <c r="H28" s="5"/>
    </row>
    <row r="29" spans="1:8" ht="54.75" customHeight="1" x14ac:dyDescent="0.25">
      <c r="A29" s="25" t="s">
        <v>27</v>
      </c>
      <c r="B29" s="9" t="s">
        <v>83</v>
      </c>
      <c r="C29" s="11" t="s">
        <v>148</v>
      </c>
      <c r="D29" s="12" t="s">
        <v>89</v>
      </c>
      <c r="E29" s="17">
        <v>800</v>
      </c>
      <c r="F29" s="6">
        <v>0</v>
      </c>
      <c r="G29" s="15">
        <f t="shared" si="0"/>
        <v>0</v>
      </c>
      <c r="H29" s="5"/>
    </row>
    <row r="30" spans="1:8" ht="62.25" customHeight="1" x14ac:dyDescent="0.25">
      <c r="A30" s="25" t="s">
        <v>28</v>
      </c>
      <c r="B30" s="9" t="s">
        <v>84</v>
      </c>
      <c r="C30" s="11" t="s">
        <v>85</v>
      </c>
      <c r="D30" s="12" t="s">
        <v>89</v>
      </c>
      <c r="E30" s="17">
        <v>1500</v>
      </c>
      <c r="F30" s="6">
        <v>0</v>
      </c>
      <c r="G30" s="15">
        <f t="shared" si="0"/>
        <v>0</v>
      </c>
      <c r="H30" s="5"/>
    </row>
    <row r="31" spans="1:8" ht="55.5" customHeight="1" x14ac:dyDescent="0.25">
      <c r="A31" s="25" t="s">
        <v>29</v>
      </c>
      <c r="B31" s="9" t="s">
        <v>149</v>
      </c>
      <c r="C31" s="11" t="s">
        <v>86</v>
      </c>
      <c r="D31" s="12" t="s">
        <v>89</v>
      </c>
      <c r="E31" s="17">
        <v>4000</v>
      </c>
      <c r="F31" s="6">
        <v>0</v>
      </c>
      <c r="G31" s="15">
        <f t="shared" si="0"/>
        <v>0</v>
      </c>
      <c r="H31" s="5"/>
    </row>
    <row r="32" spans="1:8" ht="58.5" customHeight="1" x14ac:dyDescent="0.25">
      <c r="A32" s="25" t="s">
        <v>30</v>
      </c>
      <c r="B32" s="22" t="s">
        <v>179</v>
      </c>
      <c r="C32" s="11" t="s">
        <v>86</v>
      </c>
      <c r="D32" s="23" t="s">
        <v>89</v>
      </c>
      <c r="E32" s="16">
        <v>150</v>
      </c>
      <c r="F32" s="6">
        <v>0</v>
      </c>
      <c r="G32" s="15">
        <f t="shared" si="0"/>
        <v>0</v>
      </c>
      <c r="H32" s="1"/>
    </row>
    <row r="33" spans="1:10" ht="54.75" customHeight="1" x14ac:dyDescent="0.25">
      <c r="A33" s="25" t="s">
        <v>31</v>
      </c>
      <c r="B33" s="9" t="s">
        <v>181</v>
      </c>
      <c r="C33" s="11" t="s">
        <v>180</v>
      </c>
      <c r="D33" s="12" t="s">
        <v>69</v>
      </c>
      <c r="E33" s="17">
        <v>1500</v>
      </c>
      <c r="F33" s="6">
        <v>0</v>
      </c>
      <c r="G33" s="15">
        <f t="shared" si="0"/>
        <v>0</v>
      </c>
      <c r="H33" s="1"/>
    </row>
    <row r="34" spans="1:10" ht="57" customHeight="1" x14ac:dyDescent="0.25">
      <c r="A34" s="25" t="s">
        <v>32</v>
      </c>
      <c r="B34" s="9" t="s">
        <v>87</v>
      </c>
      <c r="C34" s="11" t="s">
        <v>138</v>
      </c>
      <c r="D34" s="12" t="s">
        <v>69</v>
      </c>
      <c r="E34" s="17">
        <v>1500</v>
      </c>
      <c r="F34" s="6">
        <v>0</v>
      </c>
      <c r="G34" s="15">
        <f t="shared" si="0"/>
        <v>0</v>
      </c>
      <c r="H34" s="1"/>
    </row>
    <row r="35" spans="1:10" ht="53.25" customHeight="1" x14ac:dyDescent="0.25">
      <c r="A35" s="25" t="s">
        <v>33</v>
      </c>
      <c r="B35" s="13" t="s">
        <v>112</v>
      </c>
      <c r="C35" s="11" t="s">
        <v>139</v>
      </c>
      <c r="D35" s="23" t="s">
        <v>69</v>
      </c>
      <c r="E35" s="16">
        <v>300</v>
      </c>
      <c r="F35" s="6">
        <v>0</v>
      </c>
      <c r="G35" s="15">
        <f t="shared" si="0"/>
        <v>0</v>
      </c>
      <c r="H35" s="4"/>
    </row>
    <row r="36" spans="1:10" ht="45" customHeight="1" x14ac:dyDescent="0.25">
      <c r="A36" s="25" t="s">
        <v>34</v>
      </c>
      <c r="B36" s="13" t="s">
        <v>113</v>
      </c>
      <c r="C36" s="11" t="s">
        <v>140</v>
      </c>
      <c r="D36" s="23" t="s">
        <v>69</v>
      </c>
      <c r="E36" s="16">
        <v>500</v>
      </c>
      <c r="F36" s="6">
        <v>0</v>
      </c>
      <c r="G36" s="15">
        <f t="shared" si="0"/>
        <v>0</v>
      </c>
      <c r="H36" s="4"/>
    </row>
    <row r="37" spans="1:10" ht="56.25" customHeight="1" x14ac:dyDescent="0.25">
      <c r="A37" s="25" t="s">
        <v>35</v>
      </c>
      <c r="B37" s="13" t="s">
        <v>88</v>
      </c>
      <c r="C37" s="11" t="s">
        <v>141</v>
      </c>
      <c r="D37" s="23" t="s">
        <v>69</v>
      </c>
      <c r="E37" s="16">
        <v>200</v>
      </c>
      <c r="F37" s="6">
        <v>0</v>
      </c>
      <c r="G37" s="15">
        <f t="shared" si="0"/>
        <v>0</v>
      </c>
      <c r="H37" s="1"/>
    </row>
    <row r="38" spans="1:10" ht="58.5" customHeight="1" x14ac:dyDescent="0.25">
      <c r="A38" s="25" t="s">
        <v>36</v>
      </c>
      <c r="B38" s="13" t="s">
        <v>90</v>
      </c>
      <c r="C38" s="11" t="s">
        <v>142</v>
      </c>
      <c r="D38" s="23" t="s">
        <v>69</v>
      </c>
      <c r="E38" s="16">
        <v>200</v>
      </c>
      <c r="F38" s="6">
        <v>0</v>
      </c>
      <c r="G38" s="15">
        <f t="shared" si="0"/>
        <v>0</v>
      </c>
      <c r="H38" s="1"/>
    </row>
    <row r="39" spans="1:10" ht="55.5" customHeight="1" x14ac:dyDescent="0.25">
      <c r="A39" s="25" t="s">
        <v>37</v>
      </c>
      <c r="B39" s="13" t="s">
        <v>91</v>
      </c>
      <c r="C39" s="11" t="s">
        <v>143</v>
      </c>
      <c r="D39" s="23" t="s">
        <v>69</v>
      </c>
      <c r="E39" s="16">
        <v>300</v>
      </c>
      <c r="F39" s="6">
        <v>0</v>
      </c>
      <c r="G39" s="15">
        <f t="shared" si="0"/>
        <v>0</v>
      </c>
      <c r="H39" s="1"/>
    </row>
    <row r="40" spans="1:10" ht="60" customHeight="1" x14ac:dyDescent="0.25">
      <c r="A40" s="25" t="s">
        <v>38</v>
      </c>
      <c r="B40" s="13" t="s">
        <v>92</v>
      </c>
      <c r="C40" s="11" t="s">
        <v>145</v>
      </c>
      <c r="D40" s="23" t="s">
        <v>69</v>
      </c>
      <c r="E40" s="16">
        <v>200</v>
      </c>
      <c r="F40" s="6">
        <v>0</v>
      </c>
      <c r="G40" s="15">
        <f t="shared" si="0"/>
        <v>0</v>
      </c>
      <c r="H40" s="1"/>
    </row>
    <row r="41" spans="1:10" ht="54.75" customHeight="1" x14ac:dyDescent="0.25">
      <c r="A41" s="25" t="s">
        <v>39</v>
      </c>
      <c r="B41" s="9" t="s">
        <v>93</v>
      </c>
      <c r="C41" s="11" t="s">
        <v>144</v>
      </c>
      <c r="D41" s="23" t="s">
        <v>69</v>
      </c>
      <c r="E41" s="19">
        <v>200</v>
      </c>
      <c r="F41" s="6">
        <v>0</v>
      </c>
      <c r="G41" s="15">
        <f t="shared" si="0"/>
        <v>0</v>
      </c>
      <c r="H41" s="1"/>
      <c r="J41" s="3"/>
    </row>
    <row r="42" spans="1:10" ht="55.5" customHeight="1" x14ac:dyDescent="0.25">
      <c r="A42" s="25" t="s">
        <v>40</v>
      </c>
      <c r="B42" s="13" t="s">
        <v>94</v>
      </c>
      <c r="C42" s="11" t="s">
        <v>146</v>
      </c>
      <c r="D42" s="23" t="s">
        <v>69</v>
      </c>
      <c r="E42" s="16">
        <v>200</v>
      </c>
      <c r="F42" s="6">
        <v>0</v>
      </c>
      <c r="G42" s="15">
        <f t="shared" si="0"/>
        <v>0</v>
      </c>
      <c r="H42" s="1"/>
    </row>
    <row r="43" spans="1:10" ht="59.25" customHeight="1" x14ac:dyDescent="0.25">
      <c r="A43" s="25" t="s">
        <v>41</v>
      </c>
      <c r="B43" s="13" t="s">
        <v>95</v>
      </c>
      <c r="C43" s="11" t="s">
        <v>147</v>
      </c>
      <c r="D43" s="24" t="s">
        <v>69</v>
      </c>
      <c r="E43" s="20">
        <v>100</v>
      </c>
      <c r="F43" s="6">
        <v>0</v>
      </c>
      <c r="G43" s="15">
        <f t="shared" si="0"/>
        <v>0</v>
      </c>
      <c r="H43" s="1"/>
    </row>
    <row r="44" spans="1:10" ht="57.75" customHeight="1" x14ac:dyDescent="0.25">
      <c r="A44" s="25" t="s">
        <v>42</v>
      </c>
      <c r="B44" s="13" t="s">
        <v>114</v>
      </c>
      <c r="C44" s="10" t="s">
        <v>118</v>
      </c>
      <c r="D44" s="24" t="s">
        <v>111</v>
      </c>
      <c r="E44" s="20">
        <v>2000</v>
      </c>
      <c r="F44" s="6">
        <v>0</v>
      </c>
      <c r="G44" s="15">
        <f t="shared" si="0"/>
        <v>0</v>
      </c>
      <c r="H44" s="1"/>
    </row>
    <row r="45" spans="1:10" ht="63" customHeight="1" x14ac:dyDescent="0.25">
      <c r="A45" s="25" t="s">
        <v>43</v>
      </c>
      <c r="B45" s="13" t="s">
        <v>115</v>
      </c>
      <c r="C45" s="10" t="s">
        <v>119</v>
      </c>
      <c r="D45" s="24" t="s">
        <v>111</v>
      </c>
      <c r="E45" s="20">
        <v>2000</v>
      </c>
      <c r="F45" s="6">
        <v>0</v>
      </c>
      <c r="G45" s="15">
        <f t="shared" si="0"/>
        <v>0</v>
      </c>
      <c r="H45" s="1"/>
    </row>
    <row r="46" spans="1:10" ht="63" customHeight="1" x14ac:dyDescent="0.25">
      <c r="A46" s="25" t="s">
        <v>44</v>
      </c>
      <c r="B46" s="13" t="s">
        <v>116</v>
      </c>
      <c r="C46" s="10" t="s">
        <v>120</v>
      </c>
      <c r="D46" s="24" t="s">
        <v>111</v>
      </c>
      <c r="E46" s="20">
        <v>1000</v>
      </c>
      <c r="F46" s="6">
        <v>0</v>
      </c>
      <c r="G46" s="15">
        <f t="shared" si="0"/>
        <v>0</v>
      </c>
      <c r="H46" s="4"/>
    </row>
    <row r="47" spans="1:10" ht="62.25" customHeight="1" x14ac:dyDescent="0.25">
      <c r="A47" s="25" t="s">
        <v>45</v>
      </c>
      <c r="B47" s="13" t="s">
        <v>117</v>
      </c>
      <c r="C47" s="10" t="s">
        <v>121</v>
      </c>
      <c r="D47" s="23" t="s">
        <v>111</v>
      </c>
      <c r="E47" s="16">
        <v>1000</v>
      </c>
      <c r="F47" s="6">
        <v>0</v>
      </c>
      <c r="G47" s="15">
        <f t="shared" si="0"/>
        <v>0</v>
      </c>
      <c r="H47" s="1"/>
    </row>
    <row r="48" spans="1:10" ht="64.5" customHeight="1" x14ac:dyDescent="0.25">
      <c r="A48" s="25" t="s">
        <v>46</v>
      </c>
      <c r="B48" s="22" t="s">
        <v>114</v>
      </c>
      <c r="C48" s="10" t="s">
        <v>123</v>
      </c>
      <c r="D48" s="12" t="s">
        <v>122</v>
      </c>
      <c r="E48" s="16">
        <v>200</v>
      </c>
      <c r="F48" s="6">
        <v>0</v>
      </c>
      <c r="G48" s="15">
        <f t="shared" si="0"/>
        <v>0</v>
      </c>
      <c r="H48" s="1"/>
    </row>
    <row r="49" spans="1:8" ht="62.25" customHeight="1" x14ac:dyDescent="0.25">
      <c r="A49" s="25" t="s">
        <v>47</v>
      </c>
      <c r="B49" s="13" t="s">
        <v>115</v>
      </c>
      <c r="C49" s="10" t="s">
        <v>124</v>
      </c>
      <c r="D49" s="23" t="s">
        <v>122</v>
      </c>
      <c r="E49" s="16">
        <v>200</v>
      </c>
      <c r="F49" s="6">
        <v>0</v>
      </c>
      <c r="G49" s="15">
        <f t="shared" si="0"/>
        <v>0</v>
      </c>
      <c r="H49" s="1"/>
    </row>
    <row r="50" spans="1:8" ht="69.75" customHeight="1" x14ac:dyDescent="0.25">
      <c r="A50" s="25" t="s">
        <v>48</v>
      </c>
      <c r="B50" s="13" t="s">
        <v>96</v>
      </c>
      <c r="C50" s="10" t="s">
        <v>125</v>
      </c>
      <c r="D50" s="23" t="s">
        <v>122</v>
      </c>
      <c r="E50" s="16">
        <v>200</v>
      </c>
      <c r="F50" s="6">
        <v>0</v>
      </c>
      <c r="G50" s="15">
        <f t="shared" si="0"/>
        <v>0</v>
      </c>
      <c r="H50" s="1"/>
    </row>
    <row r="51" spans="1:8" ht="60" customHeight="1" x14ac:dyDescent="0.25">
      <c r="A51" s="25" t="s">
        <v>49</v>
      </c>
      <c r="B51" s="13" t="s">
        <v>117</v>
      </c>
      <c r="C51" s="10" t="s">
        <v>126</v>
      </c>
      <c r="D51" s="23" t="s">
        <v>122</v>
      </c>
      <c r="E51" s="16">
        <v>200</v>
      </c>
      <c r="F51" s="6">
        <v>0</v>
      </c>
      <c r="G51" s="15">
        <f t="shared" si="0"/>
        <v>0</v>
      </c>
      <c r="H51" s="1"/>
    </row>
    <row r="52" spans="1:8" ht="57" customHeight="1" x14ac:dyDescent="0.25">
      <c r="A52" s="25" t="s">
        <v>50</v>
      </c>
      <c r="B52" s="13" t="s">
        <v>154</v>
      </c>
      <c r="C52" s="10" t="s">
        <v>150</v>
      </c>
      <c r="D52" s="23" t="s">
        <v>127</v>
      </c>
      <c r="E52" s="16">
        <v>200</v>
      </c>
      <c r="F52" s="6">
        <v>0</v>
      </c>
      <c r="G52" s="15">
        <f t="shared" si="0"/>
        <v>0</v>
      </c>
      <c r="H52" s="1"/>
    </row>
    <row r="53" spans="1:8" ht="56.25" customHeight="1" x14ac:dyDescent="0.25">
      <c r="A53" s="25" t="s">
        <v>51</v>
      </c>
      <c r="B53" s="13" t="s">
        <v>96</v>
      </c>
      <c r="C53" s="10" t="s">
        <v>151</v>
      </c>
      <c r="D53" s="23" t="s">
        <v>127</v>
      </c>
      <c r="E53" s="16">
        <v>200</v>
      </c>
      <c r="F53" s="6">
        <v>0</v>
      </c>
      <c r="G53" s="15">
        <f t="shared" si="0"/>
        <v>0</v>
      </c>
      <c r="H53" s="1"/>
    </row>
    <row r="54" spans="1:8" ht="51.75" customHeight="1" x14ac:dyDescent="0.25">
      <c r="A54" s="25" t="s">
        <v>52</v>
      </c>
      <c r="B54" s="13" t="s">
        <v>98</v>
      </c>
      <c r="C54" s="10" t="s">
        <v>182</v>
      </c>
      <c r="D54" s="23" t="s">
        <v>97</v>
      </c>
      <c r="E54" s="16">
        <v>150</v>
      </c>
      <c r="F54" s="6">
        <v>0</v>
      </c>
      <c r="G54" s="15">
        <f t="shared" si="0"/>
        <v>0</v>
      </c>
      <c r="H54" s="1"/>
    </row>
    <row r="55" spans="1:8" ht="44.25" customHeight="1" x14ac:dyDescent="0.25">
      <c r="A55" s="25" t="s">
        <v>53</v>
      </c>
      <c r="B55" s="13" t="s">
        <v>99</v>
      </c>
      <c r="C55" s="10" t="s">
        <v>204</v>
      </c>
      <c r="D55" s="23" t="s">
        <v>97</v>
      </c>
      <c r="E55" s="16">
        <v>150</v>
      </c>
      <c r="F55" s="6">
        <v>0</v>
      </c>
      <c r="G55" s="15">
        <f t="shared" si="0"/>
        <v>0</v>
      </c>
      <c r="H55" s="1"/>
    </row>
    <row r="56" spans="1:8" ht="51" x14ac:dyDescent="0.25">
      <c r="A56" s="25" t="s">
        <v>54</v>
      </c>
      <c r="B56" s="13" t="s">
        <v>100</v>
      </c>
      <c r="C56" s="10" t="s">
        <v>155</v>
      </c>
      <c r="D56" s="23" t="s">
        <v>97</v>
      </c>
      <c r="E56" s="16">
        <v>150</v>
      </c>
      <c r="F56" s="6">
        <v>0</v>
      </c>
      <c r="G56" s="15">
        <f t="shared" si="0"/>
        <v>0</v>
      </c>
      <c r="H56" s="1"/>
    </row>
    <row r="57" spans="1:8" ht="51" x14ac:dyDescent="0.25">
      <c r="A57" s="25" t="s">
        <v>55</v>
      </c>
      <c r="B57" s="13" t="s">
        <v>101</v>
      </c>
      <c r="C57" s="10" t="s">
        <v>205</v>
      </c>
      <c r="D57" s="23" t="s">
        <v>97</v>
      </c>
      <c r="E57" s="16">
        <v>150</v>
      </c>
      <c r="F57" s="6">
        <v>0</v>
      </c>
      <c r="G57" s="15">
        <f t="shared" si="0"/>
        <v>0</v>
      </c>
      <c r="H57" s="1"/>
    </row>
    <row r="58" spans="1:8" ht="51" customHeight="1" x14ac:dyDescent="0.25">
      <c r="A58" s="25" t="s">
        <v>56</v>
      </c>
      <c r="B58" s="13" t="s">
        <v>102</v>
      </c>
      <c r="C58" s="10" t="s">
        <v>152</v>
      </c>
      <c r="D58" s="23" t="s">
        <v>97</v>
      </c>
      <c r="E58" s="16">
        <v>100</v>
      </c>
      <c r="F58" s="6">
        <v>0</v>
      </c>
      <c r="G58" s="15">
        <f t="shared" si="0"/>
        <v>0</v>
      </c>
      <c r="H58" s="1"/>
    </row>
    <row r="59" spans="1:8" ht="44.25" customHeight="1" x14ac:dyDescent="0.25">
      <c r="A59" s="25" t="s">
        <v>57</v>
      </c>
      <c r="B59" s="13" t="s">
        <v>103</v>
      </c>
      <c r="C59" s="10" t="s">
        <v>206</v>
      </c>
      <c r="D59" s="23" t="s">
        <v>97</v>
      </c>
      <c r="E59" s="16">
        <v>150</v>
      </c>
      <c r="F59" s="6">
        <v>0</v>
      </c>
      <c r="G59" s="15">
        <f t="shared" si="0"/>
        <v>0</v>
      </c>
      <c r="H59" s="1"/>
    </row>
    <row r="60" spans="1:8" ht="52.5" customHeight="1" x14ac:dyDescent="0.25">
      <c r="A60" s="25" t="s">
        <v>58</v>
      </c>
      <c r="B60" s="13" t="s">
        <v>104</v>
      </c>
      <c r="C60" s="10" t="s">
        <v>207</v>
      </c>
      <c r="D60" s="23" t="s">
        <v>97</v>
      </c>
      <c r="E60" s="16">
        <v>150</v>
      </c>
      <c r="F60" s="6">
        <v>0</v>
      </c>
      <c r="G60" s="15">
        <f t="shared" si="0"/>
        <v>0</v>
      </c>
      <c r="H60" s="1"/>
    </row>
    <row r="61" spans="1:8" ht="51" customHeight="1" x14ac:dyDescent="0.25">
      <c r="A61" s="25" t="s">
        <v>59</v>
      </c>
      <c r="B61" s="13" t="s">
        <v>128</v>
      </c>
      <c r="C61" s="10" t="s">
        <v>184</v>
      </c>
      <c r="D61" s="23" t="s">
        <v>89</v>
      </c>
      <c r="E61" s="16">
        <v>12000</v>
      </c>
      <c r="F61" s="6">
        <v>0</v>
      </c>
      <c r="G61" s="15">
        <f t="shared" si="0"/>
        <v>0</v>
      </c>
      <c r="H61" s="1"/>
    </row>
    <row r="62" spans="1:8" ht="57.75" customHeight="1" x14ac:dyDescent="0.25">
      <c r="A62" s="25" t="s">
        <v>65</v>
      </c>
      <c r="B62" s="13" t="s">
        <v>129</v>
      </c>
      <c r="C62" s="10" t="s">
        <v>185</v>
      </c>
      <c r="D62" s="23" t="s">
        <v>89</v>
      </c>
      <c r="E62" s="16">
        <v>1000</v>
      </c>
      <c r="F62" s="6">
        <v>0</v>
      </c>
      <c r="G62" s="15">
        <f t="shared" si="0"/>
        <v>0</v>
      </c>
      <c r="H62" s="1"/>
    </row>
    <row r="63" spans="1:8" ht="60.75" customHeight="1" x14ac:dyDescent="0.25">
      <c r="A63" s="25" t="s">
        <v>60</v>
      </c>
      <c r="B63" s="13" t="s">
        <v>129</v>
      </c>
      <c r="C63" s="10" t="s">
        <v>186</v>
      </c>
      <c r="D63" s="23" t="s">
        <v>89</v>
      </c>
      <c r="E63" s="16">
        <v>1000</v>
      </c>
      <c r="F63" s="6">
        <v>0</v>
      </c>
      <c r="G63" s="15">
        <f t="shared" si="0"/>
        <v>0</v>
      </c>
      <c r="H63" s="1"/>
    </row>
    <row r="64" spans="1:8" ht="49.5" customHeight="1" x14ac:dyDescent="0.25">
      <c r="A64" s="25" t="s">
        <v>61</v>
      </c>
      <c r="B64" s="13" t="s">
        <v>129</v>
      </c>
      <c r="C64" s="10" t="s">
        <v>187</v>
      </c>
      <c r="D64" s="23" t="s">
        <v>89</v>
      </c>
      <c r="E64" s="16">
        <v>600</v>
      </c>
      <c r="F64" s="6">
        <v>0</v>
      </c>
      <c r="G64" s="15">
        <f t="shared" si="0"/>
        <v>0</v>
      </c>
      <c r="H64" s="1"/>
    </row>
    <row r="65" spans="1:8" ht="46.5" customHeight="1" x14ac:dyDescent="0.25">
      <c r="A65" s="25" t="s">
        <v>62</v>
      </c>
      <c r="B65" s="13" t="s">
        <v>128</v>
      </c>
      <c r="C65" s="10" t="s">
        <v>188</v>
      </c>
      <c r="D65" s="23" t="s">
        <v>89</v>
      </c>
      <c r="E65" s="16">
        <v>600</v>
      </c>
      <c r="F65" s="6">
        <v>0</v>
      </c>
      <c r="G65" s="15">
        <f t="shared" si="0"/>
        <v>0</v>
      </c>
      <c r="H65" s="1"/>
    </row>
    <row r="66" spans="1:8" ht="47.25" customHeight="1" x14ac:dyDescent="0.25">
      <c r="A66" s="25" t="s">
        <v>63</v>
      </c>
      <c r="B66" s="13" t="s">
        <v>129</v>
      </c>
      <c r="C66" s="10" t="s">
        <v>189</v>
      </c>
      <c r="D66" s="23" t="s">
        <v>89</v>
      </c>
      <c r="E66" s="16">
        <v>600</v>
      </c>
      <c r="F66" s="6">
        <v>0</v>
      </c>
      <c r="G66" s="15">
        <f t="shared" si="0"/>
        <v>0</v>
      </c>
      <c r="H66" s="1"/>
    </row>
    <row r="67" spans="1:8" ht="45.75" customHeight="1" x14ac:dyDescent="0.25">
      <c r="A67" s="25" t="s">
        <v>169</v>
      </c>
      <c r="B67" s="13" t="s">
        <v>130</v>
      </c>
      <c r="C67" s="10" t="s">
        <v>190</v>
      </c>
      <c r="D67" s="23" t="s">
        <v>191</v>
      </c>
      <c r="E67" s="16">
        <v>6000</v>
      </c>
      <c r="F67" s="6">
        <v>0</v>
      </c>
      <c r="G67" s="15">
        <f t="shared" si="0"/>
        <v>0</v>
      </c>
      <c r="H67" s="1"/>
    </row>
    <row r="68" spans="1:8" ht="51.75" customHeight="1" x14ac:dyDescent="0.25">
      <c r="A68" s="25" t="s">
        <v>170</v>
      </c>
      <c r="B68" s="13" t="s">
        <v>136</v>
      </c>
      <c r="C68" s="10" t="s">
        <v>135</v>
      </c>
      <c r="D68" s="23" t="s">
        <v>89</v>
      </c>
      <c r="E68" s="16">
        <v>60</v>
      </c>
      <c r="F68" s="6">
        <v>0</v>
      </c>
      <c r="G68" s="15">
        <f t="shared" si="0"/>
        <v>0</v>
      </c>
      <c r="H68" s="1"/>
    </row>
    <row r="69" spans="1:8" ht="46.5" customHeight="1" x14ac:dyDescent="0.25">
      <c r="A69" s="25" t="s">
        <v>171</v>
      </c>
      <c r="B69" s="13" t="s">
        <v>105</v>
      </c>
      <c r="C69" s="10" t="s">
        <v>137</v>
      </c>
      <c r="D69" s="23" t="s">
        <v>133</v>
      </c>
      <c r="E69" s="16">
        <v>400</v>
      </c>
      <c r="F69" s="6">
        <v>0</v>
      </c>
      <c r="G69" s="15">
        <f t="shared" si="0"/>
        <v>0</v>
      </c>
      <c r="H69" s="1"/>
    </row>
    <row r="70" spans="1:8" ht="46.5" customHeight="1" x14ac:dyDescent="0.25">
      <c r="A70" s="25" t="s">
        <v>172</v>
      </c>
      <c r="B70" s="13" t="s">
        <v>132</v>
      </c>
      <c r="C70" s="10" t="s">
        <v>131</v>
      </c>
      <c r="D70" s="23" t="s">
        <v>89</v>
      </c>
      <c r="E70" s="16">
        <v>60</v>
      </c>
      <c r="F70" s="6">
        <v>0</v>
      </c>
      <c r="G70" s="15">
        <f t="shared" si="0"/>
        <v>0</v>
      </c>
      <c r="H70" s="1"/>
    </row>
    <row r="71" spans="1:8" ht="51" customHeight="1" x14ac:dyDescent="0.25">
      <c r="A71" s="25" t="s">
        <v>173</v>
      </c>
      <c r="B71" s="13" t="s">
        <v>106</v>
      </c>
      <c r="C71" s="10" t="s">
        <v>134</v>
      </c>
      <c r="D71" s="23" t="s">
        <v>133</v>
      </c>
      <c r="E71" s="16">
        <v>200</v>
      </c>
      <c r="F71" s="6">
        <v>0</v>
      </c>
      <c r="G71" s="15">
        <f t="shared" si="0"/>
        <v>0</v>
      </c>
      <c r="H71" s="1"/>
    </row>
    <row r="72" spans="1:8" ht="59.25" customHeight="1" thickBot="1" x14ac:dyDescent="0.3">
      <c r="A72" s="25" t="s">
        <v>199</v>
      </c>
      <c r="B72" s="13" t="s">
        <v>198</v>
      </c>
      <c r="C72" s="11" t="s">
        <v>200</v>
      </c>
      <c r="D72" s="23" t="s">
        <v>89</v>
      </c>
      <c r="E72" s="16">
        <v>50</v>
      </c>
      <c r="F72" s="6">
        <v>0</v>
      </c>
      <c r="G72" s="15">
        <f t="shared" si="0"/>
        <v>0</v>
      </c>
      <c r="H72" s="1"/>
    </row>
    <row r="73" spans="1:8" x14ac:dyDescent="0.25">
      <c r="A73" s="33" t="s">
        <v>1</v>
      </c>
      <c r="B73" s="34"/>
      <c r="C73" s="34"/>
      <c r="D73" s="34"/>
      <c r="E73" s="34"/>
      <c r="F73" s="35"/>
      <c r="G73" s="31">
        <f>SUM(G7:G72)</f>
        <v>0</v>
      </c>
      <c r="H73" s="1"/>
    </row>
    <row r="74" spans="1:8" ht="15.75" thickBot="1" x14ac:dyDescent="0.3">
      <c r="A74" s="36"/>
      <c r="B74" s="37"/>
      <c r="C74" s="37"/>
      <c r="D74" s="37"/>
      <c r="E74" s="37"/>
      <c r="F74" s="38"/>
      <c r="G74" s="32"/>
      <c r="H74" s="1"/>
    </row>
    <row r="77" spans="1:8" x14ac:dyDescent="0.25">
      <c r="B77" s="46"/>
      <c r="C77" s="46"/>
      <c r="D77" s="46"/>
    </row>
    <row r="79" spans="1:8" ht="27" customHeight="1" x14ac:dyDescent="0.25">
      <c r="B79" s="44" t="s">
        <v>3</v>
      </c>
      <c r="C79" s="45"/>
      <c r="D79" s="45"/>
      <c r="E79" s="45"/>
    </row>
    <row r="82" spans="2:5" ht="41.25" customHeight="1" x14ac:dyDescent="0.25">
      <c r="B82" s="43" t="s">
        <v>197</v>
      </c>
      <c r="C82" s="43"/>
      <c r="D82" s="43"/>
      <c r="E82" s="43"/>
    </row>
  </sheetData>
  <mergeCells count="16">
    <mergeCell ref="G73:G74"/>
    <mergeCell ref="A73:F74"/>
    <mergeCell ref="A1:G1"/>
    <mergeCell ref="A4:G4"/>
    <mergeCell ref="B82:E82"/>
    <mergeCell ref="B79:E79"/>
    <mergeCell ref="B77:D77"/>
    <mergeCell ref="A2:G2"/>
    <mergeCell ref="B5:B6"/>
    <mergeCell ref="A5:A6"/>
    <mergeCell ref="A3:G3"/>
    <mergeCell ref="E5:E6"/>
    <mergeCell ref="D5:D6"/>
    <mergeCell ref="C5:C6"/>
    <mergeCell ref="G5:G6"/>
    <mergeCell ref="F5:F6"/>
  </mergeCells>
  <phoneticPr fontId="9" type="noConversion"/>
  <pageMargins left="0.7" right="0.7" top="0.75" bottom="0.75" header="0.3" footer="0.3"/>
  <pageSetup paperSize="9" scale="2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f51c4cf-b48b-4df9-804f-e1128e83ec0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9755CE606ABD4C8AE52E66F30837CD" ma:contentTypeVersion="8" ma:contentTypeDescription="Utwórz nowy dokument." ma:contentTypeScope="" ma:versionID="3c5bf51cc722e38f3bcaaf54108cb783">
  <xsd:schema xmlns:xsd="http://www.w3.org/2001/XMLSchema" xmlns:xs="http://www.w3.org/2001/XMLSchema" xmlns:p="http://schemas.microsoft.com/office/2006/metadata/properties" xmlns:ns3="6f51c4cf-b48b-4df9-804f-e1128e83ec0d" xmlns:ns4="d375c630-3dcd-4c18-8020-a033983e85a2" targetNamespace="http://schemas.microsoft.com/office/2006/metadata/properties" ma:root="true" ma:fieldsID="21aeeb7c101c20f6d4f2ca7362e14947" ns3:_="" ns4:_="">
    <xsd:import namespace="6f51c4cf-b48b-4df9-804f-e1128e83ec0d"/>
    <xsd:import namespace="d375c630-3dcd-4c18-8020-a033983e85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1c4cf-b48b-4df9-804f-e1128e83ec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5c630-3dcd-4c18-8020-a033983e85a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1138E5-3539-40CE-AC1D-2E6C7B93CA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2F51B8-301B-4177-A886-6D29A85D1BC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375c630-3dcd-4c18-8020-a033983e85a2"/>
    <ds:schemaRef ds:uri="http://purl.org/dc/elements/1.1/"/>
    <ds:schemaRef ds:uri="http://schemas.microsoft.com/office/2006/metadata/properties"/>
    <ds:schemaRef ds:uri="6f51c4cf-b48b-4df9-804f-e1128e83ec0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7B84C3-9AEE-40D8-B544-AA775FBF5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51c4cf-b48b-4df9-804f-e1128e83ec0d"/>
    <ds:schemaRef ds:uri="d375c630-3dcd-4c18-8020-a033983e8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2A do SWZ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2024-05-13T05:51:52Z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0x0101009C9755CE606ABD4C8AE52E66F30837CD</vt:lpwstr>
  </property>
</Properties>
</file>