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8" windowHeight="8196" tabRatio="500" activeTab="0"/>
  </bookViews>
  <sheets>
    <sheet name="CZĘŚCI" sheetId="1" r:id="rId1"/>
  </sheets>
  <definedNames>
    <definedName name="_ftnref1" localSheetId="0">'CZĘŚCI'!#REF!</definedName>
  </definedNames>
  <calcPr fullCalcOnLoad="1"/>
</workbook>
</file>

<file path=xl/sharedStrings.xml><?xml version="1.0" encoding="utf-8"?>
<sst xmlns="http://schemas.openxmlformats.org/spreadsheetml/2006/main" count="100" uniqueCount="67">
  <si>
    <t>Lp.</t>
  </si>
  <si>
    <t>Towar</t>
  </si>
  <si>
    <t>J.m.</t>
  </si>
  <si>
    <t>Ilość</t>
  </si>
  <si>
    <t xml:space="preserve">Cena jednostkowa netto [zł] </t>
  </si>
  <si>
    <t>Wartość netto /zł/</t>
  </si>
  <si>
    <t>Stawka podatku VAT [%]</t>
  </si>
  <si>
    <t>Wartość brutto /zł/</t>
  </si>
  <si>
    <t>Cena jednostkowa brutto /zł/</t>
  </si>
  <si>
    <t>SUMA</t>
  </si>
  <si>
    <t>Nazwa wykonawcy</t>
  </si>
  <si>
    <t>Siedziba wykonawcy (ulica, nr domu, nr lokalu)</t>
  </si>
  <si>
    <t>kod, miejscowość</t>
  </si>
  <si>
    <t>województwo, powiat</t>
  </si>
  <si>
    <r>
      <t xml:space="preserve">Adres do korespondencji </t>
    </r>
    <r>
      <rPr>
        <i/>
        <sz val="10"/>
        <rFont val="Arial"/>
        <family val="2"/>
      </rPr>
      <t>(jeżeli jest inny niż powyżej wskazany)</t>
    </r>
  </si>
  <si>
    <t>Numer REGON</t>
  </si>
  <si>
    <t>Numer NIP</t>
  </si>
  <si>
    <r>
      <t xml:space="preserve">Numer KRS </t>
    </r>
    <r>
      <rPr>
        <i/>
        <sz val="10"/>
        <rFont val="Arial"/>
        <family val="2"/>
      </rPr>
      <t>(jeżeli dotyczy)</t>
    </r>
  </si>
  <si>
    <t>Numer telefonu</t>
  </si>
  <si>
    <t>Adres e-mail</t>
  </si>
  <si>
    <r>
      <rPr>
        <b/>
        <sz val="10"/>
        <rFont val="Arial"/>
        <family val="2"/>
      </rPr>
      <t>Rodzaj wykonawcy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  </r>
  </si>
  <si>
    <r>
      <rPr>
        <b/>
        <sz val="10"/>
        <rFont val="Arial"/>
        <family val="2"/>
      </rPr>
      <t>Ofertę składam (-y):
- samodzielnie *
- w imieniu wykonawców wspólnie ubiegających się o udzielenie zamówienia *</t>
    </r>
    <r>
      <rPr>
        <sz val="10"/>
        <rFont val="Arial"/>
        <family val="2"/>
      </rPr>
      <t xml:space="preserve">
* niepotrzebne skreślić lub usunąć</t>
    </r>
  </si>
  <si>
    <t>Załącznik nr 1 do SWZ</t>
  </si>
  <si>
    <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Arial"/>
        <family val="2"/>
      </rPr>
      <t>wstawić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>" przy właściwej odpowiedzi</t>
    </r>
    <r>
      <rPr>
        <sz val="10"/>
        <rFont val="Arial"/>
        <family val="2"/>
      </rPr>
      <t xml:space="preserve">
</t>
    </r>
  </si>
  <si>
    <t xml:space="preserve">Opis sposobu obliczenia ceny:
1) wartość netto = ilość   x   cena jednostkowa netto;
2) wartość brutto = wartość netto powiększona o stawkę VAT;
3) cena jednostkowa brutto = wartość brutto   :   ilość.
</t>
  </si>
  <si>
    <t>Plik winien być podpisany kwalifikowanym podpisem elektronicznym lub podpisem zaufanym, lub elektronicznym podpisem osobistym przez osobę/y upoważnioną/e do reprezentowania wykonawcy.</t>
  </si>
  <si>
    <r>
      <t xml:space="preserve">FORMULARZ CENOWY
</t>
    </r>
    <r>
      <rPr>
        <sz val="14"/>
        <rFont val="Calibri"/>
        <family val="2"/>
      </rPr>
      <t>w sprawie postępowania pn.</t>
    </r>
    <r>
      <rPr>
        <b/>
        <sz val="14"/>
        <rFont val="Calibri"/>
        <family val="2"/>
      </rPr>
      <t xml:space="preserve">
"Dostawy przypraw, sosów, wody"
</t>
    </r>
    <r>
      <rPr>
        <sz val="14"/>
        <rFont val="Calibri"/>
        <family val="2"/>
      </rPr>
      <t>Nr sprawy: 2232.9.2024</t>
    </r>
  </si>
  <si>
    <t xml:space="preserve">Stawkę podatku VAT należy wstawić zgodnie z obowiązującymi przepisami w dniu złożenia oferty. 
</t>
  </si>
  <si>
    <r>
      <rPr>
        <b/>
        <sz val="9"/>
        <rFont val="Calibri"/>
        <family val="2"/>
      </rPr>
      <t xml:space="preserve">1. Oświadczam, że:
1) zapoznałem się z treścią SWZ, w tym z wzorem umowy i nie wnoszę do nich zastrzeżeń oraz przyjmuję warunki w nich zawarte;
2) uzyskałem wszelkie informacje niezbędne do prawidłowego przygotowania i złożenia niniejszej oferty;
3) uważam się za związanego niniejszą ofertą od dnia upływu terminu składania ofert do dnia określonego w SWZ;
4) nie uczestniczę w innej ofercie dotyczącej tego samego postępowania;
5) przedstawione koszty w niniejszym formularzu uwzględniają wszystkie zapisy, ilości i wymagania, które są określone przez zamawiającego w SWZ;
6) zaoferowany towar spełnia wymagania określone w SWZ.
2. Oświadczam, że w przypadku wyboru niniejszej oferty, zobowiązuję się do zawarcia umowy o treści zgodnej z wzorem umowy, w miejscu, terminie i na zasadach wskazanych przez zamawiającego. 
</t>
    </r>
    <r>
      <rPr>
        <sz val="9"/>
        <rFont val="Calibri"/>
        <family val="2"/>
      </rPr>
      <t>3. Oświadczam, że niniejsza oferta :
- nie zawiera informacji stanowiących tajemnicę przedsiębiorstwa, w rozumieniu art. 11 ust. 4 ustawy z dnia 16 kwietnia 1993 r. o zwalczaniu nieuczciwej konkurencji (Dz. U. z 2003 r.,Nr 153, poz. 1503 z późn. zm.)*
- zawiera na stronach od ... do ... informacje stanowiące tajemnicę przedsiębiorstwa w rozumieniu art. 11 ust. 4 ustawy z dnia 16 kwietnia 1993 r. o zwalczaniu nieuczciwej konkurencji (Dz. U. z 2003 r., Nr 153, poz. 1503 z późn. zm.,). Poniżej załączam stosowne uzasadnienie zastrzeżenia informacji stanowiących tajemnicę przedsiębiorstwa *
* niewłaściwe należy skreślić lub usunąć
4. Oświadczam, że wypełniłem obowiązki informacyjne przewidziane w art. 13 lub art. 14 RODO1 wobec osób fizycznych, od których dane osobowe bezpośrednio lub pośrednio pozyskałem w celu ubiegania się o udzielenie zamówienia publicznego w niniejszym postępowaniu.
5. Oświadczam,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
6.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 z 04.05.2016,str.1).
7.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</si>
  <si>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czosnek granulowany</t>
  </si>
  <si>
    <t>kg</t>
  </si>
  <si>
    <t>herbata granulowana</t>
  </si>
  <si>
    <t>bulion drobiowy</t>
  </si>
  <si>
    <t>bulion o smaku wędzonki</t>
  </si>
  <si>
    <t>bulion jarzynowy</t>
  </si>
  <si>
    <t>kawa zbożowa</t>
  </si>
  <si>
    <t>kwasek cytrynowy</t>
  </si>
  <si>
    <t>liść laurowy</t>
  </si>
  <si>
    <t>majeranek</t>
  </si>
  <si>
    <t>ocet</t>
  </si>
  <si>
    <t>l</t>
  </si>
  <si>
    <t>papryka słodka mielona</t>
  </si>
  <si>
    <t>pieprz naturalny mielony</t>
  </si>
  <si>
    <t>sos pomidorowy</t>
  </si>
  <si>
    <t>sos sałatkowy</t>
  </si>
  <si>
    <t>sos grzybowy</t>
  </si>
  <si>
    <t>sos biały</t>
  </si>
  <si>
    <t>sos cygański</t>
  </si>
  <si>
    <t>sos serowy</t>
  </si>
  <si>
    <t>sól spożywcza drobnoziarnista</t>
  </si>
  <si>
    <t>ziele angielskie</t>
  </si>
  <si>
    <t>chrzan tarty</t>
  </si>
  <si>
    <t>musztarda</t>
  </si>
  <si>
    <t>koperek suszony</t>
  </si>
  <si>
    <t>nać pietruszki suszona</t>
  </si>
  <si>
    <t>ketchup</t>
  </si>
  <si>
    <t>zupa pieczarkowa</t>
  </si>
  <si>
    <t>żurek sypki</t>
  </si>
  <si>
    <t>barszcz biały</t>
  </si>
  <si>
    <t>kukurydza konserwowa</t>
  </si>
  <si>
    <t>fasolka czerwona konserwowa</t>
  </si>
  <si>
    <t>groszek konserwowy</t>
  </si>
  <si>
    <t>ogórek konserwowy słoiki</t>
  </si>
  <si>
    <t>woda niegazowana</t>
  </si>
  <si>
    <t>koncentrat pomidorowy</t>
  </si>
  <si>
    <t>wafle ryżowe</t>
  </si>
  <si>
    <r>
      <t xml:space="preserve">Oświadczam, że przedmiot zamówienia zrealizuję:
- samodzielnie *
- z udziałem podwykonawców *
</t>
    </r>
    <r>
      <rPr>
        <sz val="10"/>
        <rFont val="Arial"/>
        <family val="2"/>
      </rPr>
      <t>* niewłaściwe skreślić lub usunąć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</si>
</sst>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5">
    <font>
      <sz val="10"/>
      <name val="Arial"/>
      <family val="2"/>
    </font>
    <font>
      <b/>
      <sz val="10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Calibri"/>
      <family val="2"/>
    </font>
    <font>
      <b/>
      <i/>
      <sz val="10"/>
      <name val="Arial"/>
      <family val="2"/>
    </font>
    <font>
      <sz val="10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4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7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top" wrapText="1"/>
    </xf>
    <xf numFmtId="0" fontId="29" fillId="0" borderId="10" xfId="0" applyFont="1" applyBorder="1" applyAlignment="1">
      <alignment horizontal="center" vertical="center"/>
    </xf>
    <xf numFmtId="4" fontId="52" fillId="0" borderId="10" xfId="0" applyNumberFormat="1" applyFont="1" applyBorder="1" applyAlignment="1" applyProtection="1">
      <alignment horizontal="right" vertical="center"/>
      <protection/>
    </xf>
    <xf numFmtId="4" fontId="29" fillId="0" borderId="10" xfId="0" applyNumberFormat="1" applyFont="1" applyBorder="1" applyAlignment="1">
      <alignment horizontal="right" vertical="center"/>
    </xf>
    <xf numFmtId="9" fontId="29" fillId="0" borderId="10" xfId="0" applyNumberFormat="1" applyFont="1" applyBorder="1" applyAlignment="1">
      <alignment horizontal="center" vertical="center" wrapText="1"/>
    </xf>
    <xf numFmtId="4" fontId="52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53" fillId="0" borderId="10" xfId="44" applyFont="1" applyBorder="1" applyAlignment="1">
      <alignment horizontal="left" vertical="center" wrapText="1"/>
      <protection/>
    </xf>
    <xf numFmtId="0" fontId="53" fillId="0" borderId="10" xfId="44" applyFont="1" applyBorder="1" applyAlignment="1">
      <alignment horizontal="center" vertical="center" wrapText="1"/>
      <protection/>
    </xf>
    <xf numFmtId="3" fontId="8" fillId="0" borderId="10" xfId="44" applyNumberFormat="1" applyFont="1" applyBorder="1" applyAlignment="1">
      <alignment horizontal="right" vertical="center" wrapText="1"/>
      <protection/>
    </xf>
    <xf numFmtId="0" fontId="29" fillId="0" borderId="10" xfId="0" applyFont="1" applyBorder="1" applyAlignment="1" applyProtection="1">
      <alignment horizontal="center" vertical="center"/>
      <protection/>
    </xf>
    <xf numFmtId="0" fontId="29" fillId="0" borderId="10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35" borderId="11" xfId="0" applyFont="1" applyFill="1" applyBorder="1" applyAlignment="1">
      <alignment horizontal="left" vertical="top" wrapText="1"/>
    </xf>
    <xf numFmtId="0" fontId="1" fillId="35" borderId="12" xfId="0" applyFont="1" applyFill="1" applyBorder="1" applyAlignment="1">
      <alignment horizontal="left" vertical="top" wrapText="1"/>
    </xf>
    <xf numFmtId="0" fontId="1" fillId="35" borderId="13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 horizontal="left" vertical="top" wrapText="1"/>
    </xf>
    <xf numFmtId="0" fontId="0" fillId="36" borderId="10" xfId="0" applyFill="1" applyBorder="1" applyAlignment="1">
      <alignment horizontal="left" vertical="top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Excel Built-in Normal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N90"/>
  <sheetViews>
    <sheetView tabSelected="1" zoomScalePageLayoutView="0" workbookViewId="0" topLeftCell="A14">
      <selection activeCell="D19" sqref="D19"/>
    </sheetView>
  </sheetViews>
  <sheetFormatPr defaultColWidth="11.57421875" defaultRowHeight="12.75"/>
  <cols>
    <col min="1" max="1" width="3.57421875" style="0" customWidth="1"/>
    <col min="2" max="2" width="27.28125" style="0" customWidth="1"/>
    <col min="3" max="3" width="4.57421875" style="0" customWidth="1"/>
    <col min="4" max="4" width="6.421875" style="0" bestFit="1" customWidth="1"/>
    <col min="5" max="5" width="12.57421875" style="0" customWidth="1"/>
    <col min="6" max="6" width="11.28125" style="0" customWidth="1"/>
    <col min="7" max="7" width="9.00390625" style="0" customWidth="1"/>
    <col min="8" max="8" width="10.00390625" style="0" customWidth="1"/>
    <col min="9" max="9" width="12.57421875" style="0" customWidth="1"/>
    <col min="10" max="14" width="11.57421875" style="9" customWidth="1"/>
  </cols>
  <sheetData>
    <row r="1" ht="12.75">
      <c r="I1" s="2" t="s">
        <v>22</v>
      </c>
    </row>
    <row r="2" spans="1:9" ht="87.75" customHeight="1">
      <c r="A2" s="24" t="s">
        <v>26</v>
      </c>
      <c r="B2" s="25"/>
      <c r="C2" s="25"/>
      <c r="D2" s="25"/>
      <c r="E2" s="25"/>
      <c r="F2" s="25"/>
      <c r="G2" s="25"/>
      <c r="H2" s="25"/>
      <c r="I2" s="25"/>
    </row>
    <row r="3" spans="1:9" ht="12.75" customHeight="1">
      <c r="A3" s="21" t="s">
        <v>10</v>
      </c>
      <c r="B3" s="21"/>
      <c r="C3" s="21"/>
      <c r="D3" s="21"/>
      <c r="E3" s="17"/>
      <c r="F3" s="17"/>
      <c r="G3" s="17"/>
      <c r="H3" s="17"/>
      <c r="I3" s="17"/>
    </row>
    <row r="4" spans="1:9" ht="12.75" customHeight="1">
      <c r="A4" s="23" t="s">
        <v>11</v>
      </c>
      <c r="B4" s="23"/>
      <c r="C4" s="23"/>
      <c r="D4" s="23"/>
      <c r="E4" s="17"/>
      <c r="F4" s="17"/>
      <c r="G4" s="17"/>
      <c r="H4" s="17"/>
      <c r="I4" s="17"/>
    </row>
    <row r="5" spans="1:9" ht="12.75" customHeight="1">
      <c r="A5" s="21" t="s">
        <v>12</v>
      </c>
      <c r="B5" s="21"/>
      <c r="C5" s="21"/>
      <c r="D5" s="21"/>
      <c r="E5" s="17"/>
      <c r="F5" s="17"/>
      <c r="G5" s="17"/>
      <c r="H5" s="17"/>
      <c r="I5" s="17"/>
    </row>
    <row r="6" spans="1:9" ht="12.75" customHeight="1">
      <c r="A6" s="21" t="s">
        <v>13</v>
      </c>
      <c r="B6" s="21"/>
      <c r="C6" s="21"/>
      <c r="D6" s="21"/>
      <c r="E6" s="17"/>
      <c r="F6" s="17"/>
      <c r="G6" s="17"/>
      <c r="H6" s="17"/>
      <c r="I6" s="17"/>
    </row>
    <row r="7" spans="1:9" ht="12.75" customHeight="1">
      <c r="A7" s="23" t="s">
        <v>14</v>
      </c>
      <c r="B7" s="23"/>
      <c r="C7" s="23"/>
      <c r="D7" s="23"/>
      <c r="E7" s="17"/>
      <c r="F7" s="17"/>
      <c r="G7" s="17"/>
      <c r="H7" s="17"/>
      <c r="I7" s="17"/>
    </row>
    <row r="8" spans="1:9" ht="12.75" customHeight="1">
      <c r="A8" s="21" t="s">
        <v>15</v>
      </c>
      <c r="B8" s="21"/>
      <c r="C8" s="21"/>
      <c r="D8" s="21"/>
      <c r="E8" s="17"/>
      <c r="F8" s="17"/>
      <c r="G8" s="17"/>
      <c r="H8" s="17"/>
      <c r="I8" s="17"/>
    </row>
    <row r="9" spans="1:9" ht="12.75" customHeight="1">
      <c r="A9" s="23" t="s">
        <v>16</v>
      </c>
      <c r="B9" s="23"/>
      <c r="C9" s="23"/>
      <c r="D9" s="23"/>
      <c r="E9" s="17"/>
      <c r="F9" s="17"/>
      <c r="G9" s="17"/>
      <c r="H9" s="17"/>
      <c r="I9" s="17"/>
    </row>
    <row r="10" spans="1:9" ht="12.75" customHeight="1">
      <c r="A10" s="23" t="s">
        <v>17</v>
      </c>
      <c r="B10" s="23"/>
      <c r="C10" s="23"/>
      <c r="D10" s="23"/>
      <c r="E10" s="17"/>
      <c r="F10" s="17"/>
      <c r="G10" s="17"/>
      <c r="H10" s="17"/>
      <c r="I10" s="17"/>
    </row>
    <row r="11" spans="1:9" ht="12.75" customHeight="1">
      <c r="A11" s="21" t="s">
        <v>18</v>
      </c>
      <c r="B11" s="21"/>
      <c r="C11" s="21"/>
      <c r="D11" s="21"/>
      <c r="E11" s="17"/>
      <c r="F11" s="17"/>
      <c r="G11" s="17"/>
      <c r="H11" s="17"/>
      <c r="I11" s="17"/>
    </row>
    <row r="12" spans="1:9" ht="12.75" customHeight="1">
      <c r="A12" s="21" t="s">
        <v>19</v>
      </c>
      <c r="B12" s="21"/>
      <c r="C12" s="21"/>
      <c r="D12" s="21"/>
      <c r="E12" s="17"/>
      <c r="F12" s="17"/>
      <c r="G12" s="17"/>
      <c r="H12" s="17"/>
      <c r="I12" s="17"/>
    </row>
    <row r="13" spans="1:14" ht="252" customHeight="1">
      <c r="A13" s="36" t="s">
        <v>20</v>
      </c>
      <c r="B13" s="36"/>
      <c r="C13" s="36"/>
      <c r="D13" s="36"/>
      <c r="E13" s="36" t="s">
        <v>23</v>
      </c>
      <c r="F13" s="36"/>
      <c r="G13" s="36"/>
      <c r="H13" s="36"/>
      <c r="I13" s="36"/>
      <c r="J13" s="10"/>
      <c r="K13" s="10"/>
      <c r="L13" s="10"/>
      <c r="M13" s="10"/>
      <c r="N13" s="10"/>
    </row>
    <row r="14" spans="1:9" ht="103.5" customHeight="1">
      <c r="A14" s="36" t="s">
        <v>21</v>
      </c>
      <c r="B14" s="36"/>
      <c r="C14" s="36"/>
      <c r="D14" s="36"/>
      <c r="E14" s="36"/>
      <c r="F14" s="36"/>
      <c r="G14" s="36"/>
      <c r="H14" s="36"/>
      <c r="I14" s="36"/>
    </row>
    <row r="15" spans="1:9" ht="115.5" customHeight="1">
      <c r="A15" s="18" t="s">
        <v>66</v>
      </c>
      <c r="B15" s="19"/>
      <c r="C15" s="19"/>
      <c r="D15" s="19"/>
      <c r="E15" s="19"/>
      <c r="F15" s="19"/>
      <c r="G15" s="19"/>
      <c r="H15" s="19"/>
      <c r="I15" s="20"/>
    </row>
    <row r="16" spans="1:9" ht="12.75">
      <c r="A16" s="16" t="s">
        <v>0</v>
      </c>
      <c r="B16" s="16" t="s">
        <v>1</v>
      </c>
      <c r="C16" s="16" t="s">
        <v>2</v>
      </c>
      <c r="D16" s="15" t="s">
        <v>3</v>
      </c>
      <c r="E16" s="16" t="s">
        <v>4</v>
      </c>
      <c r="F16" s="22" t="s">
        <v>5</v>
      </c>
      <c r="G16" s="16" t="s">
        <v>6</v>
      </c>
      <c r="H16" s="22" t="s">
        <v>7</v>
      </c>
      <c r="I16" s="22" t="s">
        <v>8</v>
      </c>
    </row>
    <row r="17" spans="1:9" ht="32.25" customHeight="1">
      <c r="A17" s="16"/>
      <c r="B17" s="16"/>
      <c r="C17" s="16"/>
      <c r="D17" s="15"/>
      <c r="E17" s="16"/>
      <c r="F17" s="22"/>
      <c r="G17" s="16"/>
      <c r="H17" s="22"/>
      <c r="I17" s="22"/>
    </row>
    <row r="18" spans="1:9" ht="14.25">
      <c r="A18" s="4">
        <v>1</v>
      </c>
      <c r="B18" s="11" t="s">
        <v>29</v>
      </c>
      <c r="C18" s="12" t="s">
        <v>30</v>
      </c>
      <c r="D18" s="13">
        <v>30</v>
      </c>
      <c r="E18" s="6"/>
      <c r="F18" s="6">
        <f>D18*E18</f>
        <v>0</v>
      </c>
      <c r="G18" s="7"/>
      <c r="H18" s="6">
        <f>F18+F18*G18</f>
        <v>0</v>
      </c>
      <c r="I18" s="6">
        <f>H18/D18</f>
        <v>0</v>
      </c>
    </row>
    <row r="19" spans="1:9" ht="14.25">
      <c r="A19" s="4">
        <v>2</v>
      </c>
      <c r="B19" s="11" t="s">
        <v>31</v>
      </c>
      <c r="C19" s="12" t="s">
        <v>30</v>
      </c>
      <c r="D19" s="13">
        <v>1100</v>
      </c>
      <c r="E19" s="6"/>
      <c r="F19" s="6">
        <f>D19*E19</f>
        <v>0</v>
      </c>
      <c r="G19" s="7"/>
      <c r="H19" s="6">
        <f>F19+F19*G19</f>
        <v>0</v>
      </c>
      <c r="I19" s="6">
        <f>H19/D19</f>
        <v>0</v>
      </c>
    </row>
    <row r="20" spans="1:9" ht="14.25">
      <c r="A20" s="4">
        <v>3</v>
      </c>
      <c r="B20" s="11" t="s">
        <v>32</v>
      </c>
      <c r="C20" s="12" t="s">
        <v>30</v>
      </c>
      <c r="D20" s="13">
        <v>1800</v>
      </c>
      <c r="E20" s="6"/>
      <c r="F20" s="6">
        <f>D20*E20</f>
        <v>0</v>
      </c>
      <c r="G20" s="7"/>
      <c r="H20" s="6">
        <f>F20+F20*G20</f>
        <v>0</v>
      </c>
      <c r="I20" s="6">
        <f>H20/D20</f>
        <v>0</v>
      </c>
    </row>
    <row r="21" spans="1:9" ht="14.25">
      <c r="A21" s="4">
        <v>4</v>
      </c>
      <c r="B21" s="11" t="s">
        <v>33</v>
      </c>
      <c r="C21" s="12" t="s">
        <v>30</v>
      </c>
      <c r="D21" s="13">
        <v>300</v>
      </c>
      <c r="E21" s="6"/>
      <c r="F21" s="6">
        <f aca="true" t="shared" si="0" ref="F21:F52">D21*E21</f>
        <v>0</v>
      </c>
      <c r="G21" s="7"/>
      <c r="H21" s="6">
        <f aca="true" t="shared" si="1" ref="H21:H52">F21+F21*G21</f>
        <v>0</v>
      </c>
      <c r="I21" s="6">
        <f aca="true" t="shared" si="2" ref="I21:I52">H21/D21</f>
        <v>0</v>
      </c>
    </row>
    <row r="22" spans="1:9" ht="14.25">
      <c r="A22" s="4">
        <v>5</v>
      </c>
      <c r="B22" s="11" t="s">
        <v>34</v>
      </c>
      <c r="C22" s="12" t="s">
        <v>30</v>
      </c>
      <c r="D22" s="13">
        <v>200</v>
      </c>
      <c r="E22" s="6"/>
      <c r="F22" s="6">
        <f t="shared" si="0"/>
        <v>0</v>
      </c>
      <c r="G22" s="7"/>
      <c r="H22" s="6">
        <f t="shared" si="1"/>
        <v>0</v>
      </c>
      <c r="I22" s="6">
        <f t="shared" si="2"/>
        <v>0</v>
      </c>
    </row>
    <row r="23" spans="1:9" ht="14.25">
      <c r="A23" s="4">
        <v>6</v>
      </c>
      <c r="B23" s="11" t="s">
        <v>35</v>
      </c>
      <c r="C23" s="12" t="s">
        <v>30</v>
      </c>
      <c r="D23" s="13">
        <v>350</v>
      </c>
      <c r="E23" s="6"/>
      <c r="F23" s="6">
        <f t="shared" si="0"/>
        <v>0</v>
      </c>
      <c r="G23" s="7"/>
      <c r="H23" s="6">
        <f t="shared" si="1"/>
        <v>0</v>
      </c>
      <c r="I23" s="6">
        <f t="shared" si="2"/>
        <v>0</v>
      </c>
    </row>
    <row r="24" spans="1:9" ht="14.25">
      <c r="A24" s="4">
        <v>7</v>
      </c>
      <c r="B24" s="11" t="s">
        <v>36</v>
      </c>
      <c r="C24" s="12" t="s">
        <v>30</v>
      </c>
      <c r="D24" s="13">
        <v>25</v>
      </c>
      <c r="E24" s="6"/>
      <c r="F24" s="6">
        <f t="shared" si="0"/>
        <v>0</v>
      </c>
      <c r="G24" s="7"/>
      <c r="H24" s="6">
        <f t="shared" si="1"/>
        <v>0</v>
      </c>
      <c r="I24" s="6">
        <f t="shared" si="2"/>
        <v>0</v>
      </c>
    </row>
    <row r="25" spans="1:9" ht="14.25">
      <c r="A25" s="4">
        <v>8</v>
      </c>
      <c r="B25" s="11" t="s">
        <v>37</v>
      </c>
      <c r="C25" s="12" t="s">
        <v>30</v>
      </c>
      <c r="D25" s="13">
        <v>10</v>
      </c>
      <c r="E25" s="6"/>
      <c r="F25" s="6">
        <f t="shared" si="0"/>
        <v>0</v>
      </c>
      <c r="G25" s="7"/>
      <c r="H25" s="6">
        <f t="shared" si="1"/>
        <v>0</v>
      </c>
      <c r="I25" s="6">
        <f t="shared" si="2"/>
        <v>0</v>
      </c>
    </row>
    <row r="26" spans="1:9" ht="14.25">
      <c r="A26" s="4">
        <v>9</v>
      </c>
      <c r="B26" s="11" t="s">
        <v>38</v>
      </c>
      <c r="C26" s="12" t="s">
        <v>30</v>
      </c>
      <c r="D26" s="13">
        <v>45</v>
      </c>
      <c r="E26" s="6"/>
      <c r="F26" s="6">
        <f t="shared" si="0"/>
        <v>0</v>
      </c>
      <c r="G26" s="7"/>
      <c r="H26" s="6">
        <f t="shared" si="1"/>
        <v>0</v>
      </c>
      <c r="I26" s="6">
        <f t="shared" si="2"/>
        <v>0</v>
      </c>
    </row>
    <row r="27" spans="1:9" ht="14.25">
      <c r="A27" s="4">
        <v>10</v>
      </c>
      <c r="B27" s="11" t="s">
        <v>39</v>
      </c>
      <c r="C27" s="12" t="s">
        <v>40</v>
      </c>
      <c r="D27" s="13">
        <v>300</v>
      </c>
      <c r="E27" s="6"/>
      <c r="F27" s="6">
        <f t="shared" si="0"/>
        <v>0</v>
      </c>
      <c r="G27" s="7"/>
      <c r="H27" s="6">
        <f t="shared" si="1"/>
        <v>0</v>
      </c>
      <c r="I27" s="6">
        <f t="shared" si="2"/>
        <v>0</v>
      </c>
    </row>
    <row r="28" spans="1:9" ht="14.25">
      <c r="A28" s="4">
        <v>11</v>
      </c>
      <c r="B28" s="11" t="s">
        <v>41</v>
      </c>
      <c r="C28" s="12" t="s">
        <v>30</v>
      </c>
      <c r="D28" s="13">
        <v>85</v>
      </c>
      <c r="E28" s="6"/>
      <c r="F28" s="6">
        <f t="shared" si="0"/>
        <v>0</v>
      </c>
      <c r="G28" s="7"/>
      <c r="H28" s="6">
        <f t="shared" si="1"/>
        <v>0</v>
      </c>
      <c r="I28" s="6">
        <f t="shared" si="2"/>
        <v>0</v>
      </c>
    </row>
    <row r="29" spans="1:9" ht="14.25">
      <c r="A29" s="4">
        <v>12</v>
      </c>
      <c r="B29" s="11" t="s">
        <v>42</v>
      </c>
      <c r="C29" s="12" t="s">
        <v>30</v>
      </c>
      <c r="D29" s="13">
        <v>130</v>
      </c>
      <c r="E29" s="6"/>
      <c r="F29" s="6">
        <f t="shared" si="0"/>
        <v>0</v>
      </c>
      <c r="G29" s="7"/>
      <c r="H29" s="6">
        <f t="shared" si="1"/>
        <v>0</v>
      </c>
      <c r="I29" s="6">
        <f t="shared" si="2"/>
        <v>0</v>
      </c>
    </row>
    <row r="30" spans="1:9" ht="14.25">
      <c r="A30" s="4">
        <v>13</v>
      </c>
      <c r="B30" s="11" t="s">
        <v>43</v>
      </c>
      <c r="C30" s="12" t="s">
        <v>30</v>
      </c>
      <c r="D30" s="13">
        <v>300</v>
      </c>
      <c r="E30" s="6"/>
      <c r="F30" s="6">
        <f t="shared" si="0"/>
        <v>0</v>
      </c>
      <c r="G30" s="7"/>
      <c r="H30" s="6">
        <f t="shared" si="1"/>
        <v>0</v>
      </c>
      <c r="I30" s="6">
        <f t="shared" si="2"/>
        <v>0</v>
      </c>
    </row>
    <row r="31" spans="1:9" ht="14.25">
      <c r="A31" s="4">
        <v>14</v>
      </c>
      <c r="B31" s="11" t="s">
        <v>44</v>
      </c>
      <c r="C31" s="12" t="s">
        <v>30</v>
      </c>
      <c r="D31" s="13">
        <v>100</v>
      </c>
      <c r="E31" s="6"/>
      <c r="F31" s="6">
        <f t="shared" si="0"/>
        <v>0</v>
      </c>
      <c r="G31" s="7"/>
      <c r="H31" s="6">
        <f t="shared" si="1"/>
        <v>0</v>
      </c>
      <c r="I31" s="6">
        <f t="shared" si="2"/>
        <v>0</v>
      </c>
    </row>
    <row r="32" spans="1:9" ht="14.25">
      <c r="A32" s="4">
        <v>15</v>
      </c>
      <c r="B32" s="11" t="s">
        <v>45</v>
      </c>
      <c r="C32" s="12" t="s">
        <v>30</v>
      </c>
      <c r="D32" s="13">
        <v>200</v>
      </c>
      <c r="E32" s="6"/>
      <c r="F32" s="6">
        <f t="shared" si="0"/>
        <v>0</v>
      </c>
      <c r="G32" s="7"/>
      <c r="H32" s="6">
        <f t="shared" si="1"/>
        <v>0</v>
      </c>
      <c r="I32" s="6">
        <f t="shared" si="2"/>
        <v>0</v>
      </c>
    </row>
    <row r="33" spans="1:9" ht="14.25">
      <c r="A33" s="4">
        <v>16</v>
      </c>
      <c r="B33" s="11" t="s">
        <v>46</v>
      </c>
      <c r="C33" s="12" t="s">
        <v>30</v>
      </c>
      <c r="D33" s="13">
        <v>120</v>
      </c>
      <c r="E33" s="6"/>
      <c r="F33" s="6">
        <f t="shared" si="0"/>
        <v>0</v>
      </c>
      <c r="G33" s="7"/>
      <c r="H33" s="6">
        <f t="shared" si="1"/>
        <v>0</v>
      </c>
      <c r="I33" s="6">
        <f t="shared" si="2"/>
        <v>0</v>
      </c>
    </row>
    <row r="34" spans="1:9" ht="14.25">
      <c r="A34" s="4">
        <v>17</v>
      </c>
      <c r="B34" s="11" t="s">
        <v>47</v>
      </c>
      <c r="C34" s="12" t="s">
        <v>30</v>
      </c>
      <c r="D34" s="13">
        <v>60</v>
      </c>
      <c r="E34" s="6"/>
      <c r="F34" s="6">
        <f t="shared" si="0"/>
        <v>0</v>
      </c>
      <c r="G34" s="7"/>
      <c r="H34" s="6">
        <f t="shared" si="1"/>
        <v>0</v>
      </c>
      <c r="I34" s="6">
        <f t="shared" si="2"/>
        <v>0</v>
      </c>
    </row>
    <row r="35" spans="1:9" ht="14.25">
      <c r="A35" s="4">
        <v>18</v>
      </c>
      <c r="B35" s="11" t="s">
        <v>48</v>
      </c>
      <c r="C35" s="12" t="s">
        <v>30</v>
      </c>
      <c r="D35" s="13">
        <v>250</v>
      </c>
      <c r="E35" s="6"/>
      <c r="F35" s="6">
        <f t="shared" si="0"/>
        <v>0</v>
      </c>
      <c r="G35" s="7"/>
      <c r="H35" s="6">
        <f t="shared" si="1"/>
        <v>0</v>
      </c>
      <c r="I35" s="6">
        <f t="shared" si="2"/>
        <v>0</v>
      </c>
    </row>
    <row r="36" spans="1:9" ht="14.25">
      <c r="A36" s="4">
        <v>19</v>
      </c>
      <c r="B36" s="11" t="s">
        <v>49</v>
      </c>
      <c r="C36" s="12" t="s">
        <v>30</v>
      </c>
      <c r="D36" s="13">
        <v>1500</v>
      </c>
      <c r="E36" s="6"/>
      <c r="F36" s="6">
        <f t="shared" si="0"/>
        <v>0</v>
      </c>
      <c r="G36" s="7"/>
      <c r="H36" s="6">
        <f t="shared" si="1"/>
        <v>0</v>
      </c>
      <c r="I36" s="6">
        <f t="shared" si="2"/>
        <v>0</v>
      </c>
    </row>
    <row r="37" spans="1:9" ht="14.25">
      <c r="A37" s="4">
        <v>20</v>
      </c>
      <c r="B37" s="11" t="s">
        <v>50</v>
      </c>
      <c r="C37" s="12" t="s">
        <v>30</v>
      </c>
      <c r="D37" s="13">
        <v>12</v>
      </c>
      <c r="E37" s="6"/>
      <c r="F37" s="6">
        <f t="shared" si="0"/>
        <v>0</v>
      </c>
      <c r="G37" s="7"/>
      <c r="H37" s="6">
        <f t="shared" si="1"/>
        <v>0</v>
      </c>
      <c r="I37" s="6">
        <f t="shared" si="2"/>
        <v>0</v>
      </c>
    </row>
    <row r="38" spans="1:9" ht="14.25">
      <c r="A38" s="4">
        <v>21</v>
      </c>
      <c r="B38" s="11" t="s">
        <v>51</v>
      </c>
      <c r="C38" s="12" t="s">
        <v>30</v>
      </c>
      <c r="D38" s="13">
        <v>130</v>
      </c>
      <c r="E38" s="6"/>
      <c r="F38" s="6">
        <f t="shared" si="0"/>
        <v>0</v>
      </c>
      <c r="G38" s="7"/>
      <c r="H38" s="6">
        <f t="shared" si="1"/>
        <v>0</v>
      </c>
      <c r="I38" s="6">
        <f t="shared" si="2"/>
        <v>0</v>
      </c>
    </row>
    <row r="39" spans="1:9" ht="14.25">
      <c r="A39" s="4">
        <v>22</v>
      </c>
      <c r="B39" s="11" t="s">
        <v>64</v>
      </c>
      <c r="C39" s="12" t="s">
        <v>30</v>
      </c>
      <c r="D39" s="13">
        <v>2000</v>
      </c>
      <c r="E39" s="6"/>
      <c r="F39" s="6">
        <f t="shared" si="0"/>
        <v>0</v>
      </c>
      <c r="G39" s="7"/>
      <c r="H39" s="6">
        <f t="shared" si="1"/>
        <v>0</v>
      </c>
      <c r="I39" s="6">
        <f t="shared" si="2"/>
        <v>0</v>
      </c>
    </row>
    <row r="40" spans="1:9" ht="14.25">
      <c r="A40" s="4">
        <v>23</v>
      </c>
      <c r="B40" s="11" t="s">
        <v>52</v>
      </c>
      <c r="C40" s="12" t="s">
        <v>30</v>
      </c>
      <c r="D40" s="13">
        <v>150</v>
      </c>
      <c r="E40" s="6"/>
      <c r="F40" s="6">
        <f t="shared" si="0"/>
        <v>0</v>
      </c>
      <c r="G40" s="7"/>
      <c r="H40" s="6">
        <f t="shared" si="1"/>
        <v>0</v>
      </c>
      <c r="I40" s="6">
        <f t="shared" si="2"/>
        <v>0</v>
      </c>
    </row>
    <row r="41" spans="1:9" ht="14.25">
      <c r="A41" s="4">
        <v>24</v>
      </c>
      <c r="B41" s="11" t="s">
        <v>63</v>
      </c>
      <c r="C41" s="12" t="s">
        <v>40</v>
      </c>
      <c r="D41" s="13">
        <v>10000</v>
      </c>
      <c r="E41" s="6"/>
      <c r="F41" s="6">
        <f t="shared" si="0"/>
        <v>0</v>
      </c>
      <c r="G41" s="7"/>
      <c r="H41" s="6">
        <f t="shared" si="1"/>
        <v>0</v>
      </c>
      <c r="I41" s="6">
        <f t="shared" si="2"/>
        <v>0</v>
      </c>
    </row>
    <row r="42" spans="1:9" ht="14.25">
      <c r="A42" s="4">
        <v>25</v>
      </c>
      <c r="B42" s="11" t="s">
        <v>53</v>
      </c>
      <c r="C42" s="12" t="s">
        <v>30</v>
      </c>
      <c r="D42" s="13">
        <v>60</v>
      </c>
      <c r="E42" s="6"/>
      <c r="F42" s="6">
        <f t="shared" si="0"/>
        <v>0</v>
      </c>
      <c r="G42" s="7"/>
      <c r="H42" s="6">
        <f t="shared" si="1"/>
        <v>0</v>
      </c>
      <c r="I42" s="6">
        <f t="shared" si="2"/>
        <v>0</v>
      </c>
    </row>
    <row r="43" spans="1:9" ht="14.25">
      <c r="A43" s="4">
        <v>26</v>
      </c>
      <c r="B43" s="11" t="s">
        <v>54</v>
      </c>
      <c r="C43" s="12" t="s">
        <v>30</v>
      </c>
      <c r="D43" s="13">
        <v>60</v>
      </c>
      <c r="E43" s="6"/>
      <c r="F43" s="6">
        <f t="shared" si="0"/>
        <v>0</v>
      </c>
      <c r="G43" s="7"/>
      <c r="H43" s="6">
        <f t="shared" si="1"/>
        <v>0</v>
      </c>
      <c r="I43" s="6">
        <f t="shared" si="2"/>
        <v>0</v>
      </c>
    </row>
    <row r="44" spans="1:9" ht="14.25">
      <c r="A44" s="4">
        <v>27</v>
      </c>
      <c r="B44" s="11" t="s">
        <v>65</v>
      </c>
      <c r="C44" s="12" t="s">
        <v>30</v>
      </c>
      <c r="D44" s="13">
        <v>200</v>
      </c>
      <c r="E44" s="6"/>
      <c r="F44" s="6">
        <f t="shared" si="0"/>
        <v>0</v>
      </c>
      <c r="G44" s="7"/>
      <c r="H44" s="6">
        <f t="shared" si="1"/>
        <v>0</v>
      </c>
      <c r="I44" s="6">
        <f t="shared" si="2"/>
        <v>0</v>
      </c>
    </row>
    <row r="45" spans="1:9" ht="14.25">
      <c r="A45" s="4">
        <v>28</v>
      </c>
      <c r="B45" s="11" t="s">
        <v>55</v>
      </c>
      <c r="C45" s="12" t="s">
        <v>30</v>
      </c>
      <c r="D45" s="13">
        <v>300</v>
      </c>
      <c r="E45" s="6"/>
      <c r="F45" s="6">
        <f t="shared" si="0"/>
        <v>0</v>
      </c>
      <c r="G45" s="7"/>
      <c r="H45" s="6">
        <f t="shared" si="1"/>
        <v>0</v>
      </c>
      <c r="I45" s="6">
        <f t="shared" si="2"/>
        <v>0</v>
      </c>
    </row>
    <row r="46" spans="1:9" ht="14.25">
      <c r="A46" s="4">
        <v>29</v>
      </c>
      <c r="B46" s="11" t="s">
        <v>56</v>
      </c>
      <c r="C46" s="12" t="s">
        <v>30</v>
      </c>
      <c r="D46" s="13">
        <v>350</v>
      </c>
      <c r="E46" s="6"/>
      <c r="F46" s="6">
        <f t="shared" si="0"/>
        <v>0</v>
      </c>
      <c r="G46" s="7"/>
      <c r="H46" s="6">
        <f t="shared" si="1"/>
        <v>0</v>
      </c>
      <c r="I46" s="6">
        <f t="shared" si="2"/>
        <v>0</v>
      </c>
    </row>
    <row r="47" spans="1:9" ht="14.25">
      <c r="A47" s="4">
        <v>30</v>
      </c>
      <c r="B47" s="11" t="s">
        <v>57</v>
      </c>
      <c r="C47" s="12" t="s">
        <v>30</v>
      </c>
      <c r="D47" s="13">
        <v>150</v>
      </c>
      <c r="E47" s="6"/>
      <c r="F47" s="6">
        <f t="shared" si="0"/>
        <v>0</v>
      </c>
      <c r="G47" s="7"/>
      <c r="H47" s="6">
        <f t="shared" si="1"/>
        <v>0</v>
      </c>
      <c r="I47" s="6">
        <f t="shared" si="2"/>
        <v>0</v>
      </c>
    </row>
    <row r="48" spans="1:9" ht="14.25">
      <c r="A48" s="4">
        <v>31</v>
      </c>
      <c r="B48" s="11" t="s">
        <v>58</v>
      </c>
      <c r="C48" s="12" t="s">
        <v>30</v>
      </c>
      <c r="D48" s="13">
        <v>300</v>
      </c>
      <c r="E48" s="6"/>
      <c r="F48" s="6">
        <f t="shared" si="0"/>
        <v>0</v>
      </c>
      <c r="G48" s="7"/>
      <c r="H48" s="6">
        <f t="shared" si="1"/>
        <v>0</v>
      </c>
      <c r="I48" s="6">
        <f t="shared" si="2"/>
        <v>0</v>
      </c>
    </row>
    <row r="49" spans="1:9" ht="14.25">
      <c r="A49" s="4">
        <v>32</v>
      </c>
      <c r="B49" s="11" t="s">
        <v>59</v>
      </c>
      <c r="C49" s="12" t="s">
        <v>30</v>
      </c>
      <c r="D49" s="13">
        <v>250</v>
      </c>
      <c r="E49" s="6"/>
      <c r="F49" s="6">
        <f t="shared" si="0"/>
        <v>0</v>
      </c>
      <c r="G49" s="7"/>
      <c r="H49" s="6">
        <f t="shared" si="1"/>
        <v>0</v>
      </c>
      <c r="I49" s="6">
        <f t="shared" si="2"/>
        <v>0</v>
      </c>
    </row>
    <row r="50" spans="1:9" ht="14.25">
      <c r="A50" s="4">
        <v>33</v>
      </c>
      <c r="B50" s="11" t="s">
        <v>60</v>
      </c>
      <c r="C50" s="12" t="s">
        <v>30</v>
      </c>
      <c r="D50" s="13">
        <v>250</v>
      </c>
      <c r="E50" s="6"/>
      <c r="F50" s="6">
        <f t="shared" si="0"/>
        <v>0</v>
      </c>
      <c r="G50" s="7"/>
      <c r="H50" s="6">
        <f t="shared" si="1"/>
        <v>0</v>
      </c>
      <c r="I50" s="6">
        <f t="shared" si="2"/>
        <v>0</v>
      </c>
    </row>
    <row r="51" spans="1:9" ht="14.25">
      <c r="A51" s="4">
        <v>34</v>
      </c>
      <c r="B51" s="11" t="s">
        <v>61</v>
      </c>
      <c r="C51" s="12" t="s">
        <v>30</v>
      </c>
      <c r="D51" s="13">
        <v>250</v>
      </c>
      <c r="E51" s="6"/>
      <c r="F51" s="6">
        <f t="shared" si="0"/>
        <v>0</v>
      </c>
      <c r="G51" s="7"/>
      <c r="H51" s="6">
        <f t="shared" si="1"/>
        <v>0</v>
      </c>
      <c r="I51" s="6">
        <f t="shared" si="2"/>
        <v>0</v>
      </c>
    </row>
    <row r="52" spans="1:9" ht="14.25">
      <c r="A52" s="4">
        <v>35</v>
      </c>
      <c r="B52" s="11" t="s">
        <v>62</v>
      </c>
      <c r="C52" s="12" t="s">
        <v>30</v>
      </c>
      <c r="D52" s="13">
        <v>400</v>
      </c>
      <c r="E52" s="6"/>
      <c r="F52" s="6">
        <f t="shared" si="0"/>
        <v>0</v>
      </c>
      <c r="G52" s="7"/>
      <c r="H52" s="6">
        <f t="shared" si="1"/>
        <v>0</v>
      </c>
      <c r="I52" s="6">
        <f t="shared" si="2"/>
        <v>0</v>
      </c>
    </row>
    <row r="53" spans="1:9" ht="14.25">
      <c r="A53" s="4">
        <v>36</v>
      </c>
      <c r="B53" s="14" t="s">
        <v>9</v>
      </c>
      <c r="C53" s="14"/>
      <c r="D53" s="14"/>
      <c r="E53" s="14"/>
      <c r="F53" s="5">
        <f>SUM(F18:F52)</f>
        <v>0</v>
      </c>
      <c r="G53" s="8"/>
      <c r="H53" s="5">
        <f>SUM(H18:H52)</f>
        <v>0</v>
      </c>
      <c r="I53" s="8"/>
    </row>
    <row r="54" spans="1:4" ht="12.75">
      <c r="A54" s="1"/>
      <c r="B54" s="1"/>
      <c r="C54" s="1"/>
      <c r="D54" s="1"/>
    </row>
    <row r="55" spans="1:9" ht="53.25" customHeight="1">
      <c r="A55" s="40" t="s">
        <v>24</v>
      </c>
      <c r="B55" s="41"/>
      <c r="C55" s="41"/>
      <c r="D55" s="41"/>
      <c r="E55" s="41"/>
      <c r="F55" s="41"/>
      <c r="G55" s="41"/>
      <c r="H55" s="41"/>
      <c r="I55" s="41"/>
    </row>
    <row r="56" spans="1:9" ht="12.75">
      <c r="A56" s="37" t="s">
        <v>27</v>
      </c>
      <c r="B56" s="38"/>
      <c r="C56" s="38"/>
      <c r="D56" s="38"/>
      <c r="E56" s="38"/>
      <c r="F56" s="38"/>
      <c r="G56" s="38"/>
      <c r="H56" s="38"/>
      <c r="I56" s="39"/>
    </row>
    <row r="57" spans="1:9" ht="13.5" customHeight="1">
      <c r="A57" s="3"/>
      <c r="B57" s="3"/>
      <c r="C57" s="3"/>
      <c r="D57" s="3"/>
      <c r="E57" s="3"/>
      <c r="F57" s="3"/>
      <c r="G57" s="3"/>
      <c r="H57" s="3"/>
      <c r="I57" s="3"/>
    </row>
    <row r="58" spans="1:9" ht="12.75" customHeight="1">
      <c r="A58" s="27" t="s">
        <v>28</v>
      </c>
      <c r="B58" s="28"/>
      <c r="C58" s="28"/>
      <c r="D58" s="28"/>
      <c r="E58" s="28"/>
      <c r="F58" s="28"/>
      <c r="G58" s="28"/>
      <c r="H58" s="28"/>
      <c r="I58" s="29"/>
    </row>
    <row r="59" spans="1:9" ht="12.75">
      <c r="A59" s="30"/>
      <c r="B59" s="31"/>
      <c r="C59" s="31"/>
      <c r="D59" s="31"/>
      <c r="E59" s="31"/>
      <c r="F59" s="31"/>
      <c r="G59" s="31"/>
      <c r="H59" s="31"/>
      <c r="I59" s="32"/>
    </row>
    <row r="60" spans="1:9" ht="12.75">
      <c r="A60" s="30"/>
      <c r="B60" s="31"/>
      <c r="C60" s="31"/>
      <c r="D60" s="31"/>
      <c r="E60" s="31"/>
      <c r="F60" s="31"/>
      <c r="G60" s="31"/>
      <c r="H60" s="31"/>
      <c r="I60" s="32"/>
    </row>
    <row r="61" spans="1:9" ht="12.75">
      <c r="A61" s="30"/>
      <c r="B61" s="31"/>
      <c r="C61" s="31"/>
      <c r="D61" s="31"/>
      <c r="E61" s="31"/>
      <c r="F61" s="31"/>
      <c r="G61" s="31"/>
      <c r="H61" s="31"/>
      <c r="I61" s="32"/>
    </row>
    <row r="62" spans="1:9" ht="12.75">
      <c r="A62" s="30"/>
      <c r="B62" s="31"/>
      <c r="C62" s="31"/>
      <c r="D62" s="31"/>
      <c r="E62" s="31"/>
      <c r="F62" s="31"/>
      <c r="G62" s="31"/>
      <c r="H62" s="31"/>
      <c r="I62" s="32"/>
    </row>
    <row r="63" spans="1:9" ht="12.75">
      <c r="A63" s="30"/>
      <c r="B63" s="31"/>
      <c r="C63" s="31"/>
      <c r="D63" s="31"/>
      <c r="E63" s="31"/>
      <c r="F63" s="31"/>
      <c r="G63" s="31"/>
      <c r="H63" s="31"/>
      <c r="I63" s="32"/>
    </row>
    <row r="64" spans="1:9" ht="12.75">
      <c r="A64" s="30"/>
      <c r="B64" s="31"/>
      <c r="C64" s="31"/>
      <c r="D64" s="31"/>
      <c r="E64" s="31"/>
      <c r="F64" s="31"/>
      <c r="G64" s="31"/>
      <c r="H64" s="31"/>
      <c r="I64" s="32"/>
    </row>
    <row r="65" spans="1:9" ht="12.75">
      <c r="A65" s="30"/>
      <c r="B65" s="31"/>
      <c r="C65" s="31"/>
      <c r="D65" s="31"/>
      <c r="E65" s="31"/>
      <c r="F65" s="31"/>
      <c r="G65" s="31"/>
      <c r="H65" s="31"/>
      <c r="I65" s="32"/>
    </row>
    <row r="66" spans="1:9" ht="12.75">
      <c r="A66" s="30"/>
      <c r="B66" s="31"/>
      <c r="C66" s="31"/>
      <c r="D66" s="31"/>
      <c r="E66" s="31"/>
      <c r="F66" s="31"/>
      <c r="G66" s="31"/>
      <c r="H66" s="31"/>
      <c r="I66" s="32"/>
    </row>
    <row r="67" spans="1:9" ht="12.75">
      <c r="A67" s="30"/>
      <c r="B67" s="31"/>
      <c r="C67" s="31"/>
      <c r="D67" s="31"/>
      <c r="E67" s="31"/>
      <c r="F67" s="31"/>
      <c r="G67" s="31"/>
      <c r="H67" s="31"/>
      <c r="I67" s="32"/>
    </row>
    <row r="68" spans="1:9" ht="12.75">
      <c r="A68" s="30"/>
      <c r="B68" s="31"/>
      <c r="C68" s="31"/>
      <c r="D68" s="31"/>
      <c r="E68" s="31"/>
      <c r="F68" s="31"/>
      <c r="G68" s="31"/>
      <c r="H68" s="31"/>
      <c r="I68" s="32"/>
    </row>
    <row r="69" spans="1:9" ht="12.75">
      <c r="A69" s="30"/>
      <c r="B69" s="31"/>
      <c r="C69" s="31"/>
      <c r="D69" s="31"/>
      <c r="E69" s="31"/>
      <c r="F69" s="31"/>
      <c r="G69" s="31"/>
      <c r="H69" s="31"/>
      <c r="I69" s="32"/>
    </row>
    <row r="70" spans="1:9" ht="12.75">
      <c r="A70" s="30"/>
      <c r="B70" s="31"/>
      <c r="C70" s="31"/>
      <c r="D70" s="31"/>
      <c r="E70" s="31"/>
      <c r="F70" s="31"/>
      <c r="G70" s="31"/>
      <c r="H70" s="31"/>
      <c r="I70" s="32"/>
    </row>
    <row r="71" spans="1:9" ht="12.75">
      <c r="A71" s="30"/>
      <c r="B71" s="31"/>
      <c r="C71" s="31"/>
      <c r="D71" s="31"/>
      <c r="E71" s="31"/>
      <c r="F71" s="31"/>
      <c r="G71" s="31"/>
      <c r="H71" s="31"/>
      <c r="I71" s="32"/>
    </row>
    <row r="72" spans="1:9" ht="12.75">
      <c r="A72" s="30"/>
      <c r="B72" s="31"/>
      <c r="C72" s="31"/>
      <c r="D72" s="31"/>
      <c r="E72" s="31"/>
      <c r="F72" s="31"/>
      <c r="G72" s="31"/>
      <c r="H72" s="31"/>
      <c r="I72" s="32"/>
    </row>
    <row r="73" spans="1:9" ht="12.75">
      <c r="A73" s="30"/>
      <c r="B73" s="31"/>
      <c r="C73" s="31"/>
      <c r="D73" s="31"/>
      <c r="E73" s="31"/>
      <c r="F73" s="31"/>
      <c r="G73" s="31"/>
      <c r="H73" s="31"/>
      <c r="I73" s="32"/>
    </row>
    <row r="74" spans="1:9" ht="12.75">
      <c r="A74" s="30"/>
      <c r="B74" s="31"/>
      <c r="C74" s="31"/>
      <c r="D74" s="31"/>
      <c r="E74" s="31"/>
      <c r="F74" s="31"/>
      <c r="G74" s="31"/>
      <c r="H74" s="31"/>
      <c r="I74" s="32"/>
    </row>
    <row r="75" spans="1:9" ht="12.75">
      <c r="A75" s="30"/>
      <c r="B75" s="31"/>
      <c r="C75" s="31"/>
      <c r="D75" s="31"/>
      <c r="E75" s="31"/>
      <c r="F75" s="31"/>
      <c r="G75" s="31"/>
      <c r="H75" s="31"/>
      <c r="I75" s="32"/>
    </row>
    <row r="76" spans="1:9" ht="12.75">
      <c r="A76" s="30"/>
      <c r="B76" s="31"/>
      <c r="C76" s="31"/>
      <c r="D76" s="31"/>
      <c r="E76" s="31"/>
      <c r="F76" s="31"/>
      <c r="G76" s="31"/>
      <c r="H76" s="31"/>
      <c r="I76" s="32"/>
    </row>
    <row r="77" spans="1:9" ht="12.75">
      <c r="A77" s="30"/>
      <c r="B77" s="31"/>
      <c r="C77" s="31"/>
      <c r="D77" s="31"/>
      <c r="E77" s="31"/>
      <c r="F77" s="31"/>
      <c r="G77" s="31"/>
      <c r="H77" s="31"/>
      <c r="I77" s="32"/>
    </row>
    <row r="78" spans="1:9" ht="12.75">
      <c r="A78" s="30"/>
      <c r="B78" s="31"/>
      <c r="C78" s="31"/>
      <c r="D78" s="31"/>
      <c r="E78" s="31"/>
      <c r="F78" s="31"/>
      <c r="G78" s="31"/>
      <c r="H78" s="31"/>
      <c r="I78" s="32"/>
    </row>
    <row r="79" spans="1:9" ht="12.75">
      <c r="A79" s="30"/>
      <c r="B79" s="31"/>
      <c r="C79" s="31"/>
      <c r="D79" s="31"/>
      <c r="E79" s="31"/>
      <c r="F79" s="31"/>
      <c r="G79" s="31"/>
      <c r="H79" s="31"/>
      <c r="I79" s="32"/>
    </row>
    <row r="80" spans="1:9" ht="12.75">
      <c r="A80" s="30"/>
      <c r="B80" s="31"/>
      <c r="C80" s="31"/>
      <c r="D80" s="31"/>
      <c r="E80" s="31"/>
      <c r="F80" s="31"/>
      <c r="G80" s="31"/>
      <c r="H80" s="31"/>
      <c r="I80" s="32"/>
    </row>
    <row r="81" spans="1:9" ht="12.75">
      <c r="A81" s="30"/>
      <c r="B81" s="31"/>
      <c r="C81" s="31"/>
      <c r="D81" s="31"/>
      <c r="E81" s="31"/>
      <c r="F81" s="31"/>
      <c r="G81" s="31"/>
      <c r="H81" s="31"/>
      <c r="I81" s="32"/>
    </row>
    <row r="82" spans="1:9" ht="12.75">
      <c r="A82" s="30"/>
      <c r="B82" s="31"/>
      <c r="C82" s="31"/>
      <c r="D82" s="31"/>
      <c r="E82" s="31"/>
      <c r="F82" s="31"/>
      <c r="G82" s="31"/>
      <c r="H82" s="31"/>
      <c r="I82" s="32"/>
    </row>
    <row r="83" spans="1:9" ht="12.75">
      <c r="A83" s="30"/>
      <c r="B83" s="31"/>
      <c r="C83" s="31"/>
      <c r="D83" s="31"/>
      <c r="E83" s="31"/>
      <c r="F83" s="31"/>
      <c r="G83" s="31"/>
      <c r="H83" s="31"/>
      <c r="I83" s="32"/>
    </row>
    <row r="84" spans="1:9" ht="12.75">
      <c r="A84" s="30"/>
      <c r="B84" s="31"/>
      <c r="C84" s="31"/>
      <c r="D84" s="31"/>
      <c r="E84" s="31"/>
      <c r="F84" s="31"/>
      <c r="G84" s="31"/>
      <c r="H84" s="31"/>
      <c r="I84" s="32"/>
    </row>
    <row r="85" spans="1:9" ht="12.75">
      <c r="A85" s="33"/>
      <c r="B85" s="34"/>
      <c r="C85" s="34"/>
      <c r="D85" s="34"/>
      <c r="E85" s="34"/>
      <c r="F85" s="34"/>
      <c r="G85" s="34"/>
      <c r="H85" s="34"/>
      <c r="I85" s="35"/>
    </row>
    <row r="87" spans="1:9" ht="12.75">
      <c r="A87" s="26" t="s">
        <v>25</v>
      </c>
      <c r="B87" s="26"/>
      <c r="C87" s="26"/>
      <c r="D87" s="26"/>
      <c r="E87" s="26"/>
      <c r="F87" s="26"/>
      <c r="G87" s="26"/>
      <c r="H87" s="26"/>
      <c r="I87" s="26"/>
    </row>
    <row r="88" spans="1:9" ht="12.75">
      <c r="A88" s="26"/>
      <c r="B88" s="26"/>
      <c r="C88" s="26"/>
      <c r="D88" s="26"/>
      <c r="E88" s="26"/>
      <c r="F88" s="26"/>
      <c r="G88" s="26"/>
      <c r="H88" s="26"/>
      <c r="I88" s="26"/>
    </row>
    <row r="89" spans="1:9" ht="12.75">
      <c r="A89" s="26"/>
      <c r="B89" s="26"/>
      <c r="C89" s="26"/>
      <c r="D89" s="26"/>
      <c r="E89" s="26"/>
      <c r="F89" s="26"/>
      <c r="G89" s="26"/>
      <c r="H89" s="26"/>
      <c r="I89" s="26"/>
    </row>
    <row r="90" spans="1:9" ht="12.75">
      <c r="A90" s="26"/>
      <c r="B90" s="26"/>
      <c r="C90" s="26"/>
      <c r="D90" s="26"/>
      <c r="E90" s="26"/>
      <c r="F90" s="26"/>
      <c r="G90" s="26"/>
      <c r="H90" s="26"/>
      <c r="I90" s="26"/>
    </row>
  </sheetData>
  <sheetProtection selectLockedCells="1" selectUnlockedCells="1"/>
  <mergeCells count="39">
    <mergeCell ref="A87:I90"/>
    <mergeCell ref="A58:I85"/>
    <mergeCell ref="E13:I13"/>
    <mergeCell ref="A14:I14"/>
    <mergeCell ref="A56:I56"/>
    <mergeCell ref="A55:I55"/>
    <mergeCell ref="A13:D13"/>
    <mergeCell ref="A16:A17"/>
    <mergeCell ref="B16:B17"/>
    <mergeCell ref="C16:C17"/>
    <mergeCell ref="A2:I2"/>
    <mergeCell ref="A9:D9"/>
    <mergeCell ref="E12:I12"/>
    <mergeCell ref="A6:D6"/>
    <mergeCell ref="A7:D7"/>
    <mergeCell ref="E9:I9"/>
    <mergeCell ref="A10:D10"/>
    <mergeCell ref="E10:I10"/>
    <mergeCell ref="A11:D11"/>
    <mergeCell ref="A3:D3"/>
    <mergeCell ref="I16:I17"/>
    <mergeCell ref="E3:I3"/>
    <mergeCell ref="A4:D4"/>
    <mergeCell ref="E4:I4"/>
    <mergeCell ref="A5:D5"/>
    <mergeCell ref="A8:D8"/>
    <mergeCell ref="E8:I8"/>
    <mergeCell ref="E6:I6"/>
    <mergeCell ref="E5:I5"/>
    <mergeCell ref="B53:E53"/>
    <mergeCell ref="D16:D17"/>
    <mergeCell ref="E16:E17"/>
    <mergeCell ref="E7:I7"/>
    <mergeCell ref="G16:G17"/>
    <mergeCell ref="A15:I15"/>
    <mergeCell ref="E11:I11"/>
    <mergeCell ref="A12:D12"/>
    <mergeCell ref="F16:F17"/>
    <mergeCell ref="H16:H17"/>
  </mergeCells>
  <printOptions/>
  <pageMargins left="0.11805555555555557" right="0.11805555555555557" top="0.5513888888888889" bottom="0.5513888888888889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Laskus</dc:creator>
  <cp:keywords/>
  <dc:description/>
  <cp:lastModifiedBy>Piotr L</cp:lastModifiedBy>
  <cp:lastPrinted>2024-05-24T15:46:12Z</cp:lastPrinted>
  <dcterms:created xsi:type="dcterms:W3CDTF">2023-10-06T08:50:27Z</dcterms:created>
  <dcterms:modified xsi:type="dcterms:W3CDTF">2024-05-24T15:46:19Z</dcterms:modified>
  <cp:category/>
  <cp:version/>
  <cp:contentType/>
  <cp:contentStatus/>
</cp:coreProperties>
</file>