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R Wodomierze\"/>
    </mc:Choice>
  </mc:AlternateContent>
  <xr:revisionPtr revIDLastSave="0" documentId="13_ncr:1_{8392E201-A6E8-42CE-8FD1-B18A2BC3F34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Arkusz1!$A$1:$Q$30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O8" i="1" l="1"/>
  <c r="Q8" i="1" l="1"/>
  <c r="O9" i="1"/>
  <c r="Q9" i="1" s="1"/>
  <c r="O10" i="1"/>
  <c r="Q10" i="1" s="1"/>
  <c r="O11" i="1"/>
  <c r="Q11" i="1" s="1"/>
  <c r="O12" i="1"/>
  <c r="Q12" i="1" s="1"/>
  <c r="Q13" i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7" i="1"/>
  <c r="O23" i="1" l="1"/>
  <c r="Q23" i="1" s="1"/>
  <c r="Q7" i="1"/>
</calcChain>
</file>

<file path=xl/sharedStrings.xml><?xml version="1.0" encoding="utf-8"?>
<sst xmlns="http://schemas.openxmlformats.org/spreadsheetml/2006/main" count="69" uniqueCount="53">
  <si>
    <t>LP.</t>
  </si>
  <si>
    <t>NAZWA</t>
  </si>
  <si>
    <t>JEDN.</t>
  </si>
  <si>
    <t>CENA JEDN. NETTO /ZŁ/</t>
  </si>
  <si>
    <t>WARTOŚĆ NETTO /ZŁ/</t>
  </si>
  <si>
    <t>SZT.</t>
  </si>
  <si>
    <t>STAWKA VAT /%/</t>
  </si>
  <si>
    <t>WARTOŚĆ BRUTTO /ZŁ/</t>
  </si>
  <si>
    <t>TR</t>
  </si>
  <si>
    <t>TO</t>
  </si>
  <si>
    <t>TK</t>
  </si>
  <si>
    <t>TE</t>
  </si>
  <si>
    <t>TM</t>
  </si>
  <si>
    <t>ILOŚĆ suma z działów</t>
  </si>
  <si>
    <t xml:space="preserve">ILOŚĆ </t>
  </si>
  <si>
    <t>RAZEM WARTOŚĆ ZAMÓWIENIA:</t>
  </si>
  <si>
    <t>FORMULARZ CENOWY</t>
  </si>
  <si>
    <t>INDEKS</t>
  </si>
  <si>
    <t>MODUŁ RADIOWY</t>
  </si>
  <si>
    <t xml:space="preserve">ZEWNĘTRZNY MODUŁ RADIOWY </t>
  </si>
  <si>
    <t>NADAJNIK IMPULSOWY</t>
  </si>
  <si>
    <t xml:space="preserve">(kwalifikowany podpis elektroniczny, podpis zaufany lub podpis osobisty wykonawcy lub osoby uprawnionej do jego reprezentowania) </t>
  </si>
  <si>
    <t>WODOMIERZ OBJĘTOŚCIOWY DN15, G 3/4, długość 110 mm, Q3 = 2,5 m3</t>
  </si>
  <si>
    <t>WODOMIERZ OBJĘTOŚCIOWY DN25, G 1 1/4, długość 260 mm, Q3 = 6,3 m3</t>
  </si>
  <si>
    <t>WODOMIERZ OBJĘTOŚCIOWY DN40, G 2, długość 300 mm, Q3 = 16 m3</t>
  </si>
  <si>
    <t>WODOMIERZ JEDNOSTRUMIENIOWY DN50, długość 300 mm, Q3 = 25 m3</t>
  </si>
  <si>
    <t>WODOMIERZ JEDNOSTRUMIENIOWY DN65, długość 300 mm, Q3 = 40 m3</t>
  </si>
  <si>
    <t>WODOMIERZ JEDNOSTRUMIENIOWY DN80, długość 350 mm, Q3 = 63 m3</t>
  </si>
  <si>
    <t>WODOMIERZ JEDNOSTRUMIENIOWY DN100, długość 350 mm, Q3 = 100 m3</t>
  </si>
  <si>
    <t>Oznaczenie zamówienia: 58/2022/TR/KP</t>
  </si>
  <si>
    <t>Załącznik nr 3B do SWZ</t>
  </si>
  <si>
    <t>313-CZ.WODOM-0031</t>
  </si>
  <si>
    <t>313-CZ.WODOM-0034</t>
  </si>
  <si>
    <t>313-CZ.WODOM-0035</t>
  </si>
  <si>
    <t>313-CZ.WODOM-0036</t>
  </si>
  <si>
    <t>313-CZ.WODOM-0037</t>
  </si>
  <si>
    <t>313-CZ.WODOM-0038</t>
  </si>
  <si>
    <t>311-SR.TRWALE-0016</t>
  </si>
  <si>
    <t>311-SR.TRWALE-0017</t>
  </si>
  <si>
    <t>311-SR.TRWALE-0018</t>
  </si>
  <si>
    <t>313-CZ.WODOM-0080</t>
  </si>
  <si>
    <t>313-CZ.WODOM-0081</t>
  </si>
  <si>
    <t>311-SR.TRWALE-0277</t>
  </si>
  <si>
    <t>311-SR.TRWALE-0278</t>
  </si>
  <si>
    <t>313-CZ.WODOM-0042</t>
  </si>
  <si>
    <t>313-CZ.WODOM-0043</t>
  </si>
  <si>
    <t>313-CZ.WODOM-0044</t>
  </si>
  <si>
    <t>WODOMIERZ OBJĘTOŚCIOWY DN20, G 1, długość 130 mm lub 190 mm, Q3 = 4 m3</t>
  </si>
  <si>
    <t>WODOMIERZ OBJĘTOŚCIOWY DN32, G 1 1/2, długość 260 mm, Q3= 6,3 m3 lub 10 m3</t>
  </si>
  <si>
    <t>WODOMIERZ ŚRUBOWY DN80, długość 200 mm, Q3 = 63 m3, R63</t>
  </si>
  <si>
    <t>WODOMIERZ ŚRUBOWY DN100, długość 250 mm, Q3 = 160 m3, R100</t>
  </si>
  <si>
    <t>WODOMIERZ ŚRUBOWY DN150, długość 300 mm, Q3 = 400 m3, R100</t>
  </si>
  <si>
    <t>WODOMIERZ ŚRUBOWY DN200, długość 350 mm, Q3 = 630 m3, R40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</si>
</sst>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Border="1"/>
    <xf numFmtId="0" fontId="0" fillId="0" borderId="2" xfId="0" applyBorder="1" applyAlignme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49" fontId="0" fillId="0" borderId="0" xfId="0" applyNumberFormat="1"/>
    <xf numFmtId="49" fontId="5" fillId="0" borderId="0" xfId="0" applyNumberFormat="1" applyFo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9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5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5" borderId="1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B1" zoomScale="140" zoomScaleNormal="140" workbookViewId="0">
      <selection activeCell="N7" sqref="N7"/>
    </sheetView>
  </sheetViews>
  <sheetFormatPr defaultRowHeight="15" x14ac:dyDescent="0.25"/>
  <cols>
    <col min="1" max="1" width="5.7109375" hidden="1" customWidth="1"/>
    <col min="2" max="2" width="5.7109375" customWidth="1"/>
    <col min="3" max="3" width="34.140625" style="11" customWidth="1"/>
    <col min="4" max="4" width="14.140625" customWidth="1"/>
    <col min="5" max="5" width="6.7109375" customWidth="1"/>
    <col min="6" max="12" width="7.5703125" hidden="1" customWidth="1"/>
    <col min="13" max="13" width="7.5703125" customWidth="1"/>
    <col min="14" max="14" width="9.140625" style="1"/>
    <col min="15" max="15" width="10.140625" style="1" bestFit="1" customWidth="1"/>
    <col min="16" max="16" width="8.85546875" style="9" customWidth="1"/>
    <col min="17" max="17" width="9.140625" customWidth="1"/>
  </cols>
  <sheetData>
    <row r="1" spans="1:20" x14ac:dyDescent="0.2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0" x14ac:dyDescent="0.25">
      <c r="B2" s="5" t="s">
        <v>29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9"/>
    </row>
    <row r="3" spans="1:20" x14ac:dyDescent="0.25">
      <c r="B3" s="16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9"/>
      <c r="O3" s="17"/>
      <c r="P3" s="18"/>
      <c r="Q3" s="3"/>
    </row>
    <row r="4" spans="1:20" x14ac:dyDescent="0.25">
      <c r="B4" s="46" t="s">
        <v>16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0" x14ac:dyDescent="0.25">
      <c r="B5" s="5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20"/>
    </row>
    <row r="6" spans="1:20" ht="35.1" customHeight="1" x14ac:dyDescent="0.25">
      <c r="A6" s="24" t="s">
        <v>0</v>
      </c>
      <c r="B6" s="25" t="s">
        <v>0</v>
      </c>
      <c r="C6" s="26" t="s">
        <v>1</v>
      </c>
      <c r="D6" s="26" t="s">
        <v>17</v>
      </c>
      <c r="E6" s="26" t="s">
        <v>2</v>
      </c>
      <c r="F6" s="26" t="s">
        <v>9</v>
      </c>
      <c r="G6" s="26" t="s">
        <v>10</v>
      </c>
      <c r="H6" s="26" t="s">
        <v>8</v>
      </c>
      <c r="I6" s="26" t="s">
        <v>11</v>
      </c>
      <c r="J6" s="26" t="s">
        <v>12</v>
      </c>
      <c r="K6" s="26"/>
      <c r="L6" s="27" t="s">
        <v>13</v>
      </c>
      <c r="M6" s="28" t="s">
        <v>14</v>
      </c>
      <c r="N6" s="29" t="s">
        <v>3</v>
      </c>
      <c r="O6" s="29" t="s">
        <v>4</v>
      </c>
      <c r="P6" s="30" t="s">
        <v>6</v>
      </c>
      <c r="Q6" s="29" t="s">
        <v>7</v>
      </c>
      <c r="R6" s="3"/>
    </row>
    <row r="7" spans="1:20" ht="24.95" customHeight="1" x14ac:dyDescent="0.25">
      <c r="A7" s="31">
        <v>1</v>
      </c>
      <c r="B7" s="32">
        <v>1</v>
      </c>
      <c r="C7" s="40" t="s">
        <v>22</v>
      </c>
      <c r="D7" s="32" t="s">
        <v>31</v>
      </c>
      <c r="E7" s="33" t="s">
        <v>5</v>
      </c>
      <c r="F7" s="33">
        <v>10</v>
      </c>
      <c r="G7" s="34"/>
      <c r="H7" s="35"/>
      <c r="I7" s="34"/>
      <c r="J7" s="34"/>
      <c r="K7" s="34"/>
      <c r="L7" s="36"/>
      <c r="M7" s="48">
        <v>1000</v>
      </c>
      <c r="N7" s="37"/>
      <c r="O7" s="37">
        <f t="shared" ref="O7:O22" si="0">M7*N7</f>
        <v>0</v>
      </c>
      <c r="P7" s="38"/>
      <c r="Q7" s="39">
        <f>O7*123%</f>
        <v>0</v>
      </c>
      <c r="T7" s="2"/>
    </row>
    <row r="8" spans="1:20" ht="24.95" customHeight="1" x14ac:dyDescent="0.25">
      <c r="A8" s="31">
        <v>2</v>
      </c>
      <c r="B8" s="32">
        <v>2</v>
      </c>
      <c r="C8" s="40" t="s">
        <v>47</v>
      </c>
      <c r="D8" s="32" t="s">
        <v>32</v>
      </c>
      <c r="E8" s="33" t="s">
        <v>5</v>
      </c>
      <c r="F8" s="33">
        <v>25</v>
      </c>
      <c r="G8" s="34"/>
      <c r="H8" s="35"/>
      <c r="I8" s="34"/>
      <c r="J8" s="34"/>
      <c r="K8" s="34"/>
      <c r="L8" s="36"/>
      <c r="M8" s="49">
        <v>100</v>
      </c>
      <c r="N8" s="37"/>
      <c r="O8" s="37">
        <f t="shared" si="0"/>
        <v>0</v>
      </c>
      <c r="P8" s="38"/>
      <c r="Q8" s="39">
        <f t="shared" ref="Q8:Q23" si="1">O8*123%</f>
        <v>0</v>
      </c>
    </row>
    <row r="9" spans="1:20" ht="24.95" customHeight="1" x14ac:dyDescent="0.25">
      <c r="A9" s="31">
        <v>3</v>
      </c>
      <c r="B9" s="32">
        <v>3</v>
      </c>
      <c r="C9" s="40" t="s">
        <v>23</v>
      </c>
      <c r="D9" s="32" t="s">
        <v>33</v>
      </c>
      <c r="E9" s="33" t="s">
        <v>5</v>
      </c>
      <c r="F9" s="33">
        <v>2</v>
      </c>
      <c r="G9" s="34"/>
      <c r="H9" s="35"/>
      <c r="I9" s="34"/>
      <c r="J9" s="34"/>
      <c r="K9" s="34"/>
      <c r="L9" s="36"/>
      <c r="M9" s="49">
        <v>50</v>
      </c>
      <c r="N9" s="37"/>
      <c r="O9" s="37">
        <f t="shared" si="0"/>
        <v>0</v>
      </c>
      <c r="P9" s="38"/>
      <c r="Q9" s="39">
        <f t="shared" si="1"/>
        <v>0</v>
      </c>
    </row>
    <row r="10" spans="1:20" ht="24.95" customHeight="1" x14ac:dyDescent="0.25">
      <c r="A10" s="31">
        <v>4</v>
      </c>
      <c r="B10" s="32">
        <v>4</v>
      </c>
      <c r="C10" s="40" t="s">
        <v>48</v>
      </c>
      <c r="D10" s="32" t="s">
        <v>34</v>
      </c>
      <c r="E10" s="33" t="s">
        <v>5</v>
      </c>
      <c r="F10" s="33">
        <v>1</v>
      </c>
      <c r="G10" s="34"/>
      <c r="H10" s="35"/>
      <c r="I10" s="34"/>
      <c r="J10" s="34"/>
      <c r="K10" s="34"/>
      <c r="L10" s="36"/>
      <c r="M10" s="49">
        <v>10</v>
      </c>
      <c r="N10" s="37"/>
      <c r="O10" s="37">
        <f t="shared" si="0"/>
        <v>0</v>
      </c>
      <c r="P10" s="38"/>
      <c r="Q10" s="39">
        <f t="shared" si="1"/>
        <v>0</v>
      </c>
    </row>
    <row r="11" spans="1:20" ht="24.95" customHeight="1" x14ac:dyDescent="0.25">
      <c r="A11" s="31">
        <v>5</v>
      </c>
      <c r="B11" s="32">
        <v>5</v>
      </c>
      <c r="C11" s="40" t="s">
        <v>24</v>
      </c>
      <c r="D11" s="32" t="s">
        <v>35</v>
      </c>
      <c r="E11" s="33" t="s">
        <v>5</v>
      </c>
      <c r="F11" s="33">
        <v>1</v>
      </c>
      <c r="G11" s="34"/>
      <c r="H11" s="35"/>
      <c r="I11" s="34"/>
      <c r="J11" s="34"/>
      <c r="K11" s="34"/>
      <c r="L11" s="36"/>
      <c r="M11" s="49">
        <v>20</v>
      </c>
      <c r="N11" s="37"/>
      <c r="O11" s="37">
        <f t="shared" si="0"/>
        <v>0</v>
      </c>
      <c r="P11" s="38"/>
      <c r="Q11" s="39">
        <f t="shared" si="1"/>
        <v>0</v>
      </c>
    </row>
    <row r="12" spans="1:20" ht="24.95" customHeight="1" x14ac:dyDescent="0.25">
      <c r="A12" s="31">
        <v>6</v>
      </c>
      <c r="B12" s="32">
        <v>6</v>
      </c>
      <c r="C12" s="40" t="s">
        <v>25</v>
      </c>
      <c r="D12" s="32" t="s">
        <v>36</v>
      </c>
      <c r="E12" s="33" t="s">
        <v>5</v>
      </c>
      <c r="F12" s="33">
        <v>10</v>
      </c>
      <c r="G12" s="34"/>
      <c r="H12" s="41"/>
      <c r="I12" s="34"/>
      <c r="J12" s="34"/>
      <c r="K12" s="34"/>
      <c r="L12" s="36"/>
      <c r="M12" s="49">
        <v>5</v>
      </c>
      <c r="N12" s="37"/>
      <c r="O12" s="37">
        <f t="shared" si="0"/>
        <v>0</v>
      </c>
      <c r="P12" s="38"/>
      <c r="Q12" s="39">
        <f t="shared" si="1"/>
        <v>0</v>
      </c>
    </row>
    <row r="13" spans="1:20" ht="24.95" customHeight="1" x14ac:dyDescent="0.25">
      <c r="A13" s="31"/>
      <c r="B13" s="32">
        <v>7</v>
      </c>
      <c r="C13" s="40" t="s">
        <v>26</v>
      </c>
      <c r="D13" s="32" t="s">
        <v>37</v>
      </c>
      <c r="E13" s="33" t="s">
        <v>5</v>
      </c>
      <c r="F13" s="33"/>
      <c r="G13" s="34"/>
      <c r="H13" s="41"/>
      <c r="I13" s="34"/>
      <c r="J13" s="34"/>
      <c r="K13" s="34"/>
      <c r="L13" s="36"/>
      <c r="M13" s="49">
        <v>1</v>
      </c>
      <c r="N13" s="37"/>
      <c r="O13" s="37">
        <f>M13*N13</f>
        <v>0</v>
      </c>
      <c r="P13" s="38"/>
      <c r="Q13" s="39">
        <f>O13*123%</f>
        <v>0</v>
      </c>
    </row>
    <row r="14" spans="1:20" ht="24.95" customHeight="1" x14ac:dyDescent="0.25">
      <c r="A14" s="31">
        <v>8</v>
      </c>
      <c r="B14" s="32">
        <v>8</v>
      </c>
      <c r="C14" s="40" t="s">
        <v>27</v>
      </c>
      <c r="D14" s="32" t="s">
        <v>38</v>
      </c>
      <c r="E14" s="33" t="s">
        <v>5</v>
      </c>
      <c r="F14" s="33">
        <v>25</v>
      </c>
      <c r="G14" s="34"/>
      <c r="H14" s="35"/>
      <c r="I14" s="34"/>
      <c r="J14" s="34"/>
      <c r="K14" s="34"/>
      <c r="L14" s="36"/>
      <c r="M14" s="49">
        <v>5</v>
      </c>
      <c r="N14" s="37"/>
      <c r="O14" s="37">
        <f t="shared" si="0"/>
        <v>0</v>
      </c>
      <c r="P14" s="38"/>
      <c r="Q14" s="39">
        <f t="shared" si="1"/>
        <v>0</v>
      </c>
    </row>
    <row r="15" spans="1:20" ht="24.95" customHeight="1" x14ac:dyDescent="0.25">
      <c r="A15" s="31">
        <v>9</v>
      </c>
      <c r="B15" s="32">
        <v>9</v>
      </c>
      <c r="C15" s="40" t="s">
        <v>28</v>
      </c>
      <c r="D15" s="32" t="s">
        <v>39</v>
      </c>
      <c r="E15" s="33" t="s">
        <v>5</v>
      </c>
      <c r="F15" s="33">
        <v>65</v>
      </c>
      <c r="G15" s="34"/>
      <c r="H15" s="35"/>
      <c r="I15" s="34"/>
      <c r="J15" s="34"/>
      <c r="K15" s="34"/>
      <c r="L15" s="36"/>
      <c r="M15" s="49">
        <v>5</v>
      </c>
      <c r="N15" s="37"/>
      <c r="O15" s="37">
        <f t="shared" si="0"/>
        <v>0</v>
      </c>
      <c r="P15" s="38"/>
      <c r="Q15" s="39">
        <f t="shared" si="1"/>
        <v>0</v>
      </c>
    </row>
    <row r="16" spans="1:20" ht="24.95" customHeight="1" x14ac:dyDescent="0.25">
      <c r="A16" s="31">
        <v>10</v>
      </c>
      <c r="B16" s="32">
        <v>10</v>
      </c>
      <c r="C16" s="40" t="s">
        <v>49</v>
      </c>
      <c r="D16" s="32" t="s">
        <v>40</v>
      </c>
      <c r="E16" s="33" t="s">
        <v>5</v>
      </c>
      <c r="F16" s="33">
        <v>26</v>
      </c>
      <c r="G16" s="34"/>
      <c r="H16" s="35"/>
      <c r="I16" s="34"/>
      <c r="J16" s="34"/>
      <c r="K16" s="34"/>
      <c r="L16" s="36"/>
      <c r="M16" s="49">
        <v>1</v>
      </c>
      <c r="N16" s="37"/>
      <c r="O16" s="37">
        <f t="shared" si="0"/>
        <v>0</v>
      </c>
      <c r="P16" s="38"/>
      <c r="Q16" s="39">
        <f t="shared" si="1"/>
        <v>0</v>
      </c>
    </row>
    <row r="17" spans="1:17" ht="24.95" customHeight="1" x14ac:dyDescent="0.25">
      <c r="A17" s="31">
        <v>11</v>
      </c>
      <c r="B17" s="32">
        <v>11</v>
      </c>
      <c r="C17" s="40" t="s">
        <v>50</v>
      </c>
      <c r="D17" s="32" t="s">
        <v>41</v>
      </c>
      <c r="E17" s="33" t="s">
        <v>5</v>
      </c>
      <c r="F17" s="33">
        <v>17</v>
      </c>
      <c r="G17" s="34"/>
      <c r="H17" s="35"/>
      <c r="I17" s="34"/>
      <c r="J17" s="34"/>
      <c r="K17" s="34"/>
      <c r="L17" s="36"/>
      <c r="M17" s="49">
        <v>1</v>
      </c>
      <c r="N17" s="37"/>
      <c r="O17" s="37">
        <f t="shared" si="0"/>
        <v>0</v>
      </c>
      <c r="P17" s="38"/>
      <c r="Q17" s="39">
        <f t="shared" si="1"/>
        <v>0</v>
      </c>
    </row>
    <row r="18" spans="1:17" ht="24.95" customHeight="1" x14ac:dyDescent="0.25">
      <c r="A18" s="31">
        <v>12</v>
      </c>
      <c r="B18" s="32">
        <v>12</v>
      </c>
      <c r="C18" s="40" t="s">
        <v>51</v>
      </c>
      <c r="D18" s="32" t="s">
        <v>42</v>
      </c>
      <c r="E18" s="33" t="s">
        <v>5</v>
      </c>
      <c r="F18" s="33">
        <v>5</v>
      </c>
      <c r="G18" s="34"/>
      <c r="H18" s="35"/>
      <c r="I18" s="34"/>
      <c r="J18" s="34"/>
      <c r="K18" s="34"/>
      <c r="L18" s="36"/>
      <c r="M18" s="49">
        <v>1</v>
      </c>
      <c r="N18" s="37"/>
      <c r="O18" s="37">
        <f t="shared" si="0"/>
        <v>0</v>
      </c>
      <c r="P18" s="38"/>
      <c r="Q18" s="39">
        <f t="shared" si="1"/>
        <v>0</v>
      </c>
    </row>
    <row r="19" spans="1:17" ht="24.95" customHeight="1" x14ac:dyDescent="0.25">
      <c r="A19" s="31">
        <v>13</v>
      </c>
      <c r="B19" s="32">
        <v>13</v>
      </c>
      <c r="C19" s="40" t="s">
        <v>52</v>
      </c>
      <c r="D19" s="32" t="s">
        <v>43</v>
      </c>
      <c r="E19" s="33" t="s">
        <v>5</v>
      </c>
      <c r="F19" s="33">
        <v>2</v>
      </c>
      <c r="G19" s="34"/>
      <c r="H19" s="35"/>
      <c r="I19" s="34"/>
      <c r="J19" s="34"/>
      <c r="K19" s="34"/>
      <c r="L19" s="36"/>
      <c r="M19" s="49">
        <v>1</v>
      </c>
      <c r="N19" s="37"/>
      <c r="O19" s="37">
        <f t="shared" si="0"/>
        <v>0</v>
      </c>
      <c r="P19" s="38"/>
      <c r="Q19" s="39">
        <f t="shared" si="1"/>
        <v>0</v>
      </c>
    </row>
    <row r="20" spans="1:17" ht="24.95" customHeight="1" x14ac:dyDescent="0.25">
      <c r="A20" s="31">
        <v>14</v>
      </c>
      <c r="B20" s="32">
        <v>14</v>
      </c>
      <c r="C20" s="40" t="s">
        <v>18</v>
      </c>
      <c r="D20" s="32" t="s">
        <v>44</v>
      </c>
      <c r="E20" s="33" t="s">
        <v>5</v>
      </c>
      <c r="F20" s="33">
        <v>10</v>
      </c>
      <c r="G20" s="34"/>
      <c r="H20" s="35"/>
      <c r="I20" s="34"/>
      <c r="J20" s="34"/>
      <c r="K20" s="34"/>
      <c r="L20" s="36"/>
      <c r="M20" s="48">
        <v>2200</v>
      </c>
      <c r="N20" s="37"/>
      <c r="O20" s="37">
        <f t="shared" si="0"/>
        <v>0</v>
      </c>
      <c r="P20" s="38"/>
      <c r="Q20" s="39">
        <f t="shared" si="1"/>
        <v>0</v>
      </c>
    </row>
    <row r="21" spans="1:17" ht="24.95" customHeight="1" x14ac:dyDescent="0.25">
      <c r="A21" s="31">
        <v>15</v>
      </c>
      <c r="B21" s="32">
        <v>15</v>
      </c>
      <c r="C21" s="40" t="s">
        <v>19</v>
      </c>
      <c r="D21" s="32" t="s">
        <v>45</v>
      </c>
      <c r="E21" s="33" t="s">
        <v>5</v>
      </c>
      <c r="F21" s="33">
        <v>20</v>
      </c>
      <c r="G21" s="34"/>
      <c r="H21" s="35"/>
      <c r="I21" s="34"/>
      <c r="J21" s="34"/>
      <c r="K21" s="34"/>
      <c r="L21" s="36"/>
      <c r="M21" s="49">
        <v>20</v>
      </c>
      <c r="N21" s="37"/>
      <c r="O21" s="37">
        <f t="shared" si="0"/>
        <v>0</v>
      </c>
      <c r="P21" s="38"/>
      <c r="Q21" s="39">
        <f t="shared" si="1"/>
        <v>0</v>
      </c>
    </row>
    <row r="22" spans="1:17" ht="24.95" customHeight="1" x14ac:dyDescent="0.25">
      <c r="A22" s="31">
        <v>16</v>
      </c>
      <c r="B22" s="32">
        <v>16</v>
      </c>
      <c r="C22" s="40" t="s">
        <v>20</v>
      </c>
      <c r="D22" s="32" t="s">
        <v>46</v>
      </c>
      <c r="E22" s="33" t="s">
        <v>5</v>
      </c>
      <c r="F22" s="33">
        <v>2</v>
      </c>
      <c r="G22" s="34"/>
      <c r="H22" s="35"/>
      <c r="I22" s="34"/>
      <c r="J22" s="34"/>
      <c r="K22" s="34"/>
      <c r="L22" s="36"/>
      <c r="M22" s="49">
        <v>20</v>
      </c>
      <c r="N22" s="37"/>
      <c r="O22" s="37">
        <f t="shared" si="0"/>
        <v>0</v>
      </c>
      <c r="P22" s="38"/>
      <c r="Q22" s="39">
        <f t="shared" si="1"/>
        <v>0</v>
      </c>
    </row>
    <row r="23" spans="1:17" ht="24.95" customHeight="1" x14ac:dyDescent="0.25">
      <c r="A23" s="45" t="s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2">
        <f>SUM(O7:O22)</f>
        <v>0</v>
      </c>
      <c r="P23" s="43"/>
      <c r="Q23" s="42">
        <f t="shared" si="1"/>
        <v>0</v>
      </c>
    </row>
    <row r="26" spans="1:17" ht="32.25" customHeight="1" x14ac:dyDescent="0.25">
      <c r="B26" s="47" t="s">
        <v>21</v>
      </c>
      <c r="C26" s="47"/>
      <c r="D26" s="47"/>
      <c r="E26" s="47"/>
      <c r="F26" s="47"/>
      <c r="G26" s="47"/>
      <c r="H26" s="47"/>
      <c r="I26" s="21"/>
      <c r="J26" s="21"/>
      <c r="K26" s="21"/>
      <c r="L26" s="21"/>
      <c r="M26" s="21"/>
      <c r="N26" s="22"/>
      <c r="O26" s="22"/>
      <c r="P26" s="23"/>
      <c r="Q26" s="21"/>
    </row>
    <row r="27" spans="1:17" x14ac:dyDescent="0.25">
      <c r="B27" s="6"/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7"/>
      <c r="P27" s="10"/>
      <c r="Q27" s="6"/>
    </row>
    <row r="28" spans="1:17" x14ac:dyDescent="0.25">
      <c r="B28" s="8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7"/>
      <c r="P28" s="10"/>
      <c r="Q28" s="6"/>
    </row>
    <row r="29" spans="1:17" x14ac:dyDescent="0.25">
      <c r="B29" s="8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7"/>
      <c r="P29" s="10"/>
      <c r="Q29" s="6"/>
    </row>
    <row r="30" spans="1:17" x14ac:dyDescent="0.25">
      <c r="B30" s="8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  <c r="P30" s="10"/>
      <c r="Q30" s="6"/>
    </row>
  </sheetData>
  <sortState xmlns:xlrd2="http://schemas.microsoft.com/office/spreadsheetml/2017/richdata2" ref="A2:Q78">
    <sortCondition ref="C2:C78"/>
  </sortState>
  <mergeCells count="4">
    <mergeCell ref="B1:Q1"/>
    <mergeCell ref="A23:N23"/>
    <mergeCell ref="B4:Q4"/>
    <mergeCell ref="B26:H26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2022-05-10T13:43:02Z</cp:lastPrinted>
  <dcterms:created xsi:type="dcterms:W3CDTF">2018-05-23T10:41:44Z</dcterms:created>
  <dcterms:modified xsi:type="dcterms:W3CDTF">2022-05-10T13:43:04Z</dcterms:modified>
</cp:coreProperties>
</file>