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3\32 Chirurgia naczyniowa\SWZ\"/>
    </mc:Choice>
  </mc:AlternateContent>
  <xr:revisionPtr revIDLastSave="0" documentId="13_ncr:1_{C6A3080A-24A7-416B-AC30-96E326FB1264}" xr6:coauthVersionLast="47" xr6:coauthVersionMax="47" xr10:uidLastSave="{00000000-0000-0000-0000-000000000000}"/>
  <bookViews>
    <workbookView xWindow="1635" yWindow="1140" windowWidth="16260" windowHeight="13665" xr2:uid="{0A4E3316-0EE8-4D02-AD2E-FAD407EC347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J67" i="1" l="1"/>
  <c r="I67" i="1"/>
  <c r="J61" i="1"/>
  <c r="H61" i="1"/>
  <c r="H41" i="1"/>
  <c r="H23" i="1"/>
  <c r="I61" i="1" l="1"/>
  <c r="J41" i="1"/>
  <c r="I41" i="1"/>
  <c r="J23" i="1"/>
  <c r="I23" i="1"/>
</calcChain>
</file>

<file path=xl/sharedStrings.xml><?xml version="1.0" encoding="utf-8"?>
<sst xmlns="http://schemas.openxmlformats.org/spreadsheetml/2006/main" count="154" uniqueCount="111">
  <si>
    <t>ZADANIE NR 1</t>
  </si>
  <si>
    <t>CENA NETTO</t>
  </si>
  <si>
    <t>WARTOŚĆ NETTO W PLN</t>
  </si>
  <si>
    <t>KWOTA  VAT</t>
  </si>
  <si>
    <t>WARTOŚĆ BRUTTO W PLN</t>
  </si>
  <si>
    <t>Lp.</t>
  </si>
  <si>
    <t>NAZWA ASORTYMENTU</t>
  </si>
  <si>
    <t>OPIS ASORTYMENTU</t>
  </si>
  <si>
    <t>ILOŚĆ SZTUK</t>
  </si>
  <si>
    <t>PRODUCENT</t>
  </si>
  <si>
    <t>Prowadnik diagnostyczny</t>
  </si>
  <si>
    <t>NAZWA HANDLOWA</t>
  </si>
  <si>
    <t>Prowadnik specjalistyczny 0,018"</t>
  </si>
  <si>
    <t>Prowadnik pokrywany hydrofilnie w części dystalnej powłoką ICE. Średnica 0,018”, długości 110/150/200/300 cm. Kształtowalny koniec o długości 2 cm. Dystalna część miękka na długości 8 oraz 12cm. Sztywności końcówek 6g i 8g. Rdzeń ze stali nierdzewnej 304V.</t>
  </si>
  <si>
    <t>Prowadniki hydrofilne</t>
  </si>
  <si>
    <t xml:space="preserve">Prowadnik o nitinolowym rdzeniu pokrytym polimerową powłoką hydrofilną. Zakończenie proste, zagięte 45 stopni, J-Tip, Standard Long Taper, Stiff Long Taper.  Srednice: 0.018”, 0.035”, 0.038”. Długości: 80, 150, 180 oraz 260 cm. 2 rodzaje sztywności prowadnika Stiff i Standard. </t>
  </si>
  <si>
    <t>Prowadnik o sztywny</t>
  </si>
  <si>
    <t>Cewniki  diagnostyczne</t>
  </si>
  <si>
    <t>Strzykawka wysokocisnieniowa</t>
  </si>
  <si>
    <t>Rozgałęźnik Y</t>
  </si>
  <si>
    <t>Cewnik balonowy pokrywany lekiem</t>
  </si>
  <si>
    <t>Prowadnik specjalistyczny 0,014"</t>
  </si>
  <si>
    <t>Prowadnik z rdzeniem ze stali nierdzewnej pokrywany hydrofilnie w części dystalnej oraz PTFE w części proksymalnej. Sztywności końcówek 3g i 6g. Końcówka cieniująca o długości 2cm. Średnica 0,014” (0,37mm), długości 182 i 300cm. Kształtowalna końcówka: prosta i zagięta. Dystalna część taperowana na długości 8 oraz 11cm.</t>
  </si>
  <si>
    <t xml:space="preserve">Prowadnik o stalowym rdzeniu i oplocie z płaskiego drutu pokrytego PTFE
 Średnice: 0,035”oraz 0,038”. Długości: 75/145/180/260cm. Końcówka kształtowalna o długości 3cm, kształt prosty i J-tip 3mm.                           </t>
  </si>
  <si>
    <t>Diagnostyczne cewniki selektywne o profliu 5Fr, świetle wewnętrznym 0,035” i 0,038”. O 14 różnych typach/krzywiznach końcówek (ST, BARN, H1. SIM1, SIM2, SIM3, CHGB, CONTRA, C1, C2, C3, MIK, SHK1.0, RC2, RDC). Długości 65cm i 100cm. Dla końcówki BERN 40cm, 65cm i 100cm. Materiał i konstrukcja umożliwiające stosowanie do dostarczania samoodczepialnych spiral embolizacyjnych.</t>
  </si>
  <si>
    <t>Strzykawka o polikarbonatowym korpusie, pojemności 20 cm3, wytrzymałości ciśnieniowej do 26 atm. Strzykawka z manometrem o skali w jednostkach: ATM i kPa. Strzykawka posiada gwintowany tłok i mechanizm blokujący aktywowany przez zatrzask.</t>
  </si>
  <si>
    <t>Stent samorozprężalny pokrywany lekiem</t>
  </si>
  <si>
    <t>Kompatybilny z prowadnikiem 0,018”. Średnice balonu od 2 do 8mm. Długości balonu w zakresie 30-200mm. Długości cewników 80/90/135/150cm. Balon pokryty lekiem paklitaksel w technologii „TransPax”. Dawka leku nie przekraczająca 2 µg/mm2 powierzchni balonu. Posiada system zabezpieczający balon podczas wprowadzania go przez zastawkę  hemostatyczną koszulki zapobiegający uszkodzeniom i utracie leku. Ciśnienie RBP dla balonów o średnicach w zakresie 4-7mm równe 14atm oraz dla balonów średnicy 8mm równe 12atm.</t>
  </si>
  <si>
    <t>Cewnik balonowy uniwersalny kompatybilny z prowadnikiem 0,035"</t>
  </si>
  <si>
    <t>Stent samorozprężalny do tetnicy udowej powierzchownej</t>
  </si>
  <si>
    <t>Stent rozprężany na balonie obwodowy</t>
  </si>
  <si>
    <t>Cewniki balonowe - szyja</t>
  </si>
  <si>
    <t>Stent szyjny</t>
  </si>
  <si>
    <t>Prowadnik z filtrem do neuroprotekcji</t>
  </si>
  <si>
    <t xml:space="preserve"> Niepodatny, kompatybilny z prowadnikiem 0,035”. Średnice balonu: 3 – 12 mm.  Długości balonu: 20 – 200 mm. Długosci systemu wprowadzającego: 75/135 cm. Kompatybilny z koszulkami: 
 5 F (śr. 3-7 mm), 6 F (śr. 7 – 10 mm) i 7 F (śr. 12 mm). Ciśnienie RBP: 12 – 20 ATM. Profil przejścia przez zmianę 0,040”/1,01 mm. Wykonany z materiału zapewniającego wytrzymałość i elastyczność. </t>
  </si>
  <si>
    <t>Cewniki balonowe do tetnicy szyjnej. Cewniki w systemie RX (Monorail) o długościach 80, 90, 135, 150 cm, kompatybilne z prowadnikiem 0,018 ", srednice od 2mm do 7mm (co 0,5mm) i 8mm. Długosci: 10/15/20/30/40/60/80/100/120/150/220 mm, kompatybilne z koszulka 4F i  5F dla średnic 7mm i 8mm, ciśnienie RBP 14 atm i 12ATM dla 8mm średnicy</t>
  </si>
  <si>
    <t xml:space="preserve">Kompatybilny z prowadnikiem 0,035”. Średnice balonu: 3 – 12 m.  Długości balonu: 20 – 200 mm. Długosci systemu wprowadzającego: 40/75/135 cm. Kompatybilny z koszulkami: 5F (śr. 3-7 mm), 6F (śr. 8 – 10 mm) i 7F (śr. 12 mm). Ciśnienie RBP:14 – 24 ATM. Profil przejścia przez zmianę 0,040”/1,01 mm. Wykonany z materiału zapewniającego wytrzymałość i elastyczność.
</t>
  </si>
  <si>
    <t>Stent wycinany zamontowany na cewniku balonowym ze stopu stali nierdzewnej , zamontowany fabrycznie na balonie.
Cewnik balonowy akceptujący prowadnik 0,035” „over the wire”. Długość cewnika 75 oraz 135cm. RBP 12atm. Stent o dużej elastyczności i możliwości dopasowania do kształtu naczynia. Stent o dużej sile radialnej. Długości stentu 17/25/27/37/57mm, średnice 5/6/7/8/9/10 mm. Kompatybilny z koszulką 6F (średnice 5,0-8,0mm) z możłiwością postdylatacji do 9mm, 7F ( dla rozmiaru 8x57mm oraz średnic 9,0-10,0 mm) z możliwością postdylatacji do 11mm. Dobra widoczność stentu we fluoroskopii.</t>
  </si>
  <si>
    <t>Stent samorozprężalny nitynolowy. Średnice: 5-8 mm. Długości: 20 – 150 mm. Długości systemu wprowadzającego: 75 i 130 cm.  Kompatybilny z prowadnikiem 0,035” i koszulką 6F dla wszystkich rozmiarów. Możliwość rozprężenia stentu jedną ręką za pomocą pokrętła. System dostarczania zbudowany z trzech  współosiowych szaftów stabilizującyi  minimalizujący dystalną migrację stentu podczas implantacji.</t>
  </si>
  <si>
    <t>Stent dostosowany do naczyń szyjnych, samorozprężalny, pleciony z drutu będącego stopem kobaltu, chromu, żelaza, niklu i molibdenu z rdzeniem tantalowym zapewniającym doskonałą widoczność całego stentu w skopii. System dostarczania akceptujący prowadnik 0,014”, monorail. Długość cewnika dostawczego 135cm. Średnica systemu dostawczego 5 oraz 6F. Stent pleciony w kształt tubularnej siatki (mesh), o architekturze zamkniętokomórkowej bez dodatkowej mikrosiatki. Stent o dużej elastyczności, miękkości i możliwości dopasowania do kształtu naczynia i jego zmieniającej się średnicy - tętnica szyjna wspólna-tętnica szyjna wewnętrzna. Stent z możliwością ponownego złożenia - całkowicie repozycjonowalny. Średnice w naczyniu: 4-9mm, długości w naczyniu: 30-62mm.</t>
  </si>
  <si>
    <t>System protekcji dystalnej z prowadnikiem 0,014" pokryty teflonem o długości 190 cm oraz 300 cm z platynową miękką kształtowalną końcówką. Koszyk filtra umocowany w sposób gwarantujący obrót na prowadniku. Filtr w postaci pętli nitinolowej będącej jednocześnie cieniującym markerem z koszykiem/membraną o porowatości 110mikronów. Jeden rozmiar dopasowujący się do różnych średnic naczynia w zakresie od 3,5 do 5,5mm. System Monorail o profilu przejścia 3,2F.</t>
  </si>
  <si>
    <t>ZADANIE NR 2</t>
  </si>
  <si>
    <t>Stent rozprężany na balonie</t>
  </si>
  <si>
    <t>Stent samorozpężalny do tetnicy udowej powierzchownej i podkolanowej</t>
  </si>
  <si>
    <t>Stent lekowy BTK</t>
  </si>
  <si>
    <t>Cewnik balonowy wielozadaniowy</t>
  </si>
  <si>
    <t>Cewnik balonowy uniwersalny</t>
  </si>
  <si>
    <t>Specjalistyczny cewnik balonowy do interwencji poniżej kolana.</t>
  </si>
  <si>
    <t>Cewnik balonowy typu Rx do pre- i post-dylatacji</t>
  </si>
  <si>
    <t xml:space="preserve">Stent samorozprężalny do tętnic szyjnych </t>
  </si>
  <si>
    <t xml:space="preserve">System protekcji dystalnej typu filtr, </t>
  </si>
  <si>
    <t>Prowadniki zabiegowe</t>
  </si>
  <si>
    <t xml:space="preserve">Prowadnik specjalistyczny  0,018” </t>
  </si>
  <si>
    <t>Prowadnik specjalistyczny 0,014”</t>
  </si>
  <si>
    <t xml:space="preserve">Stenty samorozprężalne do tętnicy udowej </t>
  </si>
  <si>
    <t>System protekcji dystalnej typu filtr, wielkość porów 120um;
Filtr centralnie umiejscowiony na prowadniku, umocowany w sposób niezależny od prowadnika. Specjalne zabezpieczenie na prowadniku zapobiega przypadkowemu zsunięciu się kosza z prowadnika;
Możliwość zastosowania protekcji do tętnic o średnicy 3,25 do 7 mm (dla średnic 4-7mm dostępny jeden uniwersalny rozmiar);
Długość systemu &gt;/=190 cm 
Prowadnik ruchomy niezależny od systemu protekcji posiadający kilka stopni sztywności dla lepszego podparcia systemu (minimum 3).</t>
  </si>
  <si>
    <t>Prowadniki zabiegowe
- sterowalny prowadnik zabiegowy o średnicy 0,035” z taperowaną końcówką 0,025” o długości 17cm; długość prowadnika od min 180 do min 300 cm z powłoką ułatwiającą przejście przez zwężone obszary
- dostępne również  prowadniki 0,014”; 0,018” oraz prowadnik specjalistyczny do użycia w  obszarze poniżej kolana</t>
  </si>
  <si>
    <t>ZADANIE NR 3</t>
  </si>
  <si>
    <t>Koszulka naczyniowa zbrojona / prowadząca / z markerem na końcu - DESTINATION</t>
  </si>
  <si>
    <t>Cewnik hydrofilny, superselektywny, obwodowy  - GLIDECATH</t>
  </si>
  <si>
    <t>Cewnik diagnostyczny</t>
  </si>
  <si>
    <t xml:space="preserve">Cewnik wspierający, do trudnych przejść  </t>
  </si>
  <si>
    <t xml:space="preserve">Cewnik wspierający, do trudnych przejść </t>
  </si>
  <si>
    <t>Prowadniki interwencyjne</t>
  </si>
  <si>
    <t xml:space="preserve">Prowadniki interwencyjne  </t>
  </si>
  <si>
    <t xml:space="preserve">Stent do tętnic szyjnych </t>
  </si>
  <si>
    <t>Angioseal</t>
  </si>
  <si>
    <t xml:space="preserve">Cewnik balonowy do PTA </t>
  </si>
  <si>
    <t xml:space="preserve">Cewnik balonowy do PTA  </t>
  </si>
  <si>
    <t xml:space="preserve">Balon obwodowy do angioplastyki tętnic poniżej kolana </t>
  </si>
  <si>
    <t xml:space="preserve">• koszulka wykonana z ETFE
• średnice 4 – 9 Fr, długość 10 cm
• miniprowadnik o średnicy:  0,035”, 0,038” o długości 45 cm z końcówką J i stalową igłą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zastawką), ucho do szwu chirurgicznego
</t>
  </si>
  <si>
    <t xml:space="preserve">Koszulka naczyniowa zbrojona / prowadząca / z markerem na końcu - DESTINATION
  z pokryciem hydrofilnym, do crossover, trudnych odejść tętnicy..
• koszulka o średnicy 5 - 8 Fr, długości: 45 cm lub 65 cm lub 90 cm
• kompatybilna z prowadnikiem 0,038”
• duża średnica wewnętrzna:
- 0,076” (1,90 mm) dla 5 Fr, - 0,087” (2,20 mm) dla 6 Fr
- 0,101” (2,50 mm) dla 7 Fr, - 0,115” (2,90 mm) dla 8 Fr   
• pokrycie hydrofilne na 5, 15 lub 35 dystalnych cm 
• zbrojona oplotem stalowym – duża odporność na zgięcia i załamania struktury podłużnej, brak owalizacji światła na zgięciu
• cała koszulka dobrze widoczna pod skopią, złoty marker 5 mm od końca dystalnego 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
</t>
  </si>
  <si>
    <t xml:space="preserve">• kompatybilny z prowadnikiem 0,035” i koszulką 4 Fr
• długości  65, 90, 135, 150 cm, trwała powłoka hydrofilna na odcinku dystalnym 40 cm
• shaft wzmocniony podwójnym oplotem stalowym odporny na załamanie struktury
podłużnej
• Końcówka dystalna taperowana o długości 12 mm o stożkowatym kształcie
• Trzy markery: zatopiony marker 1 mm od końcówki widoczny pod skopią, 
oraz dwa markery umieszczone 40 i 60 mm od końcówki dystalnej 
• Kształt prosty lub zagięty pod kątem 30 stopni
</t>
  </si>
  <si>
    <t xml:space="preserve">• średnice 0,018”, 0,020”, 0,025”, 0,032” 0,035”, 0.038”
• dostępne różne długości ściętej końcówki rdzenia (taper) 
short = 1 cm,  regular = 3 cm oraz long = 5 cm, 8 cm
• końcówka prosta, zagięta 45 stopni, typu J
• rdzeń nitinolowy zatopiony w poliuretanie, wykonany z jednego kawałka, z bardzo dobrą kontrola trakcji 1:1, odporny na odkształcenia i na załamanie struktury podłużnej
• w poliuretanie dodatkowo zatopione nitki wolframowe
• trwała powłoka hydrofilna na całej długości 
• atraumatyczna, miękka końcówka, z pamięcią kształtu 
• dostępne w wersji o standardowej sztywności, półsztywnej i sztywnej
• długości 50, 80, 120 ,150, 180, 220, 260, 300 cm   
</t>
  </si>
  <si>
    <t xml:space="preserve">prowadnik o budowie hybrydowej w proksymalnej części pokrytej PTFE 
oraz dystalnej pokrytej powłoką hydrofilną
• długość powłoki hydrofilnej w części dystalnej 25 cm
• proksymalna część prowadnika extra sztywna - nitinolowa
• dystalna końcówka prowadnika zagięta lub prosta 
• dostępne średnice 0,035”, 0,014”, 0,018”
• wymagane długości: 180, 260, oraz 300 cm dla średnicy 0,014” i 0,018”
</t>
  </si>
  <si>
    <t>ZESTAW UDOWY (koszulka, miniprowadnik, igła)</t>
  </si>
  <si>
    <t>ZESTAW TRANSRADIALNY (koszulka, miniprowadnik, igła)</t>
  </si>
  <si>
    <t xml:space="preserve">Prowadnik pokryty PTFE. Średnice prowadników: 0.018”, 0.025”, 0.028”, 0.032”, 0.035”, 0.038”. Długości prowadników: 40/80/100/125/150/180/260 cm. W wersji prostej i J (promienie krzywizny: 1.5/3/6/12 mm). W wersji z ruchomym lub stałym rdzeniem. </t>
  </si>
  <si>
    <t>Zawór hemostatyczny Y-adapter zaprojektowany w celu zapewnienia pewnego uszczelnienia wokół urządzeń i stabilizacji pozycji prowadnika. Duża średnica wewnętrzna 0,118 cala (2,997 mm) ułatwia przejście urządzenia do 9Fr. Obrotowy łącznik ustawia port iniekcji w optymalnym miejscu podczas całej procedury.</t>
  </si>
  <si>
    <t>Stent rozprężany na balonie
-OTW, kobaltowo-chromowy typu slotted tube
- kompatybilny z prowadnikiem 0,035”
- grubość ściany stentu nie większa niż 0,063”
- dł. układu wprowadzającego 80 i 135 cm
- średnice od 4,0 do 10,0 mm 
- długości stentu od 12 do 59 mm
- wszystkie rozmiary kompatybilne z 6F introduktorem
- stent wskazany w leczeniu nowo powstałych lub restenotycznych zwężeń miażdżycowych oraz w leczeniu paliatywnym zwężeń spowodowanych naciekiem nowotworowym  w drogach żółciowych</t>
  </si>
  <si>
    <t>Stenty samorozprężalne do tętnicy udowej 
-stent nitinolowy z termiczną pamięcią kształtu, kompatybilny z prowadnikiem 0,035”, OTW 
- możliwość zastosowania introducera 6F i  cewnika prowadzącego 8F dla wszystkich rozmiarów
- długość układu wprowadzającego 80  i 135cm
- średnice od 5 do 10mm
- długości od 20 do 150 mm
- obecność po 6 markerów na każdym końcu stentu
- mechanizm uwalniania stentu możliwy do obsługi jedna ręką</t>
  </si>
  <si>
    <t>Samorozprężalny, elastyczny stent zamkniętokomórkowy wykonany z 6 par włókien nitinolowych, tkanych heliakalnie w zamkniętej geometrii komórek. 
Wskazania: tętnica podkolanowa i powierzchowna udowa. Rozmiary: średnica 4.5, 5.0, 5.5, 6.0, 6.5 oraz 7.5mm, długość stentu 20 - 200mm. Długość cewnika 80 i 120cm. Kompatybilny z 6F i prowadnikiem 0,018.  Wysoka odporność na:
a) zginanie i rozciąganie, potwierdzona testami wytrzymałościowymi
b) skręcanie, potwierdzona w testach mechanicznych
Technika implantacji pozwalająca na dostosowanie długości oraz stopnia upakowania stentu w tętnicy.
Możliwość modelowania stentu po jego implantacji. Wysoka siła radialna. Wymiarowanie stentu 1:1 względem średnicy naczynia</t>
  </si>
  <si>
    <t>DES - stent RX kobaltowo-chromowy, pokrywany lekiem antyproliferacyjnym z grupy cytostatyków everolimus; kompatybilny z prowadnikiem 0,014” i cewnikiem prowadzącym 5F, średnice od 2,5 do 4,0mm co 0,5mm, długości 28 i 38mm, posiadające wskazanie do zabiegów BTK; RBP 18atm dla wszystkich średnic.</t>
  </si>
  <si>
    <t>DES - stent RX kobaltowo-chromowy, pokrywany lekiem ze stałym polimerem uwalniający analog Rapamycyny (everolimus), budowa slotted tube, kompatybilny z prowadnikiem 0,014” RBP=16 atm; średnice: 2,0-4,0mm (co 0,25mm); długości: 8,12,15,18,23,28,33,38 i 48mm</t>
  </si>
  <si>
    <t>Cewnik balonowy wielozadaniowy, 
- kompatybilny z prowadnikiem 0,035” OTW
- średnice od 3,0 do 14mm
- długości: 20-40mm
- długość układu wprowadzającego 80 i 135cm
- możliwość zastosowania introduktora 5F dla średnic 3-6mm, 6F dla śr. 7-12 mm i 7F dla śr. 14 mm
- NP 4-8atm RBP &gt; 7atm, a dla średnic 3,0 &gt; 27atm , dla rozmiaru 4/60 mm = 18 atm
- pokrycie ułatwiające manewrowanie w wąskich i krętych naczyniach
- materiał balonu odporny na zadrapania i uszkodzenia podczas przechodzenia przez zwapniałe ciasne zmiany</t>
  </si>
  <si>
    <t>Specjalistyczny cewnik balonowy do interwencji poniżej kolana
- kompatybilny z prowadnikiem 0,014” OTW i z introducerem 4F dla wszystkich rozmiarów
- długości systemu 90 i 150cm
- NP = 8atm, RBP = 14atm
- średnice od 1,5 do 4mm
- długości: 20,40,60,80,1200, 200mm
- pokrycie ułatwiające manewrowanie w wąskich i krętych naczyniach; materiał balonu odporny na zadrapania i uszkodzenia podczas przechodzenia przez zwapniałe ciasne zmiany
- dostępne również balony przeznaczone do przechodzenia i predylatacji bardzo ciasnych zmian o podwójnej powłoce hydrofilnej, system OTW, kompatybilne z prowadnikiem 0,014” i introducerem 4F. Dostępne średnice 1,2; 1,5; 2,0mm w długościach 12 i 20mm. Ciśnienie nominalne 8 atm; RBP 14atm. Długość shaftu 145 cm. Profil wejścia końcówki 0,017” – wzmocniona część dystalna końcówki dla większej siły penetracji przez zmianę.</t>
  </si>
  <si>
    <t>Cewnik balonowy uniwersalny
- kompatybilny z prowadnikiem 0,018” OTW
- RBP = 14atm,  NP = 8 atm
-długości 20 - 200mm
-  średnice 2,0 - 6,0mm
- długość układu dostarczającego 90 i 150cm
- możliwość zastosowania introducera max 5F, a dla średnic 2-4mm – 4F
- bardzo krótki czas deflacji
- pokrycie ułatwiające manewrowanie w wąskich i krętych naczyniach
- materiał balonu odporny na zadrapania i uszkodzenia podczas przechodzenia przez zwapniałe ciasne zmiany</t>
  </si>
  <si>
    <t>Cewnik balonowy typu Rx do pre- i post-dylatacji 
- długość systemu 135cm
- średnice od 4 do 7,0 co 0,5 mm
- długości  15-40  mm
- ciśnienie  NP 8 atm,  RBP 14 atm
- kompatybilny z prowadnikiem 0,014"</t>
  </si>
  <si>
    <t>Stent samorozprężalny do tętnic szyjnych ,nitynolowy z systemem dostawczym typu monorail
- kompatybilny z cewnikiem prowadzącym 8F i koszulką 6F
- długości 20, 30 i 40 mm
- średnice: od 7 do 10 mm, dostępne także stenty taperowane
- stent o budowie zamknięto- i otwartokomórkowej</t>
  </si>
  <si>
    <t>Prowadnik specjalistyczny  0,018” 
- prowadnik stalowy do udrożnień,
- 3 rodzaje sztywności końcówki – najsztywniejsza końcówka taperowana o średnicy 0,0125”. 
- 3cm tip widzialny w promieniowaniu rtg, dla końcówki prostej i 10 cm dla końcówki taperowanej. Pokrycie prowadnika w obrębie końcówki roboczej hydrofilne. Dobra sterowalność prowadnika.
- długości 145, 195, 300 cm</t>
  </si>
  <si>
    <t>Prowadnik specjalistyczny 0,014” do użycia w przypadku CTO w obszarze poniżej kolana
- długości 190 i 300 cm, przynajmniej 3 rodzaje sztywności końcówki. Hydrofilne pokrycie końcówki roboczej ok 30cm.</t>
  </si>
  <si>
    <t>• balon w systemie OTW, balon kompatybilny z prowadnikiem 0,014”
• średnice 1,25 mm – 4,00 mm, długości 20 mm – 200 mm 
• dwie długości shaftu – 100 cm i 148 cm 
• balon 2-krotnie sfałdowany dla średnic 1.25 i 1.50 mm i 3-krotnie dla średnic 2.00-4.00 mm
• NP 6-8 atm, RBP 14-20 atm, współpracuje z introduktorem max.4 Fr 
• pokryty powłoką hydrofilną o długości 340-420 (dla średnic 2.00-4.00) oraz 880 mm (dla średnic 1.25 i 1.50)</t>
  </si>
  <si>
    <t xml:space="preserve">• balon w systemie OTW
• kompatybilny z prowadnikiem 0,018”
• średnice 2.0 – 6.0 mm, długości 20 mm – 200 mm 
• dwie długości shaftu – 90 cm i 150 cm 
• pokrycie hydrofilne 310 mm części dystalnej
• balon 2-krotnie sfałdowany dla średnic 2.0-2.5 mm i 3-krotnie dla średnic 2.5-6.00 mm, NP 8 atm, RBP 14 atm </t>
  </si>
  <si>
    <t>• taperowany core wire w połączeniu z niskim profilem balonu 
• współpracuje z prowadnikiem 0,035”
• balon wykonany z nylonu, 3-krotnie sfałdowany dla średnic 3-9.00 mm  i 5-krotnie dla średnic 10-12.00 mm
• marker platynowy na obu końcach balonu oraz na długości 90 i 100 cm  
• średnice 3.00–12.00mm,  długości 20–200mm
• NP 8-10 atm, RBP 12-20 atm 
• system doprowadzający w technologii RX: 
- długość użytkowa cewnika 135 cm, 
- wejście dla prowadnika 40 cm od końca proksymalnego
- średnica zewnętrzna części proksymalnej 3.9 Fr, części dystalnej 5.7 Fr
- rozmiary są kompatybilne odpowiednio z cewnikami prowadzącym 6, 7Fr
• system doprowadzający OTW
- długość użytkowa cewnika 90 i 135 cm
- rozmiary są kompatybilne odpowiednio z cewnikami prowadzącym 5, 6, 7Fr</t>
  </si>
  <si>
    <t>• urządzenie do zamykania miejsca nakłucia tętnicy udowej po koszulkach o średnicach od 5 do 8 F, materiał wchłaniający się do 90 dni
• zbudowane z materiałów biowchłanialnych - polimerowa kotwica od strony światła naczynia i kolagen od strony przydanki połączone nicią</t>
  </si>
  <si>
    <t>• stent nitinolowy o strukturze plecionej
• dwuwartwowa konstrukcja z mikrosiateczką zapobiegającą mikroembolizacji
• bardzo małe komórki stentu uniemożliwiające uwalnianie się blaszki miażdżycowej o powierzchni 0,381 mm2
• zakres średnic:od 5 do 10 mm, zakres długości: 22 do 47 mm
• stent w systemie RX , długość segmentu RX 25 cm
• wszystkie rozmiary stentu kompatybilne z koszulką 5 Fr
• system doprowadzający 143 cm, współpracuje z prowadnikiem 0,014”
• średnica zewnętrzna części proksymalnej 3.4 Fr, średnica zewnętrzna części dystalnej 5.2 Fr</t>
  </si>
  <si>
    <t xml:space="preserve">• prowadnik o budowie hybrydowej w proksymalnej części pokrytej PTFE  oraz dystalnej pokrytej powłoką hydrofilną
• długość powłoki hydrofilnej w części dystalnej 25 cm
• proksymalna część prowadnika extra sztywna – stal nierdzewna
• dystalna końcówka prowadnika zagięta 
• średnice  0,014”, 0,018”, długości: 180, 300 cm 
</t>
  </si>
  <si>
    <t>• kompatybilny z prowadnikiem 0,018” i koszulką 2.6 Fr
• długości  65, 90, 135, 150 cm, trwała powłoka hydrofilna na odcinku dystalnym 40 cm
• shaft wzmocniony podwójnym oplotem stalowym odporny na załamanie struktury podłużnej
• Końcówka dystalna taperowana o długości 12 mm o stożkowatym kształcie
• Trzy markery: zatopiony marker 1 mm od końcówki widoczny pod skopią,  oraz dwa markery umieszczone 40 i 60 mm od końcówki dystalnej 
• Kształt prosty lub zagięty pod kątem 30 stopni</t>
  </si>
  <si>
    <t>• średnica  5F, zewnętrzna i wewnętrzna ściana zbudowana z poliamidu 
wewnętrznie - oplot z siatki metalowej  
• zakończony miękką, okrągłą końcówką, atraumatyczną dla ściany naczynia
odporność na wysokie ciśnienia przepływu kontrastu do 1000 psi
• średnica wewnętrzna dla 5 F – 1,10 mm (0,043”), długości 65, 80 lub 100 cm
• duży wybór krzywizn: renal, visceral (m. in. Sheperd Hook) i cerebral (m. in. Bentson-Hanafee)
• dostępny z 0, 2 lub 6 otworami bocznymi, kompatybilny z prowadnikiem max 0,038”</t>
  </si>
  <si>
    <t>• średnice 4 Fr, 5 Fr obie kompatybilne z prowadnikiem 0,038”
• długości 40, 65, 80, 100, 110, 120, 150 cm
• kompatybilny z prowadnikiem 0,038” 
• duża średnica wewnętrzna: 1,03 mm dla 4 Fr i 1,10 mm dla 5 Fr
• atraumatyczna, miękka końcówka (koniec dystalny bez zbrojenia)
• dystalna część pokryta warstwą hydrofilną na długości 15, 25, lub 40 cm, bardzo dobre przechodzenie przez okluzje i stenozy obwodowe 
• kontrola trakcji 1:1, duży wybór krzywizn, w tym krzywizny z otworami bocznymi
• dwuwarstwowa ściana zbudowana z PTFE (poliuretanu): warstwa zewnętrzna bardziej miękka, warstwa wewnętrzna z PTFE wzbogaconego nylonem – sztywniejsza i twardsza 
• 4 Fr zbrojony podwójnym oplotem ze stali nierdzewnej (dystalne 15 cm bez zbrojenia ; max ciśnienie podania kontrastu p=750 psi)
• 5 Fr zbrojony pojedynczym oplotem ze stali nierdzewnej (dystalne 10 cm bez zbrojenia ; max ciśnienie podania kontrastu p=1000 psi)</t>
  </si>
  <si>
    <t>• krótka koszulka wykonana z ETFE, średnice 4 – 6 Fr, długość 7 cm lub 10 cm
• w zestawie miniprowadnik 0,025”, 0,021” lub 0,018”  o długości 45 cm z prostą końcówką, Igła 22 G x 38 mm, 21G x 38 mm lub 20G x 38 mm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 (tuż za zastawką) 
• ucho do szwu chirurgicznego</t>
  </si>
  <si>
    <t>ZADANIE NR 4</t>
  </si>
  <si>
    <t>Stent samorozprężalny do naczyń obwodowych</t>
  </si>
  <si>
    <t>Stent samorozprężalny do naczyń obwodowych
- profil systemu 6F,
- kompatybilny z prowadnikiem 0,035”, 
- stent wykonany z nitinolu,
- o spiralnej, mikro siateczkowej konstrukcji
- system umożliwia uwolnienie stentu jedną ręką za pomocą pokrętła lub suwaka znajdujących się na uchwycie
- 6 znaczników cieniujących na każdym końcu stentu
- średnice stentu: 4 – 9 mm
- długości stentu: 20 – 150 mm
- długości systemu dostarczania – 80 i 125 cm</t>
  </si>
  <si>
    <t>Stent samorozprężalny pokryty lekiem</t>
  </si>
  <si>
    <t>Stent samorozprężalny pokryty lekiem
- zastosowany lek: paclitaxel,
- stent wykonany z nitinolu,
- o spiralnej, mikro siateczkowej konstrukcji,
- system umożliwia uwolnienie stentu jedną ręką za pomocą pokrętła lub suwaka znajdujących się na uchwycie,
- 6 znaczników cieniujących na każdym końcu stentu,
- średnice stentu: 5 – 7 mm,
- długości stentu: 20 – 150 mm,
- długości systemu dostarczania – 80 i 125 cm</t>
  </si>
  <si>
    <t>ZADANIE NR 5</t>
  </si>
  <si>
    <t>Stentgraft obwodowy:</t>
  </si>
  <si>
    <t>Stentgraft obwodowy:
- samorozprężalny wykonany z nitinolu pokrytego wewnętrznie PTFE,
- średnica 5-13 mm; długość 2,5-15 cm, 
- możliwość łączenia stentgraftów teleskopowo, powierzchnia wewnętrzna z powłoką heparynową, 
- kompatybilny z prowadnikami: 0,014”; 0,018”; 0,035”,
- średnica zestawu wprowadzającego 6-12F, 
- elastyczny system umożliwia implantację w krętych naczyniach obwodowych. 
Możliwość zamiany na stentgraft obwodowy montowany na balonie o śr. 5-16 mm i dł. 15-79 mm, kompatybilny z koszulkami: 7-8 F, powierzchnia wewnętrzna pokryta powłoką heparynową.</t>
  </si>
  <si>
    <t>Stent nitinolowy, kompatybilny z prowadnikiem 0.035”, samorozprężalny. Pokryty polimerem i lekiem typu paclitaxel, dawka leku 0,167 µg/mm2. Średnice 6 i 7 mm, długość 40, 60, 80, 100, i 120 mm. Średnica systemu wprowadzającego 6F, długość systemu wprowadzającego 75cm i 130cm. System wprowadzania współosiowy o trzech szaftach. System uwalniania z pokrętłem umożliwiającym rozprężanie stentu jedną ręką.</t>
  </si>
  <si>
    <t>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</si>
</sst>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1C83-AF12-48B5-876E-9421C87E1C1D}">
  <sheetPr>
    <pageSetUpPr fitToPage="1"/>
  </sheetPr>
  <dimension ref="A1:J202"/>
  <sheetViews>
    <sheetView tabSelected="1" topLeftCell="A6" zoomScale="85" zoomScaleNormal="85" zoomScalePageLayoutView="25" workbookViewId="0">
      <selection activeCell="H6" sqref="H6"/>
    </sheetView>
  </sheetViews>
  <sheetFormatPr defaultRowHeight="15" x14ac:dyDescent="0.25"/>
  <cols>
    <col min="1" max="1" width="3.85546875" style="11" customWidth="1"/>
    <col min="2" max="2" width="22.85546875" style="2" customWidth="1"/>
    <col min="3" max="3" width="50.5703125" style="3" customWidth="1"/>
    <col min="4" max="4" width="7" style="4" customWidth="1"/>
    <col min="5" max="5" width="12.42578125" style="1" customWidth="1"/>
    <col min="6" max="6" width="13.5703125" style="2" customWidth="1"/>
    <col min="7" max="7" width="12.7109375" style="5" customWidth="1"/>
    <col min="8" max="8" width="14.42578125" style="2" customWidth="1"/>
    <col min="9" max="9" width="12.5703125" style="2" customWidth="1"/>
    <col min="10" max="10" width="16.140625" style="2" customWidth="1"/>
    <col min="11" max="16384" width="9.140625" style="2"/>
  </cols>
  <sheetData>
    <row r="1" spans="1:10" x14ac:dyDescent="0.25">
      <c r="A1" s="1"/>
      <c r="I1" s="2" t="s">
        <v>110</v>
      </c>
    </row>
    <row r="2" spans="1:10" x14ac:dyDescent="0.25">
      <c r="A2" s="1"/>
    </row>
    <row r="3" spans="1:10" x14ac:dyDescent="0.25">
      <c r="A3" s="1"/>
    </row>
    <row r="4" spans="1:10" x14ac:dyDescent="0.25">
      <c r="A4" s="1"/>
      <c r="B4" s="25" t="s">
        <v>0</v>
      </c>
      <c r="C4" s="12"/>
      <c r="D4" s="13"/>
      <c r="E4" s="13"/>
      <c r="F4" s="13"/>
      <c r="G4" s="14"/>
      <c r="H4" s="15"/>
      <c r="I4" s="13"/>
      <c r="J4" s="13"/>
    </row>
    <row r="5" spans="1:10" ht="30" x14ac:dyDescent="0.25">
      <c r="A5" s="6" t="s">
        <v>5</v>
      </c>
      <c r="B5" s="16" t="s">
        <v>6</v>
      </c>
      <c r="C5" s="17" t="s">
        <v>7</v>
      </c>
      <c r="D5" s="17" t="s">
        <v>8</v>
      </c>
      <c r="E5" s="17" t="s">
        <v>11</v>
      </c>
      <c r="F5" s="17" t="s">
        <v>9</v>
      </c>
      <c r="G5" s="18" t="s">
        <v>1</v>
      </c>
      <c r="H5" s="19" t="s">
        <v>2</v>
      </c>
      <c r="I5" s="17" t="s">
        <v>3</v>
      </c>
      <c r="J5" s="17" t="s">
        <v>4</v>
      </c>
    </row>
    <row r="6" spans="1:10" s="8" customFormat="1" ht="75" x14ac:dyDescent="0.25">
      <c r="A6" s="17">
        <v>1</v>
      </c>
      <c r="B6" s="16" t="s">
        <v>10</v>
      </c>
      <c r="C6" s="20" t="s">
        <v>77</v>
      </c>
      <c r="D6" s="17">
        <v>10</v>
      </c>
      <c r="E6" s="17"/>
      <c r="F6" s="17"/>
      <c r="G6" s="18"/>
      <c r="H6" s="18"/>
      <c r="I6" s="18"/>
      <c r="J6" s="18"/>
    </row>
    <row r="7" spans="1:10" s="8" customFormat="1" ht="90" x14ac:dyDescent="0.25">
      <c r="A7" s="17">
        <v>2</v>
      </c>
      <c r="B7" s="16" t="s">
        <v>12</v>
      </c>
      <c r="C7" s="20" t="s">
        <v>13</v>
      </c>
      <c r="D7" s="17">
        <v>50</v>
      </c>
      <c r="E7" s="17"/>
      <c r="F7" s="17"/>
      <c r="G7" s="18"/>
      <c r="H7" s="18"/>
      <c r="I7" s="18"/>
      <c r="J7" s="18"/>
    </row>
    <row r="8" spans="1:10" s="8" customFormat="1" ht="105" x14ac:dyDescent="0.25">
      <c r="A8" s="17">
        <v>3</v>
      </c>
      <c r="B8" s="16" t="s">
        <v>21</v>
      </c>
      <c r="C8" s="20" t="s">
        <v>22</v>
      </c>
      <c r="D8" s="17">
        <v>5</v>
      </c>
      <c r="E8" s="17"/>
      <c r="F8" s="17"/>
      <c r="G8" s="18"/>
      <c r="H8" s="18"/>
      <c r="I8" s="18"/>
      <c r="J8" s="18"/>
    </row>
    <row r="9" spans="1:10" s="8" customFormat="1" ht="90" x14ac:dyDescent="0.25">
      <c r="A9" s="17">
        <v>4</v>
      </c>
      <c r="B9" s="16" t="s">
        <v>14</v>
      </c>
      <c r="C9" s="20" t="s">
        <v>15</v>
      </c>
      <c r="D9" s="17">
        <v>25</v>
      </c>
      <c r="E9" s="17"/>
      <c r="F9" s="17"/>
      <c r="G9" s="18"/>
      <c r="H9" s="18"/>
      <c r="I9" s="18"/>
      <c r="J9" s="18"/>
    </row>
    <row r="10" spans="1:10" s="8" customFormat="1" ht="75" x14ac:dyDescent="0.25">
      <c r="A10" s="17">
        <v>5</v>
      </c>
      <c r="B10" s="16" t="s">
        <v>16</v>
      </c>
      <c r="C10" s="20" t="s">
        <v>23</v>
      </c>
      <c r="D10" s="17">
        <v>15</v>
      </c>
      <c r="E10" s="17"/>
      <c r="F10" s="17"/>
      <c r="G10" s="18"/>
      <c r="H10" s="18"/>
      <c r="I10" s="18"/>
      <c r="J10" s="18"/>
    </row>
    <row r="11" spans="1:10" s="8" customFormat="1" ht="120" x14ac:dyDescent="0.25">
      <c r="A11" s="17">
        <v>6</v>
      </c>
      <c r="B11" s="16" t="s">
        <v>17</v>
      </c>
      <c r="C11" s="20" t="s">
        <v>24</v>
      </c>
      <c r="D11" s="17">
        <v>50</v>
      </c>
      <c r="E11" s="17"/>
      <c r="F11" s="17"/>
      <c r="G11" s="18"/>
      <c r="H11" s="18"/>
      <c r="I11" s="18"/>
      <c r="J11" s="18"/>
    </row>
    <row r="12" spans="1:10" s="8" customFormat="1" ht="75" x14ac:dyDescent="0.25">
      <c r="A12" s="17">
        <v>7</v>
      </c>
      <c r="B12" s="16" t="s">
        <v>18</v>
      </c>
      <c r="C12" s="20" t="s">
        <v>25</v>
      </c>
      <c r="D12" s="17">
        <v>50</v>
      </c>
      <c r="E12" s="17"/>
      <c r="F12" s="17"/>
      <c r="G12" s="18"/>
      <c r="H12" s="18"/>
      <c r="I12" s="18"/>
      <c r="J12" s="18"/>
    </row>
    <row r="13" spans="1:10" s="8" customFormat="1" ht="105" x14ac:dyDescent="0.25">
      <c r="A13" s="17">
        <v>8</v>
      </c>
      <c r="B13" s="16" t="s">
        <v>19</v>
      </c>
      <c r="C13" s="20" t="s">
        <v>78</v>
      </c>
      <c r="D13" s="17">
        <v>5</v>
      </c>
      <c r="E13" s="17"/>
      <c r="F13" s="17"/>
      <c r="G13" s="18"/>
      <c r="H13" s="18"/>
      <c r="I13" s="18"/>
      <c r="J13" s="18"/>
    </row>
    <row r="14" spans="1:10" s="8" customFormat="1" ht="135" x14ac:dyDescent="0.25">
      <c r="A14" s="17">
        <v>9</v>
      </c>
      <c r="B14" s="16" t="s">
        <v>26</v>
      </c>
      <c r="C14" s="20" t="s">
        <v>109</v>
      </c>
      <c r="D14" s="17">
        <v>15</v>
      </c>
      <c r="E14" s="17"/>
      <c r="F14" s="17"/>
      <c r="G14" s="18"/>
      <c r="H14" s="18"/>
      <c r="I14" s="18"/>
      <c r="J14" s="18"/>
    </row>
    <row r="15" spans="1:10" s="8" customFormat="1" ht="165" x14ac:dyDescent="0.25">
      <c r="A15" s="17">
        <v>10</v>
      </c>
      <c r="B15" s="16" t="s">
        <v>20</v>
      </c>
      <c r="C15" s="20" t="s">
        <v>27</v>
      </c>
      <c r="D15" s="17">
        <v>5</v>
      </c>
      <c r="E15" s="17"/>
      <c r="F15" s="17"/>
      <c r="G15" s="18"/>
      <c r="H15" s="18"/>
      <c r="I15" s="18"/>
      <c r="J15" s="18"/>
    </row>
    <row r="16" spans="1:10" s="8" customFormat="1" ht="135" x14ac:dyDescent="0.25">
      <c r="A16" s="17">
        <v>11</v>
      </c>
      <c r="B16" s="21" t="s">
        <v>28</v>
      </c>
      <c r="C16" s="20" t="s">
        <v>36</v>
      </c>
      <c r="D16" s="17">
        <v>25</v>
      </c>
      <c r="E16" s="17"/>
      <c r="F16" s="17"/>
      <c r="G16" s="18"/>
      <c r="H16" s="18"/>
      <c r="I16" s="18"/>
      <c r="J16" s="18"/>
    </row>
    <row r="17" spans="1:10" s="8" customFormat="1" ht="120" x14ac:dyDescent="0.25">
      <c r="A17" s="17">
        <v>12</v>
      </c>
      <c r="B17" s="21" t="s">
        <v>28</v>
      </c>
      <c r="C17" s="20" t="s">
        <v>34</v>
      </c>
      <c r="D17" s="17">
        <v>25</v>
      </c>
      <c r="E17" s="17"/>
      <c r="F17" s="17"/>
      <c r="G17" s="18"/>
      <c r="H17" s="18"/>
      <c r="I17" s="18"/>
      <c r="J17" s="18"/>
    </row>
    <row r="18" spans="1:10" s="8" customFormat="1" ht="135" x14ac:dyDescent="0.25">
      <c r="A18" s="17">
        <v>13</v>
      </c>
      <c r="B18" s="21" t="s">
        <v>29</v>
      </c>
      <c r="C18" s="20" t="s">
        <v>38</v>
      </c>
      <c r="D18" s="17">
        <v>50</v>
      </c>
      <c r="E18" s="17"/>
      <c r="F18" s="17"/>
      <c r="G18" s="18"/>
      <c r="H18" s="18"/>
      <c r="I18" s="18"/>
      <c r="J18" s="18"/>
    </row>
    <row r="19" spans="1:10" s="8" customFormat="1" ht="195" x14ac:dyDescent="0.25">
      <c r="A19" s="17">
        <v>14</v>
      </c>
      <c r="B19" s="21" t="s">
        <v>30</v>
      </c>
      <c r="C19" s="20" t="s">
        <v>37</v>
      </c>
      <c r="D19" s="17">
        <v>40</v>
      </c>
      <c r="E19" s="17"/>
      <c r="F19" s="17"/>
      <c r="G19" s="18"/>
      <c r="H19" s="18"/>
      <c r="I19" s="18"/>
      <c r="J19" s="18"/>
    </row>
    <row r="20" spans="1:10" s="8" customFormat="1" ht="105" x14ac:dyDescent="0.25">
      <c r="A20" s="17">
        <v>15</v>
      </c>
      <c r="B20" s="21" t="s">
        <v>31</v>
      </c>
      <c r="C20" s="20" t="s">
        <v>35</v>
      </c>
      <c r="D20" s="17">
        <v>5</v>
      </c>
      <c r="E20" s="17"/>
      <c r="F20" s="17"/>
      <c r="G20" s="18"/>
      <c r="H20" s="18"/>
      <c r="I20" s="18"/>
      <c r="J20" s="18"/>
    </row>
    <row r="21" spans="1:10" ht="240" x14ac:dyDescent="0.25">
      <c r="A21" s="17">
        <v>16</v>
      </c>
      <c r="B21" s="21" t="s">
        <v>32</v>
      </c>
      <c r="C21" s="20" t="s">
        <v>39</v>
      </c>
      <c r="D21" s="17">
        <v>5</v>
      </c>
      <c r="E21" s="17"/>
      <c r="F21" s="17"/>
      <c r="G21" s="18"/>
      <c r="H21" s="18"/>
      <c r="I21" s="18"/>
      <c r="J21" s="18"/>
    </row>
    <row r="22" spans="1:10" ht="150" x14ac:dyDescent="0.25">
      <c r="A22" s="17">
        <v>17</v>
      </c>
      <c r="B22" s="21" t="s">
        <v>33</v>
      </c>
      <c r="C22" s="20" t="s">
        <v>40</v>
      </c>
      <c r="D22" s="17">
        <v>5</v>
      </c>
      <c r="E22" s="17"/>
      <c r="F22" s="17"/>
      <c r="G22" s="18"/>
      <c r="H22" s="18"/>
      <c r="I22" s="18"/>
      <c r="J22" s="18"/>
    </row>
    <row r="23" spans="1:10" x14ac:dyDescent="0.25">
      <c r="A23" s="1"/>
      <c r="H23" s="7">
        <f t="shared" ref="H23:I23" si="0">SUM(H6:H22)</f>
        <v>0</v>
      </c>
      <c r="I23" s="7">
        <f t="shared" si="0"/>
        <v>0</v>
      </c>
      <c r="J23" s="7">
        <f>SUM(J6:J22)</f>
        <v>0</v>
      </c>
    </row>
    <row r="24" spans="1:10" x14ac:dyDescent="0.25">
      <c r="A24" s="1"/>
    </row>
    <row r="25" spans="1:10" x14ac:dyDescent="0.25">
      <c r="A25" s="1"/>
      <c r="B25" s="25" t="s">
        <v>41</v>
      </c>
      <c r="C25" s="12"/>
      <c r="D25" s="13"/>
      <c r="E25" s="13"/>
      <c r="F25" s="13"/>
      <c r="G25" s="14"/>
      <c r="H25" s="15"/>
      <c r="I25" s="13"/>
      <c r="J25" s="13"/>
    </row>
    <row r="26" spans="1:10" ht="30" x14ac:dyDescent="0.25">
      <c r="A26" s="6" t="s">
        <v>5</v>
      </c>
      <c r="B26" s="16" t="s">
        <v>6</v>
      </c>
      <c r="C26" s="20" t="s">
        <v>7</v>
      </c>
      <c r="D26" s="17" t="s">
        <v>8</v>
      </c>
      <c r="E26" s="17" t="s">
        <v>11</v>
      </c>
      <c r="F26" s="17" t="s">
        <v>9</v>
      </c>
      <c r="G26" s="18" t="s">
        <v>1</v>
      </c>
      <c r="H26" s="19" t="s">
        <v>2</v>
      </c>
      <c r="I26" s="17" t="s">
        <v>3</v>
      </c>
      <c r="J26" s="17" t="s">
        <v>4</v>
      </c>
    </row>
    <row r="27" spans="1:10" ht="180" x14ac:dyDescent="0.25">
      <c r="A27" s="6">
        <v>1</v>
      </c>
      <c r="B27" s="22" t="s">
        <v>42</v>
      </c>
      <c r="C27" s="20" t="s">
        <v>79</v>
      </c>
      <c r="D27" s="17">
        <v>40</v>
      </c>
      <c r="E27" s="17"/>
      <c r="F27" s="17"/>
      <c r="G27" s="18"/>
      <c r="H27" s="18"/>
      <c r="I27" s="18"/>
      <c r="J27" s="18"/>
    </row>
    <row r="28" spans="1:10" ht="165" x14ac:dyDescent="0.25">
      <c r="A28" s="6">
        <v>2</v>
      </c>
      <c r="B28" s="22" t="s">
        <v>54</v>
      </c>
      <c r="C28" s="20" t="s">
        <v>80</v>
      </c>
      <c r="D28" s="17">
        <v>25</v>
      </c>
      <c r="E28" s="17"/>
      <c r="F28" s="17"/>
      <c r="G28" s="18"/>
      <c r="H28" s="18"/>
      <c r="I28" s="18"/>
      <c r="J28" s="18"/>
    </row>
    <row r="29" spans="1:10" ht="255" x14ac:dyDescent="0.25">
      <c r="A29" s="6">
        <v>3</v>
      </c>
      <c r="B29" s="21" t="s">
        <v>43</v>
      </c>
      <c r="C29" s="20" t="s">
        <v>81</v>
      </c>
      <c r="D29" s="17">
        <v>5</v>
      </c>
      <c r="E29" s="17"/>
      <c r="F29" s="17"/>
      <c r="G29" s="18"/>
      <c r="H29" s="18"/>
      <c r="I29" s="18"/>
      <c r="J29" s="18"/>
    </row>
    <row r="30" spans="1:10" ht="90" x14ac:dyDescent="0.25">
      <c r="A30" s="6">
        <v>4</v>
      </c>
      <c r="B30" s="21" t="s">
        <v>44</v>
      </c>
      <c r="C30" s="20" t="s">
        <v>82</v>
      </c>
      <c r="D30" s="17">
        <v>5</v>
      </c>
      <c r="E30" s="17"/>
      <c r="F30" s="17"/>
      <c r="G30" s="18"/>
      <c r="H30" s="18"/>
      <c r="I30" s="18"/>
      <c r="J30" s="18"/>
    </row>
    <row r="31" spans="1:10" ht="90" x14ac:dyDescent="0.25">
      <c r="A31" s="6">
        <v>5</v>
      </c>
      <c r="B31" s="21" t="s">
        <v>44</v>
      </c>
      <c r="C31" s="20" t="s">
        <v>83</v>
      </c>
      <c r="D31" s="17">
        <v>5</v>
      </c>
      <c r="E31" s="17"/>
      <c r="F31" s="17"/>
      <c r="G31" s="18"/>
      <c r="H31" s="18"/>
      <c r="I31" s="18"/>
      <c r="J31" s="18"/>
    </row>
    <row r="32" spans="1:10" ht="195" x14ac:dyDescent="0.25">
      <c r="A32" s="6">
        <v>6</v>
      </c>
      <c r="B32" s="21" t="s">
        <v>45</v>
      </c>
      <c r="C32" s="20" t="s">
        <v>84</v>
      </c>
      <c r="D32" s="17">
        <v>50</v>
      </c>
      <c r="E32" s="17"/>
      <c r="F32" s="17"/>
      <c r="G32" s="18"/>
      <c r="H32" s="18"/>
      <c r="I32" s="18"/>
      <c r="J32" s="18"/>
    </row>
    <row r="33" spans="1:10" ht="195" x14ac:dyDescent="0.25">
      <c r="A33" s="6">
        <v>7</v>
      </c>
      <c r="B33" s="21" t="s">
        <v>46</v>
      </c>
      <c r="C33" s="20" t="s">
        <v>86</v>
      </c>
      <c r="D33" s="17">
        <v>25</v>
      </c>
      <c r="E33" s="17"/>
      <c r="F33" s="17"/>
      <c r="G33" s="18"/>
      <c r="H33" s="18"/>
      <c r="I33" s="18"/>
      <c r="J33" s="18"/>
    </row>
    <row r="34" spans="1:10" ht="315" x14ac:dyDescent="0.25">
      <c r="A34" s="6">
        <v>8</v>
      </c>
      <c r="B34" s="21" t="s">
        <v>47</v>
      </c>
      <c r="C34" s="20" t="s">
        <v>85</v>
      </c>
      <c r="D34" s="17">
        <v>10</v>
      </c>
      <c r="E34" s="17"/>
      <c r="F34" s="17"/>
      <c r="G34" s="18"/>
      <c r="H34" s="18"/>
      <c r="I34" s="18"/>
      <c r="J34" s="18"/>
    </row>
    <row r="35" spans="1:10" ht="90" x14ac:dyDescent="0.25">
      <c r="A35" s="6">
        <v>9</v>
      </c>
      <c r="B35" s="21" t="s">
        <v>48</v>
      </c>
      <c r="C35" s="20" t="s">
        <v>87</v>
      </c>
      <c r="D35" s="17">
        <v>5</v>
      </c>
      <c r="E35" s="17"/>
      <c r="F35" s="17"/>
      <c r="G35" s="18"/>
      <c r="H35" s="18"/>
      <c r="I35" s="18"/>
      <c r="J35" s="18"/>
    </row>
    <row r="36" spans="1:10" ht="120" x14ac:dyDescent="0.25">
      <c r="A36" s="6">
        <v>10</v>
      </c>
      <c r="B36" s="21" t="s">
        <v>49</v>
      </c>
      <c r="C36" s="20" t="s">
        <v>88</v>
      </c>
      <c r="D36" s="17">
        <v>5</v>
      </c>
      <c r="E36" s="17"/>
      <c r="F36" s="17"/>
      <c r="G36" s="18"/>
      <c r="H36" s="18"/>
      <c r="I36" s="18"/>
      <c r="J36" s="18"/>
    </row>
    <row r="37" spans="1:10" ht="195" x14ac:dyDescent="0.25">
      <c r="A37" s="6">
        <v>11</v>
      </c>
      <c r="B37" s="21" t="s">
        <v>50</v>
      </c>
      <c r="C37" s="20" t="s">
        <v>55</v>
      </c>
      <c r="D37" s="17">
        <v>5</v>
      </c>
      <c r="E37" s="17"/>
      <c r="F37" s="17"/>
      <c r="G37" s="18"/>
      <c r="H37" s="18"/>
      <c r="I37" s="18"/>
      <c r="J37" s="18"/>
    </row>
    <row r="38" spans="1:10" ht="120" x14ac:dyDescent="0.25">
      <c r="A38" s="6">
        <v>12</v>
      </c>
      <c r="B38" s="21" t="s">
        <v>51</v>
      </c>
      <c r="C38" s="20" t="s">
        <v>56</v>
      </c>
      <c r="D38" s="17">
        <v>50</v>
      </c>
      <c r="E38" s="17"/>
      <c r="F38" s="17"/>
      <c r="G38" s="18"/>
      <c r="H38" s="18"/>
      <c r="I38" s="18"/>
      <c r="J38" s="18"/>
    </row>
    <row r="39" spans="1:10" ht="135" x14ac:dyDescent="0.25">
      <c r="A39" s="6">
        <v>13</v>
      </c>
      <c r="B39" s="21" t="s">
        <v>52</v>
      </c>
      <c r="C39" s="20" t="s">
        <v>89</v>
      </c>
      <c r="D39" s="17">
        <v>25</v>
      </c>
      <c r="E39" s="17"/>
      <c r="F39" s="17"/>
      <c r="G39" s="18"/>
      <c r="H39" s="18"/>
      <c r="I39" s="18"/>
      <c r="J39" s="18"/>
    </row>
    <row r="40" spans="1:10" ht="75" x14ac:dyDescent="0.25">
      <c r="A40" s="6">
        <v>14</v>
      </c>
      <c r="B40" s="21" t="s">
        <v>53</v>
      </c>
      <c r="C40" s="20" t="s">
        <v>90</v>
      </c>
      <c r="D40" s="17">
        <v>15</v>
      </c>
      <c r="E40" s="17"/>
      <c r="F40" s="17"/>
      <c r="G40" s="18"/>
      <c r="H40" s="18"/>
      <c r="I40" s="18"/>
      <c r="J40" s="18"/>
    </row>
    <row r="41" spans="1:10" x14ac:dyDescent="0.25">
      <c r="A41" s="8"/>
      <c r="B41" s="8"/>
      <c r="C41" s="9"/>
      <c r="D41" s="8"/>
      <c r="E41" s="8"/>
      <c r="F41" s="8"/>
      <c r="G41" s="10"/>
      <c r="H41" s="10">
        <f t="shared" ref="H41:I41" si="1">SUM(H27:H40)</f>
        <v>0</v>
      </c>
      <c r="I41" s="10">
        <f t="shared" si="1"/>
        <v>0</v>
      </c>
      <c r="J41" s="10">
        <f>SUM(J27:J40)</f>
        <v>0</v>
      </c>
    </row>
    <row r="42" spans="1:10" x14ac:dyDescent="0.25">
      <c r="A42" s="8"/>
      <c r="B42" s="8"/>
      <c r="C42" s="9"/>
      <c r="D42" s="8"/>
      <c r="E42" s="8"/>
      <c r="F42" s="8"/>
      <c r="G42" s="10"/>
      <c r="H42" s="8"/>
      <c r="I42" s="8"/>
      <c r="J42" s="8"/>
    </row>
    <row r="43" spans="1:10" x14ac:dyDescent="0.25">
      <c r="A43" s="8"/>
      <c r="B43" s="8"/>
      <c r="C43" s="9"/>
      <c r="D43" s="8"/>
      <c r="E43" s="8"/>
      <c r="F43" s="8"/>
      <c r="G43" s="10"/>
      <c r="H43" s="8"/>
      <c r="I43" s="8"/>
      <c r="J43" s="8"/>
    </row>
    <row r="44" spans="1:10" x14ac:dyDescent="0.25">
      <c r="A44" s="1"/>
      <c r="B44" s="25" t="s">
        <v>57</v>
      </c>
      <c r="C44" s="12"/>
      <c r="D44" s="13"/>
      <c r="E44" s="13"/>
      <c r="F44" s="13"/>
      <c r="G44" s="14"/>
      <c r="H44" s="15"/>
      <c r="I44" s="13"/>
      <c r="J44" s="13"/>
    </row>
    <row r="45" spans="1:10" ht="30" x14ac:dyDescent="0.25">
      <c r="A45" s="6" t="s">
        <v>5</v>
      </c>
      <c r="B45" s="16" t="s">
        <v>6</v>
      </c>
      <c r="C45" s="17" t="s">
        <v>7</v>
      </c>
      <c r="D45" s="17" t="s">
        <v>8</v>
      </c>
      <c r="E45" s="17" t="s">
        <v>11</v>
      </c>
      <c r="F45" s="17" t="s">
        <v>9</v>
      </c>
      <c r="G45" s="18" t="s">
        <v>1</v>
      </c>
      <c r="H45" s="19" t="s">
        <v>2</v>
      </c>
      <c r="I45" s="17" t="s">
        <v>3</v>
      </c>
      <c r="J45" s="17" t="s">
        <v>4</v>
      </c>
    </row>
    <row r="46" spans="1:10" ht="330" x14ac:dyDescent="0.25">
      <c r="A46" s="6">
        <v>1</v>
      </c>
      <c r="B46" s="16" t="s">
        <v>75</v>
      </c>
      <c r="C46" s="23" t="s">
        <v>70</v>
      </c>
      <c r="D46" s="16">
        <v>50</v>
      </c>
      <c r="E46" s="16"/>
      <c r="F46" s="16"/>
      <c r="G46" s="24"/>
      <c r="H46" s="24"/>
      <c r="I46" s="24"/>
      <c r="J46" s="24"/>
    </row>
    <row r="47" spans="1:10" ht="330" x14ac:dyDescent="0.25">
      <c r="A47" s="6">
        <v>2</v>
      </c>
      <c r="B47" s="16" t="s">
        <v>76</v>
      </c>
      <c r="C47" s="23" t="s">
        <v>100</v>
      </c>
      <c r="D47" s="16">
        <v>5</v>
      </c>
      <c r="E47" s="16"/>
      <c r="F47" s="16"/>
      <c r="G47" s="24"/>
      <c r="H47" s="24"/>
      <c r="I47" s="24"/>
      <c r="J47" s="24"/>
    </row>
    <row r="48" spans="1:10" ht="409.5" x14ac:dyDescent="0.25">
      <c r="A48" s="6">
        <v>3</v>
      </c>
      <c r="B48" s="16" t="s">
        <v>58</v>
      </c>
      <c r="C48" s="23" t="s">
        <v>71</v>
      </c>
      <c r="D48" s="16">
        <v>25</v>
      </c>
      <c r="E48" s="16"/>
      <c r="F48" s="16"/>
      <c r="G48" s="24"/>
      <c r="H48" s="24"/>
      <c r="I48" s="24"/>
      <c r="J48" s="24"/>
    </row>
    <row r="49" spans="1:10" ht="345" x14ac:dyDescent="0.25">
      <c r="A49" s="6">
        <v>4</v>
      </c>
      <c r="B49" s="16" t="s">
        <v>59</v>
      </c>
      <c r="C49" s="23" t="s">
        <v>99</v>
      </c>
      <c r="D49" s="16">
        <v>15</v>
      </c>
      <c r="E49" s="16"/>
      <c r="F49" s="16"/>
      <c r="G49" s="24"/>
      <c r="H49" s="24"/>
      <c r="I49" s="24"/>
      <c r="J49" s="24"/>
    </row>
    <row r="50" spans="1:10" ht="195" x14ac:dyDescent="0.25">
      <c r="A50" s="6">
        <v>5</v>
      </c>
      <c r="B50" s="16" t="s">
        <v>60</v>
      </c>
      <c r="C50" s="23" t="s">
        <v>98</v>
      </c>
      <c r="D50" s="16">
        <v>25</v>
      </c>
      <c r="E50" s="16"/>
      <c r="F50" s="16"/>
      <c r="G50" s="24"/>
      <c r="H50" s="24"/>
      <c r="I50" s="24"/>
      <c r="J50" s="24"/>
    </row>
    <row r="51" spans="1:10" ht="210" x14ac:dyDescent="0.25">
      <c r="A51" s="6">
        <v>6</v>
      </c>
      <c r="B51" s="16" t="s">
        <v>61</v>
      </c>
      <c r="C51" s="23" t="s">
        <v>72</v>
      </c>
      <c r="D51" s="16">
        <v>15</v>
      </c>
      <c r="E51" s="16"/>
      <c r="F51" s="16"/>
      <c r="G51" s="24"/>
      <c r="H51" s="24"/>
      <c r="I51" s="24"/>
      <c r="J51" s="24"/>
    </row>
    <row r="52" spans="1:10" ht="165" x14ac:dyDescent="0.25">
      <c r="A52" s="6">
        <v>7</v>
      </c>
      <c r="B52" s="16" t="s">
        <v>62</v>
      </c>
      <c r="C52" s="23" t="s">
        <v>97</v>
      </c>
      <c r="D52" s="16">
        <v>15</v>
      </c>
      <c r="E52" s="16"/>
      <c r="F52" s="16"/>
      <c r="G52" s="24"/>
      <c r="H52" s="24"/>
      <c r="I52" s="24"/>
      <c r="J52" s="24"/>
    </row>
    <row r="53" spans="1:10" ht="270" x14ac:dyDescent="0.25">
      <c r="A53" s="6">
        <v>8</v>
      </c>
      <c r="B53" s="16" t="s">
        <v>14</v>
      </c>
      <c r="C53" s="23" t="s">
        <v>73</v>
      </c>
      <c r="D53" s="16">
        <v>50</v>
      </c>
      <c r="E53" s="16"/>
      <c r="F53" s="16"/>
      <c r="G53" s="24"/>
      <c r="H53" s="24"/>
      <c r="I53" s="24"/>
      <c r="J53" s="24"/>
    </row>
    <row r="54" spans="1:10" ht="180" x14ac:dyDescent="0.25">
      <c r="A54" s="6">
        <v>9</v>
      </c>
      <c r="B54" s="16" t="s">
        <v>63</v>
      </c>
      <c r="C54" s="23" t="s">
        <v>74</v>
      </c>
      <c r="D54" s="16">
        <v>15</v>
      </c>
      <c r="E54" s="16"/>
      <c r="F54" s="16"/>
      <c r="G54" s="24"/>
      <c r="H54" s="24"/>
      <c r="I54" s="24"/>
      <c r="J54" s="24"/>
    </row>
    <row r="55" spans="1:10" ht="135" x14ac:dyDescent="0.25">
      <c r="A55" s="6">
        <v>10</v>
      </c>
      <c r="B55" s="16" t="s">
        <v>64</v>
      </c>
      <c r="C55" s="23" t="s">
        <v>96</v>
      </c>
      <c r="D55" s="16">
        <v>15</v>
      </c>
      <c r="E55" s="16"/>
      <c r="F55" s="16"/>
      <c r="G55" s="24"/>
      <c r="H55" s="24"/>
      <c r="I55" s="24"/>
      <c r="J55" s="24"/>
    </row>
    <row r="56" spans="1:10" ht="225" x14ac:dyDescent="0.25">
      <c r="A56" s="6">
        <v>11</v>
      </c>
      <c r="B56" s="16" t="s">
        <v>65</v>
      </c>
      <c r="C56" s="23" t="s">
        <v>95</v>
      </c>
      <c r="D56" s="16">
        <v>5</v>
      </c>
      <c r="E56" s="16"/>
      <c r="F56" s="16"/>
      <c r="G56" s="24"/>
      <c r="H56" s="24"/>
      <c r="I56" s="24"/>
      <c r="J56" s="24"/>
    </row>
    <row r="57" spans="1:10" ht="90" x14ac:dyDescent="0.25">
      <c r="A57" s="6">
        <v>12</v>
      </c>
      <c r="B57" s="16" t="s">
        <v>66</v>
      </c>
      <c r="C57" s="23" t="s">
        <v>94</v>
      </c>
      <c r="D57" s="16">
        <v>10</v>
      </c>
      <c r="E57" s="16"/>
      <c r="F57" s="16"/>
      <c r="G57" s="24"/>
      <c r="H57" s="24"/>
      <c r="I57" s="24"/>
      <c r="J57" s="24"/>
    </row>
    <row r="58" spans="1:10" ht="315" x14ac:dyDescent="0.25">
      <c r="A58" s="6">
        <v>13</v>
      </c>
      <c r="B58" s="16" t="s">
        <v>67</v>
      </c>
      <c r="C58" s="23" t="s">
        <v>93</v>
      </c>
      <c r="D58" s="16">
        <v>15</v>
      </c>
      <c r="E58" s="16"/>
      <c r="F58" s="16"/>
      <c r="G58" s="24"/>
      <c r="H58" s="24"/>
      <c r="I58" s="24"/>
      <c r="J58" s="24"/>
    </row>
    <row r="59" spans="1:10" ht="105" x14ac:dyDescent="0.25">
      <c r="A59" s="6">
        <v>14</v>
      </c>
      <c r="B59" s="16" t="s">
        <v>68</v>
      </c>
      <c r="C59" s="23" t="s">
        <v>92</v>
      </c>
      <c r="D59" s="16">
        <v>15</v>
      </c>
      <c r="E59" s="16"/>
      <c r="F59" s="16"/>
      <c r="G59" s="24"/>
      <c r="H59" s="24"/>
      <c r="I59" s="24"/>
      <c r="J59" s="24"/>
    </row>
    <row r="60" spans="1:10" ht="165" x14ac:dyDescent="0.25">
      <c r="A60" s="6">
        <v>15</v>
      </c>
      <c r="B60" s="16" t="s">
        <v>69</v>
      </c>
      <c r="C60" s="23" t="s">
        <v>91</v>
      </c>
      <c r="D60" s="16">
        <v>10</v>
      </c>
      <c r="E60" s="16"/>
      <c r="F60" s="16"/>
      <c r="G60" s="24"/>
      <c r="H60" s="24"/>
      <c r="I60" s="24"/>
      <c r="J60" s="24"/>
    </row>
    <row r="61" spans="1:10" x14ac:dyDescent="0.25">
      <c r="A61" s="8"/>
      <c r="H61" s="7">
        <f>SUM(H46:H60)</f>
        <v>0</v>
      </c>
      <c r="I61" s="7">
        <f t="shared" ref="I61:J61" si="2">SUM(I46:I60)</f>
        <v>0</v>
      </c>
      <c r="J61" s="7">
        <f t="shared" si="2"/>
        <v>0</v>
      </c>
    </row>
    <row r="62" spans="1:10" x14ac:dyDescent="0.25">
      <c r="A62" s="8"/>
    </row>
    <row r="63" spans="1:10" x14ac:dyDescent="0.25">
      <c r="A63" s="1"/>
      <c r="B63" s="25" t="s">
        <v>101</v>
      </c>
      <c r="C63" s="12"/>
      <c r="D63" s="13"/>
      <c r="E63" s="13"/>
      <c r="F63" s="13"/>
      <c r="G63" s="14"/>
      <c r="H63" s="15"/>
      <c r="I63" s="13"/>
      <c r="J63" s="13"/>
    </row>
    <row r="64" spans="1:10" ht="30" x14ac:dyDescent="0.25">
      <c r="A64" s="6" t="s">
        <v>5</v>
      </c>
      <c r="B64" s="16" t="s">
        <v>6</v>
      </c>
      <c r="C64" s="17" t="s">
        <v>7</v>
      </c>
      <c r="D64" s="17" t="s">
        <v>8</v>
      </c>
      <c r="E64" s="17" t="s">
        <v>11</v>
      </c>
      <c r="F64" s="17" t="s">
        <v>9</v>
      </c>
      <c r="G64" s="18" t="s">
        <v>1</v>
      </c>
      <c r="H64" s="19" t="s">
        <v>2</v>
      </c>
      <c r="I64" s="17" t="s">
        <v>3</v>
      </c>
      <c r="J64" s="17" t="s">
        <v>4</v>
      </c>
    </row>
    <row r="65" spans="1:10" ht="180" x14ac:dyDescent="0.25">
      <c r="A65" s="16">
        <v>1</v>
      </c>
      <c r="B65" s="16" t="s">
        <v>102</v>
      </c>
      <c r="C65" s="23" t="s">
        <v>103</v>
      </c>
      <c r="D65" s="16">
        <v>25</v>
      </c>
      <c r="E65" s="16"/>
      <c r="F65" s="16"/>
      <c r="G65" s="24"/>
      <c r="H65" s="24"/>
      <c r="I65" s="24"/>
      <c r="J65" s="24"/>
    </row>
    <row r="66" spans="1:10" ht="165" x14ac:dyDescent="0.25">
      <c r="A66" s="16">
        <v>2</v>
      </c>
      <c r="B66" s="16" t="s">
        <v>104</v>
      </c>
      <c r="C66" s="23" t="s">
        <v>105</v>
      </c>
      <c r="D66" s="16">
        <v>15</v>
      </c>
      <c r="E66" s="16"/>
      <c r="F66" s="16"/>
      <c r="G66" s="24"/>
      <c r="H66" s="24"/>
      <c r="I66" s="24"/>
      <c r="J66" s="24"/>
    </row>
    <row r="67" spans="1:10" x14ac:dyDescent="0.25">
      <c r="A67" s="8"/>
      <c r="H67" s="7">
        <f>SUM(H65:H66)</f>
        <v>0</v>
      </c>
      <c r="I67" s="7">
        <f t="shared" ref="I67:J67" si="3">SUM(I65:I66)</f>
        <v>0</v>
      </c>
      <c r="J67" s="7">
        <f t="shared" si="3"/>
        <v>0</v>
      </c>
    </row>
    <row r="68" spans="1:10" x14ac:dyDescent="0.25">
      <c r="A68" s="8"/>
    </row>
    <row r="69" spans="1:10" x14ac:dyDescent="0.25">
      <c r="A69" s="1"/>
      <c r="B69" s="25" t="s">
        <v>106</v>
      </c>
      <c r="C69" s="12"/>
      <c r="D69" s="13"/>
      <c r="E69" s="13"/>
      <c r="F69" s="13"/>
      <c r="G69" s="14"/>
      <c r="H69" s="15"/>
      <c r="I69" s="13"/>
      <c r="J69" s="13"/>
    </row>
    <row r="70" spans="1:10" ht="30" x14ac:dyDescent="0.25">
      <c r="A70" s="6" t="s">
        <v>5</v>
      </c>
      <c r="B70" s="16" t="s">
        <v>6</v>
      </c>
      <c r="C70" s="17" t="s">
        <v>7</v>
      </c>
      <c r="D70" s="17" t="s">
        <v>8</v>
      </c>
      <c r="E70" s="17" t="s">
        <v>11</v>
      </c>
      <c r="F70" s="17" t="s">
        <v>9</v>
      </c>
      <c r="G70" s="18" t="s">
        <v>1</v>
      </c>
      <c r="H70" s="19" t="s">
        <v>2</v>
      </c>
      <c r="I70" s="17" t="s">
        <v>3</v>
      </c>
      <c r="J70" s="17" t="s">
        <v>4</v>
      </c>
    </row>
    <row r="71" spans="1:10" ht="210" x14ac:dyDescent="0.25">
      <c r="A71" s="16">
        <v>1</v>
      </c>
      <c r="B71" s="16" t="s">
        <v>107</v>
      </c>
      <c r="C71" s="23" t="s">
        <v>108</v>
      </c>
      <c r="D71" s="16">
        <v>5</v>
      </c>
      <c r="E71" s="16"/>
      <c r="F71" s="16"/>
      <c r="G71" s="16"/>
      <c r="H71" s="16"/>
      <c r="I71" s="16"/>
      <c r="J71" s="16"/>
    </row>
    <row r="72" spans="1:10" x14ac:dyDescent="0.25">
      <c r="A72" s="8"/>
    </row>
    <row r="73" spans="1:10" x14ac:dyDescent="0.25">
      <c r="A73" s="1"/>
    </row>
    <row r="74" spans="1:10" x14ac:dyDescent="0.25">
      <c r="A74" s="1"/>
    </row>
    <row r="75" spans="1:10" x14ac:dyDescent="0.25">
      <c r="A75" s="1"/>
    </row>
    <row r="76" spans="1:10" x14ac:dyDescent="0.25">
      <c r="A76" s="1"/>
    </row>
    <row r="77" spans="1:10" x14ac:dyDescent="0.25">
      <c r="A77" s="1"/>
    </row>
    <row r="78" spans="1:10" x14ac:dyDescent="0.25">
      <c r="A78" s="1"/>
    </row>
    <row r="79" spans="1:10" x14ac:dyDescent="0.25">
      <c r="A79" s="1"/>
    </row>
    <row r="80" spans="1:10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</sheetData>
  <pageMargins left="0.31496062992125984" right="0.31496062992125984" top="0.35433070866141736" bottom="0.35433070866141736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Klaudia Klejc</cp:lastModifiedBy>
  <cp:lastPrinted>2023-04-28T11:06:25Z</cp:lastPrinted>
  <dcterms:created xsi:type="dcterms:W3CDTF">2023-04-04T06:37:14Z</dcterms:created>
  <dcterms:modified xsi:type="dcterms:W3CDTF">2023-04-28T11:18:52Z</dcterms:modified>
</cp:coreProperties>
</file>