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690" windowHeight="4065" firstSheet="2" activeTab="2"/>
  </bookViews>
  <sheets>
    <sheet name="Arkusz1" sheetId="1" state="hidden" r:id="rId1"/>
    <sheet name="spłaty miesięczne równe" sheetId="2" state="hidden" r:id="rId2"/>
    <sheet name="spłaty miesięczne różne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<sst xmlns="http://schemas.openxmlformats.org/spreadsheetml/2006/main" count="65" uniqueCount="17">
  <si>
    <t>data</t>
  </si>
  <si>
    <t>spłaty</t>
  </si>
  <si>
    <t>odsetki</t>
  </si>
  <si>
    <t xml:space="preserve"> </t>
  </si>
  <si>
    <t>Harmonogram uruchomienia i spłaty kredytu</t>
  </si>
  <si>
    <t>stawka WIBOR</t>
  </si>
  <si>
    <t>marża</t>
  </si>
  <si>
    <t>łączne oprocentowanie</t>
  </si>
  <si>
    <t>Przewidywana wartość zamówienia</t>
  </si>
  <si>
    <t>saldo kredytu</t>
  </si>
  <si>
    <t>l.dni</t>
  </si>
  <si>
    <t>liczba dni</t>
  </si>
  <si>
    <t xml:space="preserve">Harmonogram uruchomienia i spłaty kredytu </t>
  </si>
  <si>
    <t>Przewidywane koszty kredytu przy założeniu różnych rat spłaty, oparcie oprocentowania na stawce WIBOR 1M</t>
  </si>
  <si>
    <t>Harmonogram uruchomienia i spłaty kredytu w 2020 roku</t>
  </si>
  <si>
    <t>WIBOR 1M</t>
  </si>
  <si>
    <t>Marża banku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</si>
</sst>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ddd\,\ d\ mmmm\ yyyy"/>
    <numFmt numFmtId="168" formatCode="0.0"/>
    <numFmt numFmtId="169" formatCode="0.000"/>
    <numFmt numFmtId="170" formatCode="#,##0.00\ &quot;zł&quot;"/>
    <numFmt numFmtId="171" formatCode="#,##0.00_ ;\-#,##0.00\ "/>
    <numFmt numFmtId="172" formatCode="mmm/yyyy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1" fontId="2" fillId="0" borderId="0" xfId="42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4" fontId="36" fillId="0" borderId="10" xfId="0" applyNumberFormat="1" applyFont="1" applyBorder="1" applyAlignment="1">
      <alignment/>
    </xf>
    <xf numFmtId="4" fontId="36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1" sqref="F1"/>
    </sheetView>
  </sheetViews>
  <sheetFormatPr defaultColWidth="8.796875" defaultRowHeight="14.25"/>
  <cols>
    <col min="2" max="2" width="10.09765625" style="0" bestFit="1" customWidth="1"/>
    <col min="3" max="3" width="11.3984375" style="0" bestFit="1" customWidth="1"/>
    <col min="4" max="4" width="12" style="0" customWidth="1"/>
    <col min="5" max="5" width="11.09765625" style="0" customWidth="1"/>
    <col min="6" max="6" width="9.69921875" style="0" customWidth="1"/>
    <col min="8" max="8" width="14.09765625" style="0" customWidth="1"/>
    <col min="11" max="11" width="9.8984375" style="0" bestFit="1" customWidth="1"/>
  </cols>
  <sheetData>
    <row r="1" spans="6:8" ht="28.5">
      <c r="F1" s="4" t="s">
        <v>5</v>
      </c>
      <c r="G1" s="4" t="s">
        <v>6</v>
      </c>
      <c r="H1" s="4" t="s">
        <v>7</v>
      </c>
    </row>
    <row r="2" spans="2:8" ht="14.25">
      <c r="B2" t="s">
        <v>4</v>
      </c>
      <c r="F2" s="3">
        <v>0.0388</v>
      </c>
      <c r="G2" s="3">
        <v>0.02</v>
      </c>
      <c r="H2" s="3">
        <f>F2+G2</f>
        <v>0.058800000000000005</v>
      </c>
    </row>
    <row r="4" ht="14.25">
      <c r="F4" t="s">
        <v>3</v>
      </c>
    </row>
    <row r="5" spans="1:5" ht="14.25">
      <c r="A5" t="s">
        <v>11</v>
      </c>
      <c r="B5" t="s">
        <v>0</v>
      </c>
      <c r="C5" t="s">
        <v>1</v>
      </c>
      <c r="D5" t="s">
        <v>9</v>
      </c>
      <c r="E5" t="s">
        <v>2</v>
      </c>
    </row>
    <row r="6" spans="2:5" ht="14.25">
      <c r="B6" s="1">
        <v>40420</v>
      </c>
      <c r="C6" s="2"/>
      <c r="D6" s="2">
        <v>3400000</v>
      </c>
      <c r="E6" s="2" t="s">
        <v>3</v>
      </c>
    </row>
    <row r="7" spans="1:6" ht="14.25">
      <c r="A7">
        <f>B7-B6</f>
        <v>31</v>
      </c>
      <c r="B7" s="1">
        <v>40451</v>
      </c>
      <c r="C7" s="2"/>
      <c r="D7" s="2">
        <v>5900000</v>
      </c>
      <c r="E7" s="2">
        <f>(D6*A7*$H$2)/365</f>
        <v>16979.506849315072</v>
      </c>
      <c r="F7" t="s">
        <v>3</v>
      </c>
    </row>
    <row r="8" spans="1:6" ht="14.25">
      <c r="A8">
        <f aca="true" t="shared" si="0" ref="A8:A16">B8-B7</f>
        <v>823</v>
      </c>
      <c r="B8" s="1">
        <v>41274</v>
      </c>
      <c r="C8" s="2">
        <v>500000</v>
      </c>
      <c r="D8" s="2">
        <f>D7-C8</f>
        <v>5400000</v>
      </c>
      <c r="E8" s="2">
        <f aca="true" t="shared" si="1" ref="E8:E16">(D7*A8*$H$2)/365</f>
        <v>782233.3150684931</v>
      </c>
      <c r="F8" t="s">
        <v>3</v>
      </c>
    </row>
    <row r="9" spans="1:6" ht="14.25">
      <c r="A9">
        <f t="shared" si="0"/>
        <v>365</v>
      </c>
      <c r="B9" s="1">
        <v>41639</v>
      </c>
      <c r="C9" s="2">
        <v>500000</v>
      </c>
      <c r="D9" s="2">
        <f aca="true" t="shared" si="2" ref="D9:D16">D8-C9</f>
        <v>4900000</v>
      </c>
      <c r="E9" s="2">
        <f t="shared" si="1"/>
        <v>317520.00000000006</v>
      </c>
      <c r="F9" t="s">
        <v>3</v>
      </c>
    </row>
    <row r="10" spans="1:6" ht="14.25">
      <c r="A10">
        <f t="shared" si="0"/>
        <v>365</v>
      </c>
      <c r="B10" s="1">
        <v>42004</v>
      </c>
      <c r="C10" s="2">
        <v>650000</v>
      </c>
      <c r="D10" s="2">
        <f t="shared" si="2"/>
        <v>4250000</v>
      </c>
      <c r="E10" s="2">
        <f t="shared" si="1"/>
        <v>288120.00000000006</v>
      </c>
      <c r="F10" t="s">
        <v>3</v>
      </c>
    </row>
    <row r="11" spans="1:6" ht="14.25">
      <c r="A11">
        <f t="shared" si="0"/>
        <v>365</v>
      </c>
      <c r="B11" s="1">
        <v>42369</v>
      </c>
      <c r="C11" s="2">
        <v>500000</v>
      </c>
      <c r="D11" s="2">
        <f t="shared" si="2"/>
        <v>3750000</v>
      </c>
      <c r="E11" s="2">
        <f t="shared" si="1"/>
        <v>249900.00000000003</v>
      </c>
      <c r="F11" t="s">
        <v>3</v>
      </c>
    </row>
    <row r="12" spans="1:6" ht="14.25">
      <c r="A12">
        <f t="shared" si="0"/>
        <v>365</v>
      </c>
      <c r="B12" s="1">
        <v>42734</v>
      </c>
      <c r="C12" s="2">
        <v>500000</v>
      </c>
      <c r="D12" s="2">
        <f t="shared" si="2"/>
        <v>3250000</v>
      </c>
      <c r="E12" s="2">
        <f t="shared" si="1"/>
        <v>220500</v>
      </c>
      <c r="F12" t="s">
        <v>3</v>
      </c>
    </row>
    <row r="13" spans="1:6" ht="14.25">
      <c r="A13">
        <f t="shared" si="0"/>
        <v>364</v>
      </c>
      <c r="B13" s="1">
        <v>43098</v>
      </c>
      <c r="C13" s="2">
        <v>500000</v>
      </c>
      <c r="D13" s="2">
        <f t="shared" si="2"/>
        <v>2750000</v>
      </c>
      <c r="E13" s="2">
        <f t="shared" si="1"/>
        <v>190576.43835616438</v>
      </c>
      <c r="F13" t="s">
        <v>3</v>
      </c>
    </row>
    <row r="14" spans="1:6" ht="14.25">
      <c r="A14">
        <f t="shared" si="0"/>
        <v>367</v>
      </c>
      <c r="B14" s="1">
        <v>43465</v>
      </c>
      <c r="C14" s="2">
        <v>500000</v>
      </c>
      <c r="D14" s="2">
        <f t="shared" si="2"/>
        <v>2250000</v>
      </c>
      <c r="E14" s="2">
        <f t="shared" si="1"/>
        <v>162586.0273972603</v>
      </c>
      <c r="F14" t="s">
        <v>3</v>
      </c>
    </row>
    <row r="15" spans="1:6" ht="14.25">
      <c r="A15">
        <f t="shared" si="0"/>
        <v>365</v>
      </c>
      <c r="B15" s="1">
        <v>43830</v>
      </c>
      <c r="C15" s="2">
        <v>1000000</v>
      </c>
      <c r="D15" s="2">
        <f t="shared" si="2"/>
        <v>1250000</v>
      </c>
      <c r="E15" s="2">
        <f t="shared" si="1"/>
        <v>132300.00000000003</v>
      </c>
      <c r="F15" t="s">
        <v>3</v>
      </c>
    </row>
    <row r="16" spans="1:6" ht="14.25">
      <c r="A16">
        <f t="shared" si="0"/>
        <v>366</v>
      </c>
      <c r="B16" s="1">
        <v>44196</v>
      </c>
      <c r="C16" s="2">
        <v>1250000</v>
      </c>
      <c r="D16" s="2">
        <f t="shared" si="2"/>
        <v>0</v>
      </c>
      <c r="E16" s="2">
        <f t="shared" si="1"/>
        <v>73701.36986301371</v>
      </c>
      <c r="F16" t="s">
        <v>3</v>
      </c>
    </row>
    <row r="17" spans="2:6" ht="14.25">
      <c r="B17" s="1"/>
      <c r="C17" s="2"/>
      <c r="D17" s="2"/>
      <c r="E17" s="2"/>
      <c r="F17" t="s">
        <v>3</v>
      </c>
    </row>
    <row r="18" spans="2:5" ht="14.25">
      <c r="B18" s="1" t="s">
        <v>8</v>
      </c>
      <c r="E18" s="2">
        <f>SUM(E7:E17)</f>
        <v>2434416.6575342463</v>
      </c>
    </row>
    <row r="19" ht="14.25">
      <c r="B19" s="1"/>
    </row>
    <row r="20" ht="14.25">
      <c r="B20" s="1"/>
    </row>
    <row r="21" ht="14.25">
      <c r="B21" s="1"/>
    </row>
    <row r="22" spans="2:4" ht="14.25">
      <c r="B22" s="1"/>
      <c r="D22" s="2" t="s">
        <v>3</v>
      </c>
    </row>
    <row r="23" ht="14.25">
      <c r="B23" s="1"/>
    </row>
    <row r="24" ht="14.25">
      <c r="B24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E9" sqref="E9"/>
    </sheetView>
  </sheetViews>
  <sheetFormatPr defaultColWidth="8.796875" defaultRowHeight="14.25"/>
  <cols>
    <col min="1" max="1" width="3.8984375" style="5" customWidth="1"/>
    <col min="2" max="2" width="10.69921875" style="5" customWidth="1"/>
    <col min="3" max="3" width="9" style="5" customWidth="1"/>
    <col min="4" max="4" width="11.19921875" style="5" customWidth="1"/>
    <col min="5" max="5" width="11.8984375" style="5" customWidth="1"/>
    <col min="6" max="6" width="6.5" style="5" customWidth="1"/>
    <col min="7" max="7" width="7.69921875" style="5" customWidth="1"/>
    <col min="8" max="8" width="7" style="5" customWidth="1"/>
    <col min="9" max="9" width="6.8984375" style="5" customWidth="1"/>
    <col min="10" max="10" width="11.5" style="5" customWidth="1"/>
    <col min="11" max="16384" width="9" style="5" customWidth="1"/>
  </cols>
  <sheetData>
    <row r="1" ht="14.25">
      <c r="A1" s="5" t="s">
        <v>13</v>
      </c>
    </row>
    <row r="3" spans="2:8" ht="14.25">
      <c r="B3" s="5" t="s">
        <v>12</v>
      </c>
      <c r="F3" s="6">
        <v>0.026</v>
      </c>
      <c r="G3" s="6">
        <v>0.015</v>
      </c>
      <c r="H3" s="6">
        <f>F3+G3</f>
        <v>0.040999999999999995</v>
      </c>
    </row>
    <row r="4" ht="14.25">
      <c r="K4" s="5" t="s">
        <v>3</v>
      </c>
    </row>
    <row r="5" spans="6:11" ht="14.25">
      <c r="F5" s="5" t="s">
        <v>3</v>
      </c>
      <c r="K5" s="5" t="s">
        <v>3</v>
      </c>
    </row>
    <row r="6" spans="1:5" ht="14.25">
      <c r="A6" s="5" t="s">
        <v>10</v>
      </c>
      <c r="B6" s="5" t="s">
        <v>0</v>
      </c>
      <c r="C6" s="5" t="s">
        <v>1</v>
      </c>
      <c r="D6" s="5" t="s">
        <v>9</v>
      </c>
      <c r="E6" s="5" t="s">
        <v>2</v>
      </c>
    </row>
    <row r="7" spans="2:5" ht="14.25">
      <c r="B7" s="1"/>
      <c r="C7" s="7"/>
      <c r="D7" s="7"/>
      <c r="E7" s="7" t="s">
        <v>3</v>
      </c>
    </row>
    <row r="8" spans="2:6" ht="14.25">
      <c r="B8" s="1">
        <v>41820</v>
      </c>
      <c r="C8" s="7"/>
      <c r="D8" s="7">
        <v>2000000</v>
      </c>
      <c r="E8" s="7">
        <f>(D7*A8*$H$3)/365</f>
        <v>0</v>
      </c>
      <c r="F8" s="5" t="s">
        <v>3</v>
      </c>
    </row>
    <row r="9" spans="1:10" ht="14.25">
      <c r="A9" s="5">
        <f aca="true" t="shared" si="0" ref="A9:A72">B9-B8</f>
        <v>31</v>
      </c>
      <c r="B9" s="1">
        <v>41851</v>
      </c>
      <c r="C9" s="7">
        <v>10000</v>
      </c>
      <c r="D9" s="7">
        <f>D8-C9</f>
        <v>1990000</v>
      </c>
      <c r="E9" s="7">
        <f aca="true" t="shared" si="1" ref="E9:E72">(D8*A9*$H$3)/365</f>
        <v>6964.383561643835</v>
      </c>
      <c r="F9" s="7"/>
      <c r="J9" s="7">
        <v>6964.383561643835</v>
      </c>
    </row>
    <row r="10" spans="1:10" ht="14.25">
      <c r="A10" s="5">
        <f t="shared" si="0"/>
        <v>31</v>
      </c>
      <c r="B10" s="1">
        <v>41882</v>
      </c>
      <c r="C10" s="7">
        <v>10000</v>
      </c>
      <c r="D10" s="7">
        <f aca="true" t="shared" si="2" ref="D10:D73">D9-C10</f>
        <v>1980000</v>
      </c>
      <c r="E10" s="7">
        <f t="shared" si="1"/>
        <v>6929.5616438356155</v>
      </c>
      <c r="F10" s="7"/>
      <c r="J10" s="7">
        <v>6929.5616438356155</v>
      </c>
    </row>
    <row r="11" spans="1:10" ht="14.25">
      <c r="A11" s="5">
        <f t="shared" si="0"/>
        <v>30</v>
      </c>
      <c r="B11" s="1">
        <v>41912</v>
      </c>
      <c r="C11" s="7">
        <v>10000</v>
      </c>
      <c r="D11" s="7">
        <f t="shared" si="2"/>
        <v>1970000</v>
      </c>
      <c r="E11" s="7">
        <f t="shared" si="1"/>
        <v>6672.3287671232865</v>
      </c>
      <c r="F11" s="7"/>
      <c r="J11" s="7">
        <v>6672.3287671232865</v>
      </c>
    </row>
    <row r="12" spans="1:10" ht="14.25">
      <c r="A12" s="5">
        <f t="shared" si="0"/>
        <v>31</v>
      </c>
      <c r="B12" s="1">
        <v>41943</v>
      </c>
      <c r="C12" s="7">
        <v>10000</v>
      </c>
      <c r="D12" s="7">
        <f t="shared" si="2"/>
        <v>1960000</v>
      </c>
      <c r="E12" s="7">
        <f t="shared" si="1"/>
        <v>6859.917808219177</v>
      </c>
      <c r="F12" s="7"/>
      <c r="J12" s="7">
        <v>6859.917808219177</v>
      </c>
    </row>
    <row r="13" spans="1:10" ht="14.25">
      <c r="A13" s="5">
        <f t="shared" si="0"/>
        <v>30</v>
      </c>
      <c r="B13" s="1">
        <v>41973</v>
      </c>
      <c r="C13" s="7">
        <v>10000</v>
      </c>
      <c r="D13" s="7">
        <f t="shared" si="2"/>
        <v>1950000</v>
      </c>
      <c r="E13" s="7">
        <f t="shared" si="1"/>
        <v>6604.931506849314</v>
      </c>
      <c r="F13" s="7"/>
      <c r="J13" s="7">
        <v>6604.931506849314</v>
      </c>
    </row>
    <row r="14" spans="1:10" ht="14.25">
      <c r="A14" s="5">
        <f t="shared" si="0"/>
        <v>31</v>
      </c>
      <c r="B14" s="1">
        <v>42004</v>
      </c>
      <c r="C14" s="7">
        <v>10000</v>
      </c>
      <c r="D14" s="7">
        <f t="shared" si="2"/>
        <v>1940000</v>
      </c>
      <c r="E14" s="7">
        <f t="shared" si="1"/>
        <v>6790.2739726027385</v>
      </c>
      <c r="F14" s="7"/>
      <c r="J14" s="7">
        <v>6790.2739726027385</v>
      </c>
    </row>
    <row r="15" spans="1:10" ht="14.25">
      <c r="A15" s="5">
        <f t="shared" si="0"/>
        <v>31</v>
      </c>
      <c r="B15" s="1">
        <v>42035</v>
      </c>
      <c r="C15" s="7">
        <v>33300</v>
      </c>
      <c r="D15" s="7">
        <f t="shared" si="2"/>
        <v>1906700</v>
      </c>
      <c r="E15" s="7">
        <f t="shared" si="1"/>
        <v>6755.452054794519</v>
      </c>
      <c r="F15" s="7"/>
      <c r="J15" s="7">
        <v>6755.452054794519</v>
      </c>
    </row>
    <row r="16" spans="1:10" ht="14.25">
      <c r="A16" s="5">
        <f t="shared" si="0"/>
        <v>28</v>
      </c>
      <c r="B16" s="1">
        <v>42063</v>
      </c>
      <c r="C16" s="7">
        <v>33300</v>
      </c>
      <c r="D16" s="7">
        <f t="shared" si="2"/>
        <v>1873400</v>
      </c>
      <c r="E16" s="7">
        <f t="shared" si="1"/>
        <v>5996.963287671232</v>
      </c>
      <c r="F16" s="7"/>
      <c r="J16" s="7">
        <v>5996.963287671232</v>
      </c>
    </row>
    <row r="17" spans="1:10" ht="14.25">
      <c r="A17" s="5">
        <f t="shared" si="0"/>
        <v>31</v>
      </c>
      <c r="B17" s="1">
        <v>42094</v>
      </c>
      <c r="C17" s="7">
        <v>33300</v>
      </c>
      <c r="D17" s="7">
        <f t="shared" si="2"/>
        <v>1840100</v>
      </c>
      <c r="E17" s="7">
        <f t="shared" si="1"/>
        <v>6523.538082191781</v>
      </c>
      <c r="F17" s="7"/>
      <c r="J17" s="7">
        <v>6523.538082191781</v>
      </c>
    </row>
    <row r="18" spans="1:10" ht="14.25">
      <c r="A18" s="5">
        <f t="shared" si="0"/>
        <v>30</v>
      </c>
      <c r="B18" s="1">
        <v>42124</v>
      </c>
      <c r="C18" s="7">
        <v>33300</v>
      </c>
      <c r="D18" s="7">
        <f t="shared" si="2"/>
        <v>1806800</v>
      </c>
      <c r="E18" s="7">
        <f t="shared" si="1"/>
        <v>6200.884931506848</v>
      </c>
      <c r="F18" s="7"/>
      <c r="J18" s="7">
        <v>6200.884931506848</v>
      </c>
    </row>
    <row r="19" spans="1:10" ht="14.25">
      <c r="A19" s="5">
        <f t="shared" si="0"/>
        <v>31</v>
      </c>
      <c r="B19" s="1">
        <v>42155</v>
      </c>
      <c r="C19" s="7">
        <v>33300</v>
      </c>
      <c r="D19" s="7">
        <f t="shared" si="2"/>
        <v>1773500</v>
      </c>
      <c r="E19" s="7">
        <f t="shared" si="1"/>
        <v>6291.624109589041</v>
      </c>
      <c r="F19" s="7"/>
      <c r="J19" s="7">
        <v>6291.624109589041</v>
      </c>
    </row>
    <row r="20" spans="1:10" ht="14.25">
      <c r="A20" s="5">
        <f t="shared" si="0"/>
        <v>30</v>
      </c>
      <c r="B20" s="1">
        <v>42185</v>
      </c>
      <c r="C20" s="7">
        <v>33300</v>
      </c>
      <c r="D20" s="7">
        <f t="shared" si="2"/>
        <v>1740200</v>
      </c>
      <c r="E20" s="7">
        <f t="shared" si="1"/>
        <v>5976.452054794519</v>
      </c>
      <c r="F20" s="7"/>
      <c r="J20" s="7">
        <v>5976.452054794519</v>
      </c>
    </row>
    <row r="21" spans="1:10" ht="14.25">
      <c r="A21" s="5">
        <f t="shared" si="0"/>
        <v>31</v>
      </c>
      <c r="B21" s="1">
        <v>42216</v>
      </c>
      <c r="C21" s="7">
        <v>33300</v>
      </c>
      <c r="D21" s="7">
        <f t="shared" si="2"/>
        <v>1706900</v>
      </c>
      <c r="E21" s="7">
        <f t="shared" si="1"/>
        <v>6059.7101369863</v>
      </c>
      <c r="F21" s="7"/>
      <c r="J21" s="7">
        <v>6059.7101369863</v>
      </c>
    </row>
    <row r="22" spans="1:10" ht="14.25">
      <c r="A22" s="5">
        <f t="shared" si="0"/>
        <v>31</v>
      </c>
      <c r="B22" s="1">
        <v>42247</v>
      </c>
      <c r="C22" s="7">
        <v>33300</v>
      </c>
      <c r="D22" s="7">
        <f t="shared" si="2"/>
        <v>1673600</v>
      </c>
      <c r="E22" s="7">
        <f t="shared" si="1"/>
        <v>5943.753150684931</v>
      </c>
      <c r="F22" s="7"/>
      <c r="J22" s="7">
        <v>5943.753150684931</v>
      </c>
    </row>
    <row r="23" spans="1:10" ht="14.25">
      <c r="A23" s="5">
        <f t="shared" si="0"/>
        <v>30</v>
      </c>
      <c r="B23" s="1">
        <v>42277</v>
      </c>
      <c r="C23" s="7">
        <v>33300</v>
      </c>
      <c r="D23" s="7">
        <f t="shared" si="2"/>
        <v>1640300</v>
      </c>
      <c r="E23" s="7">
        <f t="shared" si="1"/>
        <v>5639.802739726027</v>
      </c>
      <c r="F23" s="7"/>
      <c r="J23" s="7">
        <v>5639.802739726027</v>
      </c>
    </row>
    <row r="24" spans="1:10" ht="14.25">
      <c r="A24" s="5">
        <f t="shared" si="0"/>
        <v>31</v>
      </c>
      <c r="B24" s="1">
        <v>42308</v>
      </c>
      <c r="C24" s="7">
        <v>33300</v>
      </c>
      <c r="D24" s="7">
        <f t="shared" si="2"/>
        <v>1607000</v>
      </c>
      <c r="E24" s="7">
        <f t="shared" si="1"/>
        <v>5711.839178082191</v>
      </c>
      <c r="F24" s="7"/>
      <c r="J24" s="7">
        <v>5711.839178082191</v>
      </c>
    </row>
    <row r="25" spans="1:10" ht="14.25">
      <c r="A25" s="5">
        <f t="shared" si="0"/>
        <v>30</v>
      </c>
      <c r="B25" s="1">
        <v>42338</v>
      </c>
      <c r="C25" s="7">
        <v>33300</v>
      </c>
      <c r="D25" s="7">
        <f t="shared" si="2"/>
        <v>1573700</v>
      </c>
      <c r="E25" s="7">
        <f t="shared" si="1"/>
        <v>5415.369863013698</v>
      </c>
      <c r="F25" s="7"/>
      <c r="J25" s="7">
        <v>5415.369863013698</v>
      </c>
    </row>
    <row r="26" spans="1:10" ht="14.25">
      <c r="A26" s="5">
        <f t="shared" si="0"/>
        <v>31</v>
      </c>
      <c r="B26" s="1">
        <v>42369</v>
      </c>
      <c r="C26" s="7">
        <v>33300</v>
      </c>
      <c r="D26" s="7">
        <f t="shared" si="2"/>
        <v>1540400</v>
      </c>
      <c r="E26" s="7">
        <f t="shared" si="1"/>
        <v>5479.9252054794515</v>
      </c>
      <c r="F26" s="7"/>
      <c r="J26" s="7">
        <v>5479.9252054794515</v>
      </c>
    </row>
    <row r="27" spans="1:10" ht="14.25">
      <c r="A27" s="5">
        <f t="shared" si="0"/>
        <v>31</v>
      </c>
      <c r="B27" s="1">
        <v>42400</v>
      </c>
      <c r="C27" s="7">
        <v>33300</v>
      </c>
      <c r="D27" s="7">
        <f t="shared" si="2"/>
        <v>1507100</v>
      </c>
      <c r="E27" s="7">
        <f t="shared" si="1"/>
        <v>5363.968219178081</v>
      </c>
      <c r="F27" s="7"/>
      <c r="J27" s="7">
        <v>5363.968219178081</v>
      </c>
    </row>
    <row r="28" spans="1:10" ht="14.25">
      <c r="A28" s="5">
        <f t="shared" si="0"/>
        <v>29</v>
      </c>
      <c r="B28" s="1">
        <v>42429</v>
      </c>
      <c r="C28" s="7">
        <v>33300</v>
      </c>
      <c r="D28" s="7">
        <f t="shared" si="2"/>
        <v>1473800</v>
      </c>
      <c r="E28" s="7">
        <f t="shared" si="1"/>
        <v>4909.429863013697</v>
      </c>
      <c r="F28" s="7"/>
      <c r="J28" s="7">
        <v>4909.429863013697</v>
      </c>
    </row>
    <row r="29" spans="1:10" ht="14.25">
      <c r="A29" s="5">
        <f t="shared" si="0"/>
        <v>31</v>
      </c>
      <c r="B29" s="1">
        <v>42460</v>
      </c>
      <c r="C29" s="7">
        <v>33300</v>
      </c>
      <c r="D29" s="7">
        <f t="shared" si="2"/>
        <v>1440500</v>
      </c>
      <c r="E29" s="7">
        <f t="shared" si="1"/>
        <v>5132.054246575342</v>
      </c>
      <c r="F29" s="7"/>
      <c r="J29" s="7">
        <v>5132.054246575342</v>
      </c>
    </row>
    <row r="30" spans="1:10" ht="14.25">
      <c r="A30" s="5">
        <f t="shared" si="0"/>
        <v>30</v>
      </c>
      <c r="B30" s="1">
        <v>42490</v>
      </c>
      <c r="C30" s="7">
        <v>33300</v>
      </c>
      <c r="D30" s="7">
        <f t="shared" si="2"/>
        <v>1407200</v>
      </c>
      <c r="E30" s="7">
        <f t="shared" si="1"/>
        <v>4854.287671232876</v>
      </c>
      <c r="F30" s="7"/>
      <c r="J30" s="7">
        <v>4854.287671232876</v>
      </c>
    </row>
    <row r="31" spans="1:10" ht="14.25">
      <c r="A31" s="5">
        <f t="shared" si="0"/>
        <v>31</v>
      </c>
      <c r="B31" s="1">
        <v>42521</v>
      </c>
      <c r="C31" s="7">
        <v>33300</v>
      </c>
      <c r="D31" s="7">
        <f t="shared" si="2"/>
        <v>1373900</v>
      </c>
      <c r="E31" s="7">
        <f t="shared" si="1"/>
        <v>4900.140273972602</v>
      </c>
      <c r="F31" s="7"/>
      <c r="J31" s="7">
        <v>4900.140273972602</v>
      </c>
    </row>
    <row r="32" spans="1:10" ht="14.25">
      <c r="A32" s="5">
        <f t="shared" si="0"/>
        <v>30</v>
      </c>
      <c r="B32" s="1">
        <v>42551</v>
      </c>
      <c r="C32" s="7">
        <v>33300</v>
      </c>
      <c r="D32" s="7">
        <f t="shared" si="2"/>
        <v>1340600</v>
      </c>
      <c r="E32" s="7">
        <f t="shared" si="1"/>
        <v>4629.854794520547</v>
      </c>
      <c r="F32" s="7"/>
      <c r="J32" s="7">
        <v>4629.854794520547</v>
      </c>
    </row>
    <row r="33" spans="1:10" ht="14.25">
      <c r="A33" s="5">
        <f t="shared" si="0"/>
        <v>31</v>
      </c>
      <c r="B33" s="1">
        <v>42582</v>
      </c>
      <c r="C33" s="7">
        <v>33300</v>
      </c>
      <c r="D33" s="7">
        <f t="shared" si="2"/>
        <v>1307300</v>
      </c>
      <c r="E33" s="7">
        <f t="shared" si="1"/>
        <v>4668.226301369863</v>
      </c>
      <c r="F33" s="7"/>
      <c r="J33" s="7">
        <v>4668.226301369863</v>
      </c>
    </row>
    <row r="34" spans="1:10" ht="14.25">
      <c r="A34" s="5">
        <f t="shared" si="0"/>
        <v>31</v>
      </c>
      <c r="B34" s="1">
        <v>42613</v>
      </c>
      <c r="C34" s="7">
        <v>33300</v>
      </c>
      <c r="D34" s="7">
        <f t="shared" si="2"/>
        <v>1274000</v>
      </c>
      <c r="E34" s="7">
        <f t="shared" si="1"/>
        <v>4552.269315068493</v>
      </c>
      <c r="F34" s="7"/>
      <c r="J34" s="7">
        <v>4552.269315068493</v>
      </c>
    </row>
    <row r="35" spans="1:10" ht="14.25">
      <c r="A35" s="5">
        <f t="shared" si="0"/>
        <v>30</v>
      </c>
      <c r="B35" s="1">
        <v>42643</v>
      </c>
      <c r="C35" s="7">
        <v>33300</v>
      </c>
      <c r="D35" s="7">
        <f t="shared" si="2"/>
        <v>1240700</v>
      </c>
      <c r="E35" s="7">
        <f t="shared" si="1"/>
        <v>4293.2054794520545</v>
      </c>
      <c r="F35" s="7"/>
      <c r="J35" s="7">
        <v>4293.2054794520545</v>
      </c>
    </row>
    <row r="36" spans="1:10" ht="14.25">
      <c r="A36" s="5">
        <f t="shared" si="0"/>
        <v>31</v>
      </c>
      <c r="B36" s="1">
        <v>42674</v>
      </c>
      <c r="C36" s="7">
        <v>33300</v>
      </c>
      <c r="D36" s="7">
        <f t="shared" si="2"/>
        <v>1207400</v>
      </c>
      <c r="E36" s="7">
        <f t="shared" si="1"/>
        <v>4320.355342465753</v>
      </c>
      <c r="F36" s="7"/>
      <c r="J36" s="7">
        <v>4320.355342465753</v>
      </c>
    </row>
    <row r="37" spans="1:10" ht="14.25">
      <c r="A37" s="5">
        <f t="shared" si="0"/>
        <v>30</v>
      </c>
      <c r="B37" s="1">
        <v>42704</v>
      </c>
      <c r="C37" s="7">
        <v>33300</v>
      </c>
      <c r="D37" s="7">
        <f t="shared" si="2"/>
        <v>1174100</v>
      </c>
      <c r="E37" s="7">
        <f t="shared" si="1"/>
        <v>4068.7726027397252</v>
      </c>
      <c r="F37" s="7"/>
      <c r="J37" s="7">
        <v>4068.7726027397252</v>
      </c>
    </row>
    <row r="38" spans="1:10" ht="14.25">
      <c r="A38" s="5">
        <f t="shared" si="0"/>
        <v>31</v>
      </c>
      <c r="B38" s="1">
        <v>42735</v>
      </c>
      <c r="C38" s="7">
        <v>33300</v>
      </c>
      <c r="D38" s="7">
        <f t="shared" si="2"/>
        <v>1140800</v>
      </c>
      <c r="E38" s="7">
        <f t="shared" si="1"/>
        <v>4088.4413698630133</v>
      </c>
      <c r="F38" s="7"/>
      <c r="J38" s="7">
        <v>4088.4413698630133</v>
      </c>
    </row>
    <row r="39" spans="1:10" ht="14.25">
      <c r="A39" s="5">
        <f t="shared" si="0"/>
        <v>31</v>
      </c>
      <c r="B39" s="1">
        <v>42766</v>
      </c>
      <c r="C39" s="7">
        <v>33300</v>
      </c>
      <c r="D39" s="7">
        <f t="shared" si="2"/>
        <v>1107500</v>
      </c>
      <c r="E39" s="7">
        <f t="shared" si="1"/>
        <v>3972.4843835616434</v>
      </c>
      <c r="F39" s="7"/>
      <c r="J39" s="7">
        <v>3972.4843835616434</v>
      </c>
    </row>
    <row r="40" spans="1:10" ht="14.25">
      <c r="A40" s="5">
        <f t="shared" si="0"/>
        <v>28</v>
      </c>
      <c r="B40" s="1">
        <v>42794</v>
      </c>
      <c r="C40" s="7">
        <v>33300</v>
      </c>
      <c r="D40" s="7">
        <f t="shared" si="2"/>
        <v>1074200</v>
      </c>
      <c r="E40" s="7">
        <f t="shared" si="1"/>
        <v>3483.31506849315</v>
      </c>
      <c r="F40" s="7"/>
      <c r="J40" s="7">
        <v>3483.31506849315</v>
      </c>
    </row>
    <row r="41" spans="1:10" ht="14.25">
      <c r="A41" s="5">
        <f t="shared" si="0"/>
        <v>31</v>
      </c>
      <c r="B41" s="1">
        <v>42825</v>
      </c>
      <c r="C41" s="7">
        <v>33300</v>
      </c>
      <c r="D41" s="7">
        <f t="shared" si="2"/>
        <v>1040900</v>
      </c>
      <c r="E41" s="7">
        <f t="shared" si="1"/>
        <v>3740.5704109589033</v>
      </c>
      <c r="F41" s="7"/>
      <c r="J41" s="7">
        <v>3740.5704109589033</v>
      </c>
    </row>
    <row r="42" spans="1:10" ht="14.25">
      <c r="A42" s="5">
        <f t="shared" si="0"/>
        <v>30</v>
      </c>
      <c r="B42" s="1">
        <v>42855</v>
      </c>
      <c r="C42" s="7">
        <v>33300</v>
      </c>
      <c r="D42" s="7">
        <f t="shared" si="2"/>
        <v>1007600</v>
      </c>
      <c r="E42" s="7">
        <f t="shared" si="1"/>
        <v>3507.6904109589036</v>
      </c>
      <c r="F42" s="7"/>
      <c r="J42" s="7">
        <v>3507.6904109589036</v>
      </c>
    </row>
    <row r="43" spans="1:10" ht="14.25">
      <c r="A43" s="5">
        <f t="shared" si="0"/>
        <v>31</v>
      </c>
      <c r="B43" s="1">
        <v>42886</v>
      </c>
      <c r="C43" s="7">
        <v>33300</v>
      </c>
      <c r="D43" s="7">
        <f t="shared" si="2"/>
        <v>974300</v>
      </c>
      <c r="E43" s="7">
        <f t="shared" si="1"/>
        <v>3508.656438356164</v>
      </c>
      <c r="F43" s="7"/>
      <c r="J43" s="7">
        <v>3508.656438356164</v>
      </c>
    </row>
    <row r="44" spans="1:10" ht="14.25">
      <c r="A44" s="5">
        <f t="shared" si="0"/>
        <v>30</v>
      </c>
      <c r="B44" s="1">
        <v>42916</v>
      </c>
      <c r="C44" s="7">
        <v>33300</v>
      </c>
      <c r="D44" s="7">
        <f t="shared" si="2"/>
        <v>941000</v>
      </c>
      <c r="E44" s="7">
        <f t="shared" si="1"/>
        <v>3283.257534246575</v>
      </c>
      <c r="F44" s="7"/>
      <c r="J44" s="7">
        <v>3283.257534246575</v>
      </c>
    </row>
    <row r="45" spans="1:10" ht="14.25">
      <c r="A45" s="5">
        <f t="shared" si="0"/>
        <v>31</v>
      </c>
      <c r="B45" s="1">
        <v>42947</v>
      </c>
      <c r="C45" s="7">
        <v>33300</v>
      </c>
      <c r="D45" s="7">
        <f t="shared" si="2"/>
        <v>907700</v>
      </c>
      <c r="E45" s="7">
        <f t="shared" si="1"/>
        <v>3276.742465753424</v>
      </c>
      <c r="F45" s="7"/>
      <c r="J45" s="7">
        <v>3276.742465753424</v>
      </c>
    </row>
    <row r="46" spans="1:10" ht="14.25">
      <c r="A46" s="5">
        <f t="shared" si="0"/>
        <v>31</v>
      </c>
      <c r="B46" s="1">
        <v>42978</v>
      </c>
      <c r="C46" s="7">
        <v>33300</v>
      </c>
      <c r="D46" s="7">
        <f t="shared" si="2"/>
        <v>874400</v>
      </c>
      <c r="E46" s="7">
        <f t="shared" si="1"/>
        <v>3160.7854794520545</v>
      </c>
      <c r="F46" s="7"/>
      <c r="J46" s="7">
        <v>3160.7854794520545</v>
      </c>
    </row>
    <row r="47" spans="1:10" ht="14.25">
      <c r="A47" s="5">
        <f t="shared" si="0"/>
        <v>30</v>
      </c>
      <c r="B47" s="1">
        <v>43008</v>
      </c>
      <c r="C47" s="7">
        <v>33300</v>
      </c>
      <c r="D47" s="7">
        <f t="shared" si="2"/>
        <v>841100</v>
      </c>
      <c r="E47" s="7">
        <f t="shared" si="1"/>
        <v>2946.6082191780815</v>
      </c>
      <c r="F47" s="7"/>
      <c r="J47" s="7">
        <v>2946.6082191780815</v>
      </c>
    </row>
    <row r="48" spans="1:10" ht="14.25">
      <c r="A48" s="5">
        <f t="shared" si="0"/>
        <v>31</v>
      </c>
      <c r="B48" s="1">
        <v>43039</v>
      </c>
      <c r="C48" s="7">
        <v>33300</v>
      </c>
      <c r="D48" s="7">
        <f t="shared" si="2"/>
        <v>807800</v>
      </c>
      <c r="E48" s="7">
        <f t="shared" si="1"/>
        <v>2928.8715068493148</v>
      </c>
      <c r="F48" s="7"/>
      <c r="J48" s="7">
        <v>2928.8715068493148</v>
      </c>
    </row>
    <row r="49" spans="1:10" ht="14.25">
      <c r="A49" s="5">
        <f t="shared" si="0"/>
        <v>30</v>
      </c>
      <c r="B49" s="1">
        <v>43069</v>
      </c>
      <c r="C49" s="7">
        <v>33300</v>
      </c>
      <c r="D49" s="7">
        <f t="shared" si="2"/>
        <v>774500</v>
      </c>
      <c r="E49" s="7">
        <f t="shared" si="1"/>
        <v>2722.175342465753</v>
      </c>
      <c r="F49" s="7"/>
      <c r="J49" s="7">
        <v>2722.175342465753</v>
      </c>
    </row>
    <row r="50" spans="1:10" ht="14.25">
      <c r="A50" s="5">
        <f t="shared" si="0"/>
        <v>31</v>
      </c>
      <c r="B50" s="1">
        <v>43100</v>
      </c>
      <c r="C50" s="7">
        <v>33300</v>
      </c>
      <c r="D50" s="7">
        <f t="shared" si="2"/>
        <v>741200</v>
      </c>
      <c r="E50" s="7">
        <f t="shared" si="1"/>
        <v>2696.957534246575</v>
      </c>
      <c r="F50" s="7"/>
      <c r="J50" s="7">
        <v>2696.957534246575</v>
      </c>
    </row>
    <row r="51" spans="1:10" ht="14.25">
      <c r="A51" s="5">
        <f t="shared" si="0"/>
        <v>31</v>
      </c>
      <c r="B51" s="1">
        <v>43131</v>
      </c>
      <c r="C51" s="7">
        <v>33300</v>
      </c>
      <c r="D51" s="7">
        <f t="shared" si="2"/>
        <v>707900</v>
      </c>
      <c r="E51" s="7">
        <f t="shared" si="1"/>
        <v>2581.000547945205</v>
      </c>
      <c r="F51" s="7"/>
      <c r="J51" s="7">
        <v>2581.000547945205</v>
      </c>
    </row>
    <row r="52" spans="1:10" ht="14.25">
      <c r="A52" s="5">
        <f t="shared" si="0"/>
        <v>28</v>
      </c>
      <c r="B52" s="1">
        <v>43159</v>
      </c>
      <c r="C52" s="7">
        <v>33300</v>
      </c>
      <c r="D52" s="7">
        <f t="shared" si="2"/>
        <v>674600</v>
      </c>
      <c r="E52" s="7">
        <f t="shared" si="1"/>
        <v>2226.4909589041094</v>
      </c>
      <c r="F52" s="7"/>
      <c r="J52" s="7">
        <v>2226.4909589041094</v>
      </c>
    </row>
    <row r="53" spans="1:10" ht="14.25">
      <c r="A53" s="5">
        <f t="shared" si="0"/>
        <v>31</v>
      </c>
      <c r="B53" s="1">
        <v>43190</v>
      </c>
      <c r="C53" s="7">
        <v>33300</v>
      </c>
      <c r="D53" s="7">
        <f t="shared" si="2"/>
        <v>641300</v>
      </c>
      <c r="E53" s="7">
        <f t="shared" si="1"/>
        <v>2349.0865753424655</v>
      </c>
      <c r="F53" s="7"/>
      <c r="J53" s="7">
        <v>2349.0865753424655</v>
      </c>
    </row>
    <row r="54" spans="1:10" ht="14.25">
      <c r="A54" s="5">
        <f t="shared" si="0"/>
        <v>30</v>
      </c>
      <c r="B54" s="1">
        <v>43220</v>
      </c>
      <c r="C54" s="7">
        <v>33300</v>
      </c>
      <c r="D54" s="7">
        <f t="shared" si="2"/>
        <v>608000</v>
      </c>
      <c r="E54" s="7">
        <f t="shared" si="1"/>
        <v>2161.093150684931</v>
      </c>
      <c r="F54" s="7"/>
      <c r="J54" s="7">
        <v>2161.093150684931</v>
      </c>
    </row>
    <row r="55" spans="1:10" ht="14.25">
      <c r="A55" s="5">
        <f t="shared" si="0"/>
        <v>31</v>
      </c>
      <c r="B55" s="1">
        <v>43251</v>
      </c>
      <c r="C55" s="7">
        <v>33300</v>
      </c>
      <c r="D55" s="7">
        <f t="shared" si="2"/>
        <v>574700</v>
      </c>
      <c r="E55" s="7">
        <f t="shared" si="1"/>
        <v>2117.172602739726</v>
      </c>
      <c r="F55" s="7"/>
      <c r="J55" s="7">
        <v>2117.172602739726</v>
      </c>
    </row>
    <row r="56" spans="1:10" ht="14.25">
      <c r="A56" s="5">
        <f t="shared" si="0"/>
        <v>30</v>
      </c>
      <c r="B56" s="1">
        <v>43281</v>
      </c>
      <c r="C56" s="7">
        <v>33300</v>
      </c>
      <c r="D56" s="7">
        <f t="shared" si="2"/>
        <v>541400</v>
      </c>
      <c r="E56" s="7">
        <f t="shared" si="1"/>
        <v>1936.6602739726025</v>
      </c>
      <c r="F56" s="7"/>
      <c r="J56" s="7">
        <v>1936.6602739726025</v>
      </c>
    </row>
    <row r="57" spans="1:10" ht="14.25">
      <c r="A57" s="5">
        <f t="shared" si="0"/>
        <v>31</v>
      </c>
      <c r="B57" s="1">
        <v>43312</v>
      </c>
      <c r="C57" s="7">
        <v>33300</v>
      </c>
      <c r="D57" s="7">
        <f t="shared" si="2"/>
        <v>508100</v>
      </c>
      <c r="E57" s="7">
        <f t="shared" si="1"/>
        <v>1885.258630136986</v>
      </c>
      <c r="F57" s="7"/>
      <c r="J57" s="7">
        <v>1885.258630136986</v>
      </c>
    </row>
    <row r="58" spans="1:10" ht="14.25">
      <c r="A58" s="5">
        <f t="shared" si="0"/>
        <v>31</v>
      </c>
      <c r="B58" s="1">
        <v>43343</v>
      </c>
      <c r="C58" s="7">
        <v>33300</v>
      </c>
      <c r="D58" s="7">
        <f t="shared" si="2"/>
        <v>474800</v>
      </c>
      <c r="E58" s="7">
        <f t="shared" si="1"/>
        <v>1769.301643835616</v>
      </c>
      <c r="F58" s="7"/>
      <c r="J58" s="7">
        <v>1769.301643835616</v>
      </c>
    </row>
    <row r="59" spans="1:10" ht="14.25">
      <c r="A59" s="5">
        <f t="shared" si="0"/>
        <v>30</v>
      </c>
      <c r="B59" s="1">
        <v>43373</v>
      </c>
      <c r="C59" s="7">
        <v>33300</v>
      </c>
      <c r="D59" s="7">
        <f t="shared" si="2"/>
        <v>441500</v>
      </c>
      <c r="E59" s="7">
        <f t="shared" si="1"/>
        <v>1600.0109589041092</v>
      </c>
      <c r="F59" s="7"/>
      <c r="J59" s="7">
        <v>1600.0109589041092</v>
      </c>
    </row>
    <row r="60" spans="1:10" ht="14.25">
      <c r="A60" s="5">
        <f t="shared" si="0"/>
        <v>31</v>
      </c>
      <c r="B60" s="1">
        <v>43404</v>
      </c>
      <c r="C60" s="7">
        <v>33300</v>
      </c>
      <c r="D60" s="7">
        <f t="shared" si="2"/>
        <v>408200</v>
      </c>
      <c r="E60" s="7">
        <f t="shared" si="1"/>
        <v>1537.3876712328763</v>
      </c>
      <c r="F60" s="7"/>
      <c r="J60" s="7">
        <v>1537.3876712328763</v>
      </c>
    </row>
    <row r="61" spans="1:10" ht="14.25">
      <c r="A61" s="5">
        <f t="shared" si="0"/>
        <v>30</v>
      </c>
      <c r="B61" s="1">
        <v>43434</v>
      </c>
      <c r="C61" s="7">
        <v>33300</v>
      </c>
      <c r="D61" s="7">
        <f t="shared" si="2"/>
        <v>374900</v>
      </c>
      <c r="E61" s="7">
        <f t="shared" si="1"/>
        <v>1375.5780821917806</v>
      </c>
      <c r="F61" s="7"/>
      <c r="J61" s="7">
        <v>1375.5780821917806</v>
      </c>
    </row>
    <row r="62" spans="1:10" ht="14.25">
      <c r="A62" s="5">
        <f t="shared" si="0"/>
        <v>31</v>
      </c>
      <c r="B62" s="1">
        <v>43465</v>
      </c>
      <c r="C62" s="7">
        <v>33300</v>
      </c>
      <c r="D62" s="7">
        <f t="shared" si="2"/>
        <v>341600</v>
      </c>
      <c r="E62" s="7">
        <f t="shared" si="1"/>
        <v>1305.4736986301368</v>
      </c>
      <c r="F62" s="7"/>
      <c r="J62" s="7">
        <v>1305.4736986301368</v>
      </c>
    </row>
    <row r="63" spans="1:10" ht="14.25">
      <c r="A63" s="5">
        <f t="shared" si="0"/>
        <v>31</v>
      </c>
      <c r="B63" s="1">
        <v>43496</v>
      </c>
      <c r="C63" s="7">
        <v>56900</v>
      </c>
      <c r="D63" s="7">
        <f t="shared" si="2"/>
        <v>284700</v>
      </c>
      <c r="E63" s="7">
        <f t="shared" si="1"/>
        <v>1189.516712328767</v>
      </c>
      <c r="F63" s="7"/>
      <c r="J63" s="7">
        <v>1189.516712328767</v>
      </c>
    </row>
    <row r="64" spans="1:10" ht="14.25">
      <c r="A64" s="5">
        <f t="shared" si="0"/>
        <v>28</v>
      </c>
      <c r="B64" s="1">
        <v>43524</v>
      </c>
      <c r="C64" s="7">
        <v>56900</v>
      </c>
      <c r="D64" s="7">
        <f t="shared" si="2"/>
        <v>227800</v>
      </c>
      <c r="E64" s="7">
        <f t="shared" si="1"/>
        <v>895.4399999999999</v>
      </c>
      <c r="F64" s="7"/>
      <c r="J64" s="7">
        <v>895.4399999999999</v>
      </c>
    </row>
    <row r="65" spans="1:10" ht="14.25">
      <c r="A65" s="5">
        <f t="shared" si="0"/>
        <v>31</v>
      </c>
      <c r="B65" s="1">
        <v>43555</v>
      </c>
      <c r="C65" s="7">
        <v>56900</v>
      </c>
      <c r="D65" s="7">
        <f t="shared" si="2"/>
        <v>170900</v>
      </c>
      <c r="E65" s="7">
        <f t="shared" si="1"/>
        <v>793.2432876712328</v>
      </c>
      <c r="F65" s="7"/>
      <c r="J65" s="7">
        <v>793.2432876712328</v>
      </c>
    </row>
    <row r="66" spans="1:10" ht="14.25">
      <c r="A66" s="5">
        <f t="shared" si="0"/>
        <v>30</v>
      </c>
      <c r="B66" s="1">
        <v>43585</v>
      </c>
      <c r="C66" s="7">
        <v>56900</v>
      </c>
      <c r="D66" s="7">
        <f t="shared" si="2"/>
        <v>114000</v>
      </c>
      <c r="E66" s="7">
        <f t="shared" si="1"/>
        <v>575.9095890410958</v>
      </c>
      <c r="F66" s="7"/>
      <c r="J66" s="7">
        <v>575.9095890410958</v>
      </c>
    </row>
    <row r="67" spans="1:10" ht="14.25">
      <c r="A67" s="5">
        <f t="shared" si="0"/>
        <v>31</v>
      </c>
      <c r="B67" s="1">
        <v>43616</v>
      </c>
      <c r="C67" s="7">
        <v>56900</v>
      </c>
      <c r="D67" s="7">
        <f t="shared" si="2"/>
        <v>57100</v>
      </c>
      <c r="E67" s="7">
        <f t="shared" si="1"/>
        <v>396.96986301369856</v>
      </c>
      <c r="F67" s="7"/>
      <c r="J67" s="7">
        <v>396.96986301369856</v>
      </c>
    </row>
    <row r="68" spans="1:10" ht="14.25">
      <c r="A68" s="5">
        <f t="shared" si="0"/>
        <v>30</v>
      </c>
      <c r="B68" s="1">
        <v>43646</v>
      </c>
      <c r="C68" s="7">
        <v>57100</v>
      </c>
      <c r="D68" s="7">
        <f t="shared" si="2"/>
        <v>0</v>
      </c>
      <c r="E68" s="7">
        <f t="shared" si="1"/>
        <v>192.41917808219173</v>
      </c>
      <c r="F68" s="7"/>
      <c r="J68" s="7">
        <v>192.41917808219173</v>
      </c>
    </row>
    <row r="69" spans="1:10" ht="14.25">
      <c r="A69" s="5">
        <f t="shared" si="0"/>
        <v>-30</v>
      </c>
      <c r="B69" s="1">
        <v>43616</v>
      </c>
      <c r="C69" s="7">
        <v>50000</v>
      </c>
      <c r="D69" s="7">
        <f t="shared" si="2"/>
        <v>-50000</v>
      </c>
      <c r="E69" s="7">
        <f t="shared" si="1"/>
        <v>0</v>
      </c>
      <c r="F69" s="7"/>
      <c r="J69" s="7">
        <f>SUM(J15:J26)</f>
        <v>71995.31479452054</v>
      </c>
    </row>
    <row r="70" spans="1:6" ht="14.25">
      <c r="A70" s="5">
        <f t="shared" si="0"/>
        <v>30</v>
      </c>
      <c r="B70" s="1">
        <v>43646</v>
      </c>
      <c r="C70" s="7">
        <v>50000</v>
      </c>
      <c r="D70" s="7">
        <f t="shared" si="2"/>
        <v>-100000</v>
      </c>
      <c r="E70" s="7">
        <f t="shared" si="1"/>
        <v>-168.4931506849315</v>
      </c>
      <c r="F70" s="7"/>
    </row>
    <row r="71" spans="1:6" ht="14.25">
      <c r="A71" s="5">
        <f t="shared" si="0"/>
        <v>31</v>
      </c>
      <c r="B71" s="1">
        <v>43677</v>
      </c>
      <c r="C71" s="7">
        <v>50000</v>
      </c>
      <c r="D71" s="7">
        <f t="shared" si="2"/>
        <v>-150000</v>
      </c>
      <c r="E71" s="7">
        <f t="shared" si="1"/>
        <v>-348.2191780821917</v>
      </c>
      <c r="F71" s="7"/>
    </row>
    <row r="72" spans="1:6" ht="14.25">
      <c r="A72" s="5">
        <f t="shared" si="0"/>
        <v>31</v>
      </c>
      <c r="B72" s="1">
        <v>43708</v>
      </c>
      <c r="C72" s="7">
        <v>50000</v>
      </c>
      <c r="D72" s="7">
        <f t="shared" si="2"/>
        <v>-200000</v>
      </c>
      <c r="E72" s="7">
        <f t="shared" si="1"/>
        <v>-522.3287671232875</v>
      </c>
      <c r="F72" s="7"/>
    </row>
    <row r="73" spans="1:6" ht="14.25">
      <c r="A73" s="5">
        <f aca="true" t="shared" si="3" ref="A73:A126">B73-B72</f>
        <v>30</v>
      </c>
      <c r="B73" s="1">
        <v>43738</v>
      </c>
      <c r="C73" s="7">
        <v>50000</v>
      </c>
      <c r="D73" s="7">
        <f t="shared" si="2"/>
        <v>-250000</v>
      </c>
      <c r="E73" s="7">
        <f aca="true" t="shared" si="4" ref="E73:E126">(D72*A73*$H$3)/365</f>
        <v>-673.972602739726</v>
      </c>
      <c r="F73" s="7"/>
    </row>
    <row r="74" spans="1:6" ht="14.25">
      <c r="A74" s="5">
        <f t="shared" si="3"/>
        <v>31</v>
      </c>
      <c r="B74" s="1">
        <v>43769</v>
      </c>
      <c r="C74" s="7">
        <v>50000</v>
      </c>
      <c r="D74" s="7">
        <f aca="true" t="shared" si="5" ref="D74:D126">D73-C74</f>
        <v>-300000</v>
      </c>
      <c r="E74" s="7">
        <f t="shared" si="4"/>
        <v>-870.5479452054793</v>
      </c>
      <c r="F74" s="7"/>
    </row>
    <row r="75" spans="1:6" ht="14.25">
      <c r="A75" s="5">
        <f t="shared" si="3"/>
        <v>30</v>
      </c>
      <c r="B75" s="1">
        <v>43799</v>
      </c>
      <c r="C75" s="7">
        <v>50000</v>
      </c>
      <c r="D75" s="7">
        <f t="shared" si="5"/>
        <v>-350000</v>
      </c>
      <c r="E75" s="7">
        <f t="shared" si="4"/>
        <v>-1010.9589041095888</v>
      </c>
      <c r="F75" s="7"/>
    </row>
    <row r="76" spans="1:6" ht="14.25">
      <c r="A76" s="5">
        <f t="shared" si="3"/>
        <v>31</v>
      </c>
      <c r="B76" s="1">
        <v>43830</v>
      </c>
      <c r="C76" s="7">
        <v>50000</v>
      </c>
      <c r="D76" s="7">
        <f t="shared" si="5"/>
        <v>-400000</v>
      </c>
      <c r="E76" s="7">
        <f t="shared" si="4"/>
        <v>-1218.767123287671</v>
      </c>
      <c r="F76" s="7"/>
    </row>
    <row r="77" spans="1:6" ht="14.25">
      <c r="A77" s="5">
        <f t="shared" si="3"/>
        <v>31</v>
      </c>
      <c r="B77" s="1">
        <v>43861</v>
      </c>
      <c r="C77" s="7">
        <v>50000</v>
      </c>
      <c r="D77" s="7">
        <f t="shared" si="5"/>
        <v>-450000</v>
      </c>
      <c r="E77" s="7">
        <f t="shared" si="4"/>
        <v>-1392.8767123287669</v>
      </c>
      <c r="F77" s="7"/>
    </row>
    <row r="78" spans="1:6" ht="14.25">
      <c r="A78" s="5">
        <f t="shared" si="3"/>
        <v>29</v>
      </c>
      <c r="B78" s="1">
        <v>43890</v>
      </c>
      <c r="C78" s="7">
        <v>50000</v>
      </c>
      <c r="D78" s="7">
        <f t="shared" si="5"/>
        <v>-500000</v>
      </c>
      <c r="E78" s="7">
        <f t="shared" si="4"/>
        <v>-1465.8904109589039</v>
      </c>
      <c r="F78" s="7"/>
    </row>
    <row r="79" spans="1:6" ht="14.25">
      <c r="A79" s="5">
        <f t="shared" si="3"/>
        <v>31</v>
      </c>
      <c r="B79" s="1">
        <v>43921</v>
      </c>
      <c r="C79" s="7">
        <v>50000</v>
      </c>
      <c r="D79" s="7">
        <f t="shared" si="5"/>
        <v>-550000</v>
      </c>
      <c r="E79" s="7">
        <f t="shared" si="4"/>
        <v>-1741.0958904109586</v>
      </c>
      <c r="F79" s="7"/>
    </row>
    <row r="80" spans="1:6" ht="14.25">
      <c r="A80" s="5">
        <f t="shared" si="3"/>
        <v>30</v>
      </c>
      <c r="B80" s="1">
        <v>43951</v>
      </c>
      <c r="C80" s="7">
        <v>50000</v>
      </c>
      <c r="D80" s="7">
        <f t="shared" si="5"/>
        <v>-600000</v>
      </c>
      <c r="E80" s="7">
        <f t="shared" si="4"/>
        <v>-1853.4246575342463</v>
      </c>
      <c r="F80" s="7"/>
    </row>
    <row r="81" spans="1:6" ht="14.25">
      <c r="A81" s="5">
        <f t="shared" si="3"/>
        <v>31</v>
      </c>
      <c r="B81" s="1">
        <v>43982</v>
      </c>
      <c r="C81" s="7">
        <v>50000</v>
      </c>
      <c r="D81" s="7">
        <f t="shared" si="5"/>
        <v>-650000</v>
      </c>
      <c r="E81" s="7">
        <f t="shared" si="4"/>
        <v>-2089.31506849315</v>
      </c>
      <c r="F81" s="7"/>
    </row>
    <row r="82" spans="1:6" ht="14.25">
      <c r="A82" s="5">
        <f t="shared" si="3"/>
        <v>30</v>
      </c>
      <c r="B82" s="1">
        <v>44012</v>
      </c>
      <c r="C82" s="7">
        <v>50000</v>
      </c>
      <c r="D82" s="7">
        <f t="shared" si="5"/>
        <v>-700000</v>
      </c>
      <c r="E82" s="7">
        <f t="shared" si="4"/>
        <v>-2190.410958904109</v>
      </c>
      <c r="F82" s="7"/>
    </row>
    <row r="83" spans="1:6" ht="14.25">
      <c r="A83" s="5">
        <f t="shared" si="3"/>
        <v>31</v>
      </c>
      <c r="B83" s="1">
        <v>44043</v>
      </c>
      <c r="C83" s="7">
        <v>50000</v>
      </c>
      <c r="D83" s="7">
        <f t="shared" si="5"/>
        <v>-750000</v>
      </c>
      <c r="E83" s="7">
        <f t="shared" si="4"/>
        <v>-2437.534246575342</v>
      </c>
      <c r="F83" s="7"/>
    </row>
    <row r="84" spans="1:6" ht="14.25">
      <c r="A84" s="5">
        <f t="shared" si="3"/>
        <v>31</v>
      </c>
      <c r="B84" s="1">
        <v>44074</v>
      </c>
      <c r="C84" s="7">
        <v>50000</v>
      </c>
      <c r="D84" s="7">
        <f t="shared" si="5"/>
        <v>-800000</v>
      </c>
      <c r="E84" s="7">
        <f t="shared" si="4"/>
        <v>-2611.643835616438</v>
      </c>
      <c r="F84" s="7"/>
    </row>
    <row r="85" spans="1:6" ht="14.25">
      <c r="A85" s="5">
        <f t="shared" si="3"/>
        <v>30</v>
      </c>
      <c r="B85" s="1">
        <v>44104</v>
      </c>
      <c r="C85" s="7">
        <v>50000</v>
      </c>
      <c r="D85" s="7">
        <f t="shared" si="5"/>
        <v>-850000</v>
      </c>
      <c r="E85" s="7">
        <f t="shared" si="4"/>
        <v>-2695.890410958904</v>
      </c>
      <c r="F85" s="7"/>
    </row>
    <row r="86" spans="1:6" ht="14.25">
      <c r="A86" s="5">
        <f t="shared" si="3"/>
        <v>31</v>
      </c>
      <c r="B86" s="1">
        <v>44135</v>
      </c>
      <c r="C86" s="7">
        <v>50000</v>
      </c>
      <c r="D86" s="7">
        <f t="shared" si="5"/>
        <v>-900000</v>
      </c>
      <c r="E86" s="7">
        <f t="shared" si="4"/>
        <v>-2959.8630136986294</v>
      </c>
      <c r="F86" s="7"/>
    </row>
    <row r="87" spans="1:6" ht="14.25">
      <c r="A87" s="5">
        <f t="shared" si="3"/>
        <v>30</v>
      </c>
      <c r="B87" s="1">
        <v>44165</v>
      </c>
      <c r="C87" s="7">
        <v>50000</v>
      </c>
      <c r="D87" s="7">
        <f t="shared" si="5"/>
        <v>-950000</v>
      </c>
      <c r="E87" s="7">
        <f t="shared" si="4"/>
        <v>-3032.8767123287666</v>
      </c>
      <c r="F87" s="7"/>
    </row>
    <row r="88" spans="1:6" ht="14.25">
      <c r="A88" s="5">
        <f t="shared" si="3"/>
        <v>31</v>
      </c>
      <c r="B88" s="1">
        <v>44196</v>
      </c>
      <c r="C88" s="7">
        <v>50000</v>
      </c>
      <c r="D88" s="7">
        <f t="shared" si="5"/>
        <v>-1000000</v>
      </c>
      <c r="E88" s="7">
        <f t="shared" si="4"/>
        <v>-3308.082191780821</v>
      </c>
      <c r="F88" s="7"/>
    </row>
    <row r="89" spans="1:6" ht="14.25">
      <c r="A89" s="5">
        <f t="shared" si="3"/>
        <v>31</v>
      </c>
      <c r="B89" s="1">
        <v>44227</v>
      </c>
      <c r="C89" s="7">
        <v>50000</v>
      </c>
      <c r="D89" s="7">
        <f t="shared" si="5"/>
        <v>-1050000</v>
      </c>
      <c r="E89" s="7">
        <f t="shared" si="4"/>
        <v>-3482.1917808219173</v>
      </c>
      <c r="F89" s="7"/>
    </row>
    <row r="90" spans="1:6" ht="14.25">
      <c r="A90" s="5">
        <f t="shared" si="3"/>
        <v>28</v>
      </c>
      <c r="B90" s="1">
        <v>44255</v>
      </c>
      <c r="C90" s="7">
        <v>50000</v>
      </c>
      <c r="D90" s="7">
        <f t="shared" si="5"/>
        <v>-1100000</v>
      </c>
      <c r="E90" s="7">
        <f t="shared" si="4"/>
        <v>-3302.465753424657</v>
      </c>
      <c r="F90" s="7"/>
    </row>
    <row r="91" spans="1:6" ht="14.25">
      <c r="A91" s="5">
        <f t="shared" si="3"/>
        <v>31</v>
      </c>
      <c r="B91" s="1">
        <v>44286</v>
      </c>
      <c r="C91" s="7">
        <v>50000</v>
      </c>
      <c r="D91" s="7">
        <f t="shared" si="5"/>
        <v>-1150000</v>
      </c>
      <c r="E91" s="7">
        <f t="shared" si="4"/>
        <v>-3830.410958904109</v>
      </c>
      <c r="F91" s="7"/>
    </row>
    <row r="92" spans="1:6" ht="14.25">
      <c r="A92" s="5">
        <f t="shared" si="3"/>
        <v>30</v>
      </c>
      <c r="B92" s="1">
        <v>44316</v>
      </c>
      <c r="C92" s="7">
        <v>50000</v>
      </c>
      <c r="D92" s="7">
        <f t="shared" si="5"/>
        <v>-1200000</v>
      </c>
      <c r="E92" s="7">
        <f t="shared" si="4"/>
        <v>-3875.342465753424</v>
      </c>
      <c r="F92" s="7"/>
    </row>
    <row r="93" spans="1:6" ht="14.25">
      <c r="A93" s="5">
        <f t="shared" si="3"/>
        <v>31</v>
      </c>
      <c r="B93" s="1">
        <v>44347</v>
      </c>
      <c r="C93" s="7">
        <v>50000</v>
      </c>
      <c r="D93" s="7">
        <f t="shared" si="5"/>
        <v>-1250000</v>
      </c>
      <c r="E93" s="7">
        <f t="shared" si="4"/>
        <v>-4178.6301369863</v>
      </c>
      <c r="F93" s="7"/>
    </row>
    <row r="94" spans="1:6" ht="14.25">
      <c r="A94" s="5">
        <f t="shared" si="3"/>
        <v>30</v>
      </c>
      <c r="B94" s="1">
        <v>44377</v>
      </c>
      <c r="C94" s="7">
        <v>50000</v>
      </c>
      <c r="D94" s="7">
        <f t="shared" si="5"/>
        <v>-1300000</v>
      </c>
      <c r="E94" s="7">
        <f t="shared" si="4"/>
        <v>-4212.328767123287</v>
      </c>
      <c r="F94" s="7"/>
    </row>
    <row r="95" spans="1:6" ht="14.25">
      <c r="A95" s="5">
        <f t="shared" si="3"/>
        <v>31</v>
      </c>
      <c r="B95" s="1">
        <v>44408</v>
      </c>
      <c r="C95" s="7">
        <v>50000</v>
      </c>
      <c r="D95" s="7">
        <f t="shared" si="5"/>
        <v>-1350000</v>
      </c>
      <c r="E95" s="7">
        <f t="shared" si="4"/>
        <v>-4526.849315068493</v>
      </c>
      <c r="F95" s="7"/>
    </row>
    <row r="96" spans="1:6" ht="14.25">
      <c r="A96" s="5">
        <f t="shared" si="3"/>
        <v>31</v>
      </c>
      <c r="B96" s="1">
        <v>44439</v>
      </c>
      <c r="C96" s="7">
        <v>50000</v>
      </c>
      <c r="D96" s="7">
        <f t="shared" si="5"/>
        <v>-1400000</v>
      </c>
      <c r="E96" s="7">
        <f t="shared" si="4"/>
        <v>-4700.958904109589</v>
      </c>
      <c r="F96" s="7"/>
    </row>
    <row r="97" spans="1:6" ht="14.25">
      <c r="A97" s="5">
        <f t="shared" si="3"/>
        <v>30</v>
      </c>
      <c r="B97" s="1">
        <v>44469</v>
      </c>
      <c r="C97" s="7">
        <v>50000</v>
      </c>
      <c r="D97" s="7">
        <f t="shared" si="5"/>
        <v>-1450000</v>
      </c>
      <c r="E97" s="7">
        <f t="shared" si="4"/>
        <v>-4717.808219178081</v>
      </c>
      <c r="F97" s="7"/>
    </row>
    <row r="98" spans="1:6" ht="14.25">
      <c r="A98" s="5">
        <f t="shared" si="3"/>
        <v>31</v>
      </c>
      <c r="B98" s="1">
        <v>44500</v>
      </c>
      <c r="C98" s="7">
        <v>50000</v>
      </c>
      <c r="D98" s="7">
        <f t="shared" si="5"/>
        <v>-1500000</v>
      </c>
      <c r="E98" s="7">
        <f t="shared" si="4"/>
        <v>-5049.17808219178</v>
      </c>
      <c r="F98" s="7"/>
    </row>
    <row r="99" spans="1:6" ht="14.25">
      <c r="A99" s="5">
        <f t="shared" si="3"/>
        <v>30</v>
      </c>
      <c r="B99" s="1">
        <v>44530</v>
      </c>
      <c r="C99" s="7">
        <v>50000</v>
      </c>
      <c r="D99" s="7">
        <f t="shared" si="5"/>
        <v>-1550000</v>
      </c>
      <c r="E99" s="7">
        <f t="shared" si="4"/>
        <v>-5054.794520547945</v>
      </c>
      <c r="F99" s="7"/>
    </row>
    <row r="100" spans="1:6" ht="14.25">
      <c r="A100" s="5">
        <f t="shared" si="3"/>
        <v>31</v>
      </c>
      <c r="B100" s="1">
        <v>44561</v>
      </c>
      <c r="C100" s="7">
        <v>50000</v>
      </c>
      <c r="D100" s="7">
        <f t="shared" si="5"/>
        <v>-1600000</v>
      </c>
      <c r="E100" s="7">
        <f t="shared" si="4"/>
        <v>-5397.397260273972</v>
      </c>
      <c r="F100" s="7"/>
    </row>
    <row r="101" spans="1:6" ht="14.25">
      <c r="A101" s="5">
        <f t="shared" si="3"/>
        <v>31</v>
      </c>
      <c r="B101" s="1">
        <v>44592</v>
      </c>
      <c r="C101" s="7">
        <v>50000</v>
      </c>
      <c r="D101" s="7">
        <f t="shared" si="5"/>
        <v>-1650000</v>
      </c>
      <c r="E101" s="7">
        <f t="shared" si="4"/>
        <v>-5571.5068493150675</v>
      </c>
      <c r="F101" s="7"/>
    </row>
    <row r="102" spans="1:6" ht="14.25">
      <c r="A102" s="5">
        <f t="shared" si="3"/>
        <v>28</v>
      </c>
      <c r="B102" s="1">
        <v>44620</v>
      </c>
      <c r="C102" s="7">
        <v>50000</v>
      </c>
      <c r="D102" s="7">
        <f t="shared" si="5"/>
        <v>-1700000</v>
      </c>
      <c r="E102" s="7">
        <f t="shared" si="4"/>
        <v>-5189.58904109589</v>
      </c>
      <c r="F102" s="7"/>
    </row>
    <row r="103" spans="1:6" ht="14.25">
      <c r="A103" s="5">
        <f t="shared" si="3"/>
        <v>31</v>
      </c>
      <c r="B103" s="1">
        <v>44651</v>
      </c>
      <c r="C103" s="7">
        <v>50000</v>
      </c>
      <c r="D103" s="7">
        <f t="shared" si="5"/>
        <v>-1750000</v>
      </c>
      <c r="E103" s="7">
        <f t="shared" si="4"/>
        <v>-5919.726027397259</v>
      </c>
      <c r="F103" s="7"/>
    </row>
    <row r="104" spans="1:6" ht="14.25">
      <c r="A104" s="5">
        <f t="shared" si="3"/>
        <v>30</v>
      </c>
      <c r="B104" s="1">
        <v>44681</v>
      </c>
      <c r="C104" s="7">
        <v>50000</v>
      </c>
      <c r="D104" s="7">
        <f t="shared" si="5"/>
        <v>-1800000</v>
      </c>
      <c r="E104" s="7">
        <f t="shared" si="4"/>
        <v>-5897.260273972602</v>
      </c>
      <c r="F104" s="7"/>
    </row>
    <row r="105" spans="1:6" ht="14.25">
      <c r="A105" s="5">
        <f t="shared" si="3"/>
        <v>31</v>
      </c>
      <c r="B105" s="1">
        <v>44712</v>
      </c>
      <c r="C105" s="7">
        <v>50000</v>
      </c>
      <c r="D105" s="7">
        <f t="shared" si="5"/>
        <v>-1850000</v>
      </c>
      <c r="E105" s="7">
        <f t="shared" si="4"/>
        <v>-6267.945205479451</v>
      </c>
      <c r="F105" s="7"/>
    </row>
    <row r="106" spans="1:6" ht="14.25">
      <c r="A106" s="5">
        <f t="shared" si="3"/>
        <v>30</v>
      </c>
      <c r="B106" s="1">
        <v>44742</v>
      </c>
      <c r="C106" s="7">
        <v>50000</v>
      </c>
      <c r="D106" s="7">
        <f t="shared" si="5"/>
        <v>-1900000</v>
      </c>
      <c r="E106" s="7">
        <f t="shared" si="4"/>
        <v>-6234.246575342465</v>
      </c>
      <c r="F106" s="7"/>
    </row>
    <row r="107" spans="1:6" ht="14.25">
      <c r="A107" s="5">
        <f t="shared" si="3"/>
        <v>31</v>
      </c>
      <c r="B107" s="1">
        <v>44773</v>
      </c>
      <c r="C107" s="7">
        <v>50000</v>
      </c>
      <c r="D107" s="7">
        <f t="shared" si="5"/>
        <v>-1950000</v>
      </c>
      <c r="E107" s="7">
        <f t="shared" si="4"/>
        <v>-6616.164383561642</v>
      </c>
      <c r="F107" s="7"/>
    </row>
    <row r="108" spans="1:6" ht="14.25">
      <c r="A108" s="5">
        <f t="shared" si="3"/>
        <v>31</v>
      </c>
      <c r="B108" s="1">
        <v>44804</v>
      </c>
      <c r="C108" s="7">
        <v>50000</v>
      </c>
      <c r="D108" s="7">
        <f t="shared" si="5"/>
        <v>-2000000</v>
      </c>
      <c r="E108" s="7">
        <f t="shared" si="4"/>
        <v>-6790.2739726027385</v>
      </c>
      <c r="F108" s="7"/>
    </row>
    <row r="109" spans="1:6" ht="14.25">
      <c r="A109" s="5">
        <f t="shared" si="3"/>
        <v>30</v>
      </c>
      <c r="B109" s="1">
        <v>44834</v>
      </c>
      <c r="C109" s="7">
        <v>50000</v>
      </c>
      <c r="D109" s="7">
        <f t="shared" si="5"/>
        <v>-2050000</v>
      </c>
      <c r="E109" s="7">
        <f t="shared" si="4"/>
        <v>-6739.726027397259</v>
      </c>
      <c r="F109" s="7"/>
    </row>
    <row r="110" spans="1:6" ht="14.25">
      <c r="A110" s="5">
        <f t="shared" si="3"/>
        <v>31</v>
      </c>
      <c r="B110" s="1">
        <v>44865</v>
      </c>
      <c r="C110" s="7">
        <v>50000</v>
      </c>
      <c r="D110" s="7">
        <f t="shared" si="5"/>
        <v>-2100000</v>
      </c>
      <c r="E110" s="7">
        <f t="shared" si="4"/>
        <v>-7138.49315068493</v>
      </c>
      <c r="F110" s="7"/>
    </row>
    <row r="111" spans="1:6" ht="14.25">
      <c r="A111" s="5">
        <f t="shared" si="3"/>
        <v>30</v>
      </c>
      <c r="B111" s="1">
        <v>44895</v>
      </c>
      <c r="C111" s="7">
        <v>50000</v>
      </c>
      <c r="D111" s="7">
        <f t="shared" si="5"/>
        <v>-2150000</v>
      </c>
      <c r="E111" s="7">
        <f t="shared" si="4"/>
        <v>-7076.712328767122</v>
      </c>
      <c r="F111" s="7"/>
    </row>
    <row r="112" spans="1:6" ht="14.25">
      <c r="A112" s="5">
        <f t="shared" si="3"/>
        <v>31</v>
      </c>
      <c r="B112" s="1">
        <v>44926</v>
      </c>
      <c r="C112" s="7">
        <v>50000</v>
      </c>
      <c r="D112" s="7">
        <f t="shared" si="5"/>
        <v>-2200000</v>
      </c>
      <c r="E112" s="7">
        <f t="shared" si="4"/>
        <v>-7486.712328767122</v>
      </c>
      <c r="F112" s="7"/>
    </row>
    <row r="113" spans="1:6" ht="14.25">
      <c r="A113" s="5">
        <f t="shared" si="3"/>
        <v>31</v>
      </c>
      <c r="B113" s="1">
        <v>44957</v>
      </c>
      <c r="C113" s="7">
        <v>50000</v>
      </c>
      <c r="D113" s="7">
        <f t="shared" si="5"/>
        <v>-2250000</v>
      </c>
      <c r="E113" s="7">
        <f t="shared" si="4"/>
        <v>-7660.821917808218</v>
      </c>
      <c r="F113" s="7"/>
    </row>
    <row r="114" spans="1:6" ht="14.25">
      <c r="A114" s="5">
        <f t="shared" si="3"/>
        <v>28</v>
      </c>
      <c r="B114" s="1">
        <v>44985</v>
      </c>
      <c r="C114" s="7">
        <v>50000</v>
      </c>
      <c r="D114" s="7">
        <f t="shared" si="5"/>
        <v>-2300000</v>
      </c>
      <c r="E114" s="7">
        <f t="shared" si="4"/>
        <v>-7076.712328767122</v>
      </c>
      <c r="F114" s="7"/>
    </row>
    <row r="115" spans="1:6" ht="14.25">
      <c r="A115" s="5">
        <f t="shared" si="3"/>
        <v>31</v>
      </c>
      <c r="B115" s="1">
        <v>45016</v>
      </c>
      <c r="C115" s="7">
        <v>50000</v>
      </c>
      <c r="D115" s="7">
        <f t="shared" si="5"/>
        <v>-2350000</v>
      </c>
      <c r="E115" s="7">
        <f t="shared" si="4"/>
        <v>-8009.041095890409</v>
      </c>
      <c r="F115" s="7"/>
    </row>
    <row r="116" spans="1:6" ht="14.25">
      <c r="A116" s="5">
        <f t="shared" si="3"/>
        <v>30</v>
      </c>
      <c r="B116" s="1">
        <v>45046</v>
      </c>
      <c r="C116" s="7">
        <v>50000</v>
      </c>
      <c r="D116" s="7">
        <f t="shared" si="5"/>
        <v>-2400000</v>
      </c>
      <c r="E116" s="7">
        <f t="shared" si="4"/>
        <v>-7919.178082191779</v>
      </c>
      <c r="F116" s="7"/>
    </row>
    <row r="117" spans="1:6" ht="14.25">
      <c r="A117" s="5">
        <f t="shared" si="3"/>
        <v>31</v>
      </c>
      <c r="B117" s="1">
        <v>45077</v>
      </c>
      <c r="C117" s="7">
        <v>50000</v>
      </c>
      <c r="D117" s="7">
        <f t="shared" si="5"/>
        <v>-2450000</v>
      </c>
      <c r="E117" s="7">
        <f t="shared" si="4"/>
        <v>-8357.2602739726</v>
      </c>
      <c r="F117" s="7"/>
    </row>
    <row r="118" spans="1:6" ht="14.25">
      <c r="A118" s="5">
        <f t="shared" si="3"/>
        <v>30</v>
      </c>
      <c r="B118" s="1">
        <v>45107</v>
      </c>
      <c r="C118" s="7">
        <v>50000</v>
      </c>
      <c r="D118" s="7">
        <f t="shared" si="5"/>
        <v>-2500000</v>
      </c>
      <c r="E118" s="7">
        <f t="shared" si="4"/>
        <v>-8256.164383561643</v>
      </c>
      <c r="F118" s="7"/>
    </row>
    <row r="119" spans="1:6" ht="14.25">
      <c r="A119" s="5">
        <f t="shared" si="3"/>
        <v>31</v>
      </c>
      <c r="B119" s="1">
        <v>45138</v>
      </c>
      <c r="C119" s="7">
        <v>50000</v>
      </c>
      <c r="D119" s="7">
        <f t="shared" si="5"/>
        <v>-2550000</v>
      </c>
      <c r="E119" s="7">
        <f t="shared" si="4"/>
        <v>-8705.479452054793</v>
      </c>
      <c r="F119" s="7"/>
    </row>
    <row r="120" spans="1:6" ht="14.25">
      <c r="A120" s="5">
        <f t="shared" si="3"/>
        <v>31</v>
      </c>
      <c r="B120" s="1">
        <v>45169</v>
      </c>
      <c r="C120" s="7">
        <v>50000</v>
      </c>
      <c r="D120" s="7">
        <f t="shared" si="5"/>
        <v>-2600000</v>
      </c>
      <c r="E120" s="7">
        <f t="shared" si="4"/>
        <v>-8879.58904109589</v>
      </c>
      <c r="F120" s="7"/>
    </row>
    <row r="121" spans="1:6" ht="14.25">
      <c r="A121" s="5">
        <f t="shared" si="3"/>
        <v>30</v>
      </c>
      <c r="B121" s="1">
        <v>45199</v>
      </c>
      <c r="C121" s="7">
        <v>50000</v>
      </c>
      <c r="D121" s="7">
        <f t="shared" si="5"/>
        <v>-2650000</v>
      </c>
      <c r="E121" s="7">
        <f t="shared" si="4"/>
        <v>-8761.643835616436</v>
      </c>
      <c r="F121" s="7"/>
    </row>
    <row r="122" spans="1:6" ht="14.25">
      <c r="A122" s="5">
        <f t="shared" si="3"/>
        <v>31</v>
      </c>
      <c r="B122" s="1">
        <v>45230</v>
      </c>
      <c r="C122" s="7">
        <v>50000</v>
      </c>
      <c r="D122" s="7">
        <f t="shared" si="5"/>
        <v>-2700000</v>
      </c>
      <c r="E122" s="7">
        <f t="shared" si="4"/>
        <v>-9227.808219178081</v>
      </c>
      <c r="F122" s="7"/>
    </row>
    <row r="123" spans="1:6" ht="14.25">
      <c r="A123" s="5">
        <f t="shared" si="3"/>
        <v>30</v>
      </c>
      <c r="B123" s="1">
        <v>45260</v>
      </c>
      <c r="C123" s="7">
        <v>50000</v>
      </c>
      <c r="D123" s="7">
        <f t="shared" si="5"/>
        <v>-2750000</v>
      </c>
      <c r="E123" s="7">
        <f t="shared" si="4"/>
        <v>-9098.6301369863</v>
      </c>
      <c r="F123" s="7"/>
    </row>
    <row r="124" spans="1:6" ht="14.25">
      <c r="A124" s="5">
        <f t="shared" si="3"/>
        <v>31</v>
      </c>
      <c r="B124" s="1">
        <v>45291</v>
      </c>
      <c r="C124" s="7">
        <v>50000</v>
      </c>
      <c r="D124" s="7">
        <f t="shared" si="5"/>
        <v>-2800000</v>
      </c>
      <c r="E124" s="7">
        <f t="shared" si="4"/>
        <v>-9576.027397260274</v>
      </c>
      <c r="F124" s="7"/>
    </row>
    <row r="125" spans="1:6" ht="14.25">
      <c r="A125" s="5">
        <f t="shared" si="3"/>
        <v>31</v>
      </c>
      <c r="B125" s="1">
        <v>45322</v>
      </c>
      <c r="C125" s="7">
        <v>50000</v>
      </c>
      <c r="D125" s="7">
        <f t="shared" si="5"/>
        <v>-2850000</v>
      </c>
      <c r="E125" s="7">
        <f t="shared" si="4"/>
        <v>-9750.136986301368</v>
      </c>
      <c r="F125" s="7"/>
    </row>
    <row r="126" spans="1:6" ht="14.25">
      <c r="A126" s="5">
        <f t="shared" si="3"/>
        <v>28</v>
      </c>
      <c r="B126" s="1">
        <v>45350</v>
      </c>
      <c r="C126" s="7">
        <v>50000</v>
      </c>
      <c r="D126" s="7">
        <f t="shared" si="5"/>
        <v>-2900000</v>
      </c>
      <c r="E126" s="7">
        <f t="shared" si="4"/>
        <v>-8963.835616438355</v>
      </c>
      <c r="F126" s="7"/>
    </row>
    <row r="127" ht="14.25">
      <c r="E127" s="7">
        <f>SUM(E9:E68)</f>
        <v>234713.8457534246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5"/>
  <sheetViews>
    <sheetView tabSelected="1" zoomScale="190" zoomScaleNormal="190" zoomScalePageLayoutView="0" workbookViewId="0" topLeftCell="A1">
      <selection activeCell="B7" sqref="B7"/>
    </sheetView>
  </sheetViews>
  <sheetFormatPr defaultColWidth="8.796875" defaultRowHeight="14.25"/>
  <cols>
    <col min="1" max="1" width="7.69921875" style="5" customWidth="1"/>
    <col min="2" max="2" width="10.8984375" style="5" customWidth="1"/>
    <col min="3" max="3" width="11.69921875" style="5" bestFit="1" customWidth="1"/>
    <col min="4" max="4" width="12.69921875" style="5" customWidth="1"/>
    <col min="5" max="5" width="14.5" style="5" customWidth="1"/>
    <col min="6" max="6" width="9.09765625" style="5" customWidth="1"/>
    <col min="7" max="7" width="8" style="5" customWidth="1"/>
    <col min="8" max="10" width="9" style="5" customWidth="1"/>
    <col min="11" max="11" width="9.19921875" style="5" bestFit="1" customWidth="1"/>
    <col min="12" max="16384" width="9" style="5" customWidth="1"/>
  </cols>
  <sheetData>
    <row r="1" spans="1:7" ht="39.75" customHeight="1">
      <c r="A1" s="22"/>
      <c r="B1" s="23"/>
      <c r="C1" s="23"/>
      <c r="D1" s="23"/>
      <c r="E1" s="23"/>
      <c r="F1" s="23"/>
      <c r="G1" s="23"/>
    </row>
    <row r="2" spans="6:7" ht="14.25">
      <c r="F2" s="21" t="s">
        <v>15</v>
      </c>
      <c r="G2" s="21" t="s">
        <v>16</v>
      </c>
    </row>
    <row r="3" spans="1:8" ht="15">
      <c r="A3" s="24" t="s">
        <v>14</v>
      </c>
      <c r="B3" s="25"/>
      <c r="C3" s="25"/>
      <c r="D3" s="25"/>
      <c r="E3" s="25"/>
      <c r="F3" s="17"/>
      <c r="G3" s="17"/>
      <c r="H3" s="17">
        <f>F3+G3</f>
        <v>0</v>
      </c>
    </row>
    <row r="4" ht="14.25">
      <c r="K4" s="5" t="s">
        <v>3</v>
      </c>
    </row>
    <row r="5" spans="6:11" ht="14.25">
      <c r="F5" s="5" t="s">
        <v>3</v>
      </c>
      <c r="K5" s="5" t="s">
        <v>3</v>
      </c>
    </row>
    <row r="6" spans="1:12" ht="15">
      <c r="A6" s="12" t="s">
        <v>10</v>
      </c>
      <c r="B6" s="12" t="s">
        <v>0</v>
      </c>
      <c r="C6" s="12" t="s">
        <v>1</v>
      </c>
      <c r="D6" s="12" t="s">
        <v>9</v>
      </c>
      <c r="E6" s="12" t="s">
        <v>2</v>
      </c>
      <c r="L6" s="5" t="s">
        <v>3</v>
      </c>
    </row>
    <row r="7" spans="1:14" ht="14.25">
      <c r="A7" s="13"/>
      <c r="B7" s="14">
        <v>44060</v>
      </c>
      <c r="C7" s="15">
        <v>0</v>
      </c>
      <c r="D7" s="15">
        <v>5000000</v>
      </c>
      <c r="E7" s="15" t="s">
        <v>3</v>
      </c>
      <c r="J7" s="26"/>
      <c r="K7" s="26"/>
      <c r="L7" s="26"/>
      <c r="M7" s="5" t="s">
        <v>3</v>
      </c>
      <c r="N7" s="5" t="s">
        <v>3</v>
      </c>
    </row>
    <row r="8" spans="1:14" ht="14.25">
      <c r="A8" s="13">
        <f>B8-B7</f>
        <v>14</v>
      </c>
      <c r="B8" s="14">
        <v>44074</v>
      </c>
      <c r="C8" s="15">
        <v>0</v>
      </c>
      <c r="D8" s="15">
        <f>D7-C8</f>
        <v>5000000</v>
      </c>
      <c r="E8" s="15">
        <f>(D7*A8*$H$3)/365</f>
        <v>0</v>
      </c>
      <c r="F8" s="7"/>
      <c r="J8" s="26"/>
      <c r="K8" s="26"/>
      <c r="L8" s="26"/>
      <c r="M8" s="5" t="s">
        <v>3</v>
      </c>
      <c r="N8" s="5" t="s">
        <v>3</v>
      </c>
    </row>
    <row r="9" spans="1:14" ht="14.25">
      <c r="A9" s="13">
        <f aca="true" t="shared" si="0" ref="A9:A69">B9-B8</f>
        <v>30</v>
      </c>
      <c r="B9" s="14">
        <v>44104</v>
      </c>
      <c r="C9" s="15">
        <v>0</v>
      </c>
      <c r="D9" s="15">
        <f>D8-C9</f>
        <v>5000000</v>
      </c>
      <c r="E9" s="15">
        <f aca="true" t="shared" si="1" ref="E9:E69">(D8*A9*$H$3)/365</f>
        <v>0</v>
      </c>
      <c r="F9" s="7"/>
      <c r="J9" s="26"/>
      <c r="K9" s="26"/>
      <c r="L9" s="26"/>
      <c r="M9" s="5" t="s">
        <v>3</v>
      </c>
      <c r="N9" s="5" t="s">
        <v>3</v>
      </c>
    </row>
    <row r="10" spans="1:14" ht="14.25">
      <c r="A10" s="13">
        <f t="shared" si="0"/>
        <v>31</v>
      </c>
      <c r="B10" s="14">
        <v>44135</v>
      </c>
      <c r="C10" s="15">
        <v>0</v>
      </c>
      <c r="D10" s="15">
        <f aca="true" t="shared" si="2" ref="D10:D70">D9-C10</f>
        <v>5000000</v>
      </c>
      <c r="E10" s="15">
        <f t="shared" si="1"/>
        <v>0</v>
      </c>
      <c r="F10" s="7"/>
      <c r="J10" s="26"/>
      <c r="K10" s="26"/>
      <c r="L10" s="26"/>
      <c r="M10" s="5" t="s">
        <v>3</v>
      </c>
      <c r="N10" s="5" t="s">
        <v>3</v>
      </c>
    </row>
    <row r="11" spans="1:14" ht="14.25">
      <c r="A11" s="13">
        <f t="shared" si="0"/>
        <v>30</v>
      </c>
      <c r="B11" s="14">
        <v>44165</v>
      </c>
      <c r="C11" s="15">
        <v>0</v>
      </c>
      <c r="D11" s="15">
        <f t="shared" si="2"/>
        <v>5000000</v>
      </c>
      <c r="E11" s="15">
        <f t="shared" si="1"/>
        <v>0</v>
      </c>
      <c r="F11" s="7"/>
      <c r="J11" s="26"/>
      <c r="K11" s="26"/>
      <c r="L11" s="26"/>
      <c r="M11" s="5" t="s">
        <v>3</v>
      </c>
      <c r="N11" s="5" t="s">
        <v>3</v>
      </c>
    </row>
    <row r="12" spans="1:15" ht="14.25">
      <c r="A12" s="13">
        <f t="shared" si="0"/>
        <v>31</v>
      </c>
      <c r="B12" s="14">
        <v>44196</v>
      </c>
      <c r="C12" s="15">
        <v>0</v>
      </c>
      <c r="D12" s="15">
        <f t="shared" si="2"/>
        <v>5000000</v>
      </c>
      <c r="E12" s="15">
        <f t="shared" si="1"/>
        <v>0</v>
      </c>
      <c r="F12" s="7"/>
      <c r="J12" s="26"/>
      <c r="K12" s="26"/>
      <c r="L12" s="26"/>
      <c r="M12" s="5" t="s">
        <v>3</v>
      </c>
      <c r="N12" s="5" t="s">
        <v>3</v>
      </c>
      <c r="O12" s="5" t="s">
        <v>3</v>
      </c>
    </row>
    <row r="13" spans="1:13" ht="14.25">
      <c r="A13" s="13">
        <f t="shared" si="0"/>
        <v>31</v>
      </c>
      <c r="B13" s="14">
        <v>44227</v>
      </c>
      <c r="C13" s="20">
        <v>15000</v>
      </c>
      <c r="D13" s="15">
        <f t="shared" si="2"/>
        <v>4985000</v>
      </c>
      <c r="E13" s="15">
        <f t="shared" si="1"/>
        <v>0</v>
      </c>
      <c r="F13" s="7"/>
      <c r="J13" s="26"/>
      <c r="K13" s="26"/>
      <c r="L13" s="26"/>
      <c r="M13" s="5" t="s">
        <v>3</v>
      </c>
    </row>
    <row r="14" spans="1:10" ht="14.25">
      <c r="A14" s="13">
        <f t="shared" si="0"/>
        <v>28</v>
      </c>
      <c r="B14" s="14">
        <v>44255</v>
      </c>
      <c r="C14" s="20">
        <v>15000</v>
      </c>
      <c r="D14" s="15">
        <f t="shared" si="2"/>
        <v>4970000</v>
      </c>
      <c r="E14" s="15">
        <f t="shared" si="1"/>
        <v>0</v>
      </c>
      <c r="F14" s="7"/>
      <c r="I14" s="5" t="s">
        <v>3</v>
      </c>
      <c r="J14" s="5" t="s">
        <v>3</v>
      </c>
    </row>
    <row r="15" spans="1:6" ht="14.25">
      <c r="A15" s="13">
        <f t="shared" si="0"/>
        <v>31</v>
      </c>
      <c r="B15" s="14">
        <v>44286</v>
      </c>
      <c r="C15" s="20">
        <v>15000</v>
      </c>
      <c r="D15" s="15">
        <f t="shared" si="2"/>
        <v>4955000</v>
      </c>
      <c r="E15" s="15">
        <f t="shared" si="1"/>
        <v>0</v>
      </c>
      <c r="F15" s="7"/>
    </row>
    <row r="16" spans="1:6" ht="14.25">
      <c r="A16" s="13">
        <f t="shared" si="0"/>
        <v>30</v>
      </c>
      <c r="B16" s="14">
        <v>44316</v>
      </c>
      <c r="C16" s="20">
        <v>15000</v>
      </c>
      <c r="D16" s="15">
        <f t="shared" si="2"/>
        <v>4940000</v>
      </c>
      <c r="E16" s="15">
        <f t="shared" si="1"/>
        <v>0</v>
      </c>
      <c r="F16" s="7"/>
    </row>
    <row r="17" spans="1:6" ht="14.25">
      <c r="A17" s="13">
        <f t="shared" si="0"/>
        <v>31</v>
      </c>
      <c r="B17" s="14">
        <v>44347</v>
      </c>
      <c r="C17" s="20">
        <v>15000</v>
      </c>
      <c r="D17" s="15">
        <f t="shared" si="2"/>
        <v>4925000</v>
      </c>
      <c r="E17" s="15">
        <f t="shared" si="1"/>
        <v>0</v>
      </c>
      <c r="F17" s="7"/>
    </row>
    <row r="18" spans="1:6" ht="14.25">
      <c r="A18" s="13">
        <f t="shared" si="0"/>
        <v>30</v>
      </c>
      <c r="B18" s="14">
        <v>44377</v>
      </c>
      <c r="C18" s="20">
        <v>15000</v>
      </c>
      <c r="D18" s="15">
        <f t="shared" si="2"/>
        <v>4910000</v>
      </c>
      <c r="E18" s="15">
        <f t="shared" si="1"/>
        <v>0</v>
      </c>
      <c r="F18" s="7"/>
    </row>
    <row r="19" spans="1:6" ht="14.25">
      <c r="A19" s="13">
        <f t="shared" si="0"/>
        <v>31</v>
      </c>
      <c r="B19" s="14">
        <v>44408</v>
      </c>
      <c r="C19" s="20">
        <v>15000</v>
      </c>
      <c r="D19" s="15">
        <f t="shared" si="2"/>
        <v>4895000</v>
      </c>
      <c r="E19" s="15">
        <f t="shared" si="1"/>
        <v>0</v>
      </c>
      <c r="F19" s="7"/>
    </row>
    <row r="20" spans="1:6" ht="14.25">
      <c r="A20" s="13">
        <f t="shared" si="0"/>
        <v>31</v>
      </c>
      <c r="B20" s="14">
        <v>44439</v>
      </c>
      <c r="C20" s="20">
        <v>15000</v>
      </c>
      <c r="D20" s="15">
        <f t="shared" si="2"/>
        <v>4880000</v>
      </c>
      <c r="E20" s="15">
        <f t="shared" si="1"/>
        <v>0</v>
      </c>
      <c r="F20" s="7"/>
    </row>
    <row r="21" spans="1:6" ht="14.25">
      <c r="A21" s="13">
        <f t="shared" si="0"/>
        <v>30</v>
      </c>
      <c r="B21" s="14">
        <v>44469</v>
      </c>
      <c r="C21" s="20">
        <v>15000</v>
      </c>
      <c r="D21" s="15">
        <f t="shared" si="2"/>
        <v>4865000</v>
      </c>
      <c r="E21" s="15">
        <f t="shared" si="1"/>
        <v>0</v>
      </c>
      <c r="F21" s="7"/>
    </row>
    <row r="22" spans="1:6" ht="14.25">
      <c r="A22" s="13">
        <f t="shared" si="0"/>
        <v>31</v>
      </c>
      <c r="B22" s="14">
        <v>44500</v>
      </c>
      <c r="C22" s="20">
        <v>15000</v>
      </c>
      <c r="D22" s="15">
        <f t="shared" si="2"/>
        <v>4850000</v>
      </c>
      <c r="E22" s="15">
        <f t="shared" si="1"/>
        <v>0</v>
      </c>
      <c r="F22" s="7"/>
    </row>
    <row r="23" spans="1:6" ht="14.25">
      <c r="A23" s="13">
        <f t="shared" si="0"/>
        <v>30</v>
      </c>
      <c r="B23" s="14">
        <v>44530</v>
      </c>
      <c r="C23" s="20">
        <v>15000</v>
      </c>
      <c r="D23" s="15">
        <f t="shared" si="2"/>
        <v>4835000</v>
      </c>
      <c r="E23" s="15">
        <f t="shared" si="1"/>
        <v>0</v>
      </c>
      <c r="F23" s="7"/>
    </row>
    <row r="24" spans="1:6" ht="14.25">
      <c r="A24" s="13">
        <f t="shared" si="0"/>
        <v>31</v>
      </c>
      <c r="B24" s="14">
        <v>44561</v>
      </c>
      <c r="C24" s="20">
        <v>15000</v>
      </c>
      <c r="D24" s="15">
        <f t="shared" si="2"/>
        <v>4820000</v>
      </c>
      <c r="E24" s="15">
        <f t="shared" si="1"/>
        <v>0</v>
      </c>
      <c r="F24" s="7"/>
    </row>
    <row r="25" spans="1:6" ht="14.25">
      <c r="A25" s="13">
        <f t="shared" si="0"/>
        <v>31</v>
      </c>
      <c r="B25" s="14">
        <v>44592</v>
      </c>
      <c r="C25" s="20">
        <v>15000</v>
      </c>
      <c r="D25" s="15">
        <f t="shared" si="2"/>
        <v>4805000</v>
      </c>
      <c r="E25" s="15">
        <f t="shared" si="1"/>
        <v>0</v>
      </c>
      <c r="F25" s="7"/>
    </row>
    <row r="26" spans="1:6" ht="14.25">
      <c r="A26" s="13">
        <f t="shared" si="0"/>
        <v>28</v>
      </c>
      <c r="B26" s="14">
        <v>44620</v>
      </c>
      <c r="C26" s="20">
        <v>15000</v>
      </c>
      <c r="D26" s="15">
        <f t="shared" si="2"/>
        <v>4790000</v>
      </c>
      <c r="E26" s="15">
        <f t="shared" si="1"/>
        <v>0</v>
      </c>
      <c r="F26" s="7"/>
    </row>
    <row r="27" spans="1:6" ht="14.25">
      <c r="A27" s="13">
        <f t="shared" si="0"/>
        <v>31</v>
      </c>
      <c r="B27" s="14">
        <v>44651</v>
      </c>
      <c r="C27" s="20">
        <v>15000</v>
      </c>
      <c r="D27" s="15">
        <f t="shared" si="2"/>
        <v>4775000</v>
      </c>
      <c r="E27" s="15">
        <f t="shared" si="1"/>
        <v>0</v>
      </c>
      <c r="F27" s="7"/>
    </row>
    <row r="28" spans="1:6" ht="14.25">
      <c r="A28" s="13">
        <f t="shared" si="0"/>
        <v>30</v>
      </c>
      <c r="B28" s="14">
        <v>44681</v>
      </c>
      <c r="C28" s="20">
        <v>15000</v>
      </c>
      <c r="D28" s="15">
        <f t="shared" si="2"/>
        <v>4760000</v>
      </c>
      <c r="E28" s="15">
        <f t="shared" si="1"/>
        <v>0</v>
      </c>
      <c r="F28" s="7"/>
    </row>
    <row r="29" spans="1:6" ht="14.25">
      <c r="A29" s="13">
        <f t="shared" si="0"/>
        <v>31</v>
      </c>
      <c r="B29" s="14">
        <v>44712</v>
      </c>
      <c r="C29" s="20">
        <v>15000</v>
      </c>
      <c r="D29" s="15">
        <f t="shared" si="2"/>
        <v>4745000</v>
      </c>
      <c r="E29" s="15">
        <f t="shared" si="1"/>
        <v>0</v>
      </c>
      <c r="F29" s="7"/>
    </row>
    <row r="30" spans="1:6" ht="14.25">
      <c r="A30" s="13">
        <f t="shared" si="0"/>
        <v>30</v>
      </c>
      <c r="B30" s="14">
        <v>44742</v>
      </c>
      <c r="C30" s="20">
        <v>15000</v>
      </c>
      <c r="D30" s="15">
        <f t="shared" si="2"/>
        <v>4730000</v>
      </c>
      <c r="E30" s="15">
        <f t="shared" si="1"/>
        <v>0</v>
      </c>
      <c r="F30" s="7"/>
    </row>
    <row r="31" spans="1:6" ht="14.25">
      <c r="A31" s="13">
        <f t="shared" si="0"/>
        <v>31</v>
      </c>
      <c r="B31" s="14">
        <v>44773</v>
      </c>
      <c r="C31" s="20">
        <v>15000</v>
      </c>
      <c r="D31" s="15">
        <f t="shared" si="2"/>
        <v>4715000</v>
      </c>
      <c r="E31" s="15">
        <f t="shared" si="1"/>
        <v>0</v>
      </c>
      <c r="F31" s="7"/>
    </row>
    <row r="32" spans="1:6" ht="14.25">
      <c r="A32" s="13">
        <f t="shared" si="0"/>
        <v>31</v>
      </c>
      <c r="B32" s="14">
        <v>44804</v>
      </c>
      <c r="C32" s="20">
        <v>15000</v>
      </c>
      <c r="D32" s="15">
        <f t="shared" si="2"/>
        <v>4700000</v>
      </c>
      <c r="E32" s="15">
        <f t="shared" si="1"/>
        <v>0</v>
      </c>
      <c r="F32" s="7"/>
    </row>
    <row r="33" spans="1:6" ht="14.25">
      <c r="A33" s="13">
        <f t="shared" si="0"/>
        <v>30</v>
      </c>
      <c r="B33" s="14">
        <v>44834</v>
      </c>
      <c r="C33" s="20">
        <v>15000</v>
      </c>
      <c r="D33" s="15">
        <f t="shared" si="2"/>
        <v>4685000</v>
      </c>
      <c r="E33" s="15">
        <f t="shared" si="1"/>
        <v>0</v>
      </c>
      <c r="F33" s="7"/>
    </row>
    <row r="34" spans="1:6" ht="14.25">
      <c r="A34" s="13">
        <f t="shared" si="0"/>
        <v>31</v>
      </c>
      <c r="B34" s="14">
        <v>44865</v>
      </c>
      <c r="C34" s="20">
        <v>15000</v>
      </c>
      <c r="D34" s="15">
        <f t="shared" si="2"/>
        <v>4670000</v>
      </c>
      <c r="E34" s="15">
        <f t="shared" si="1"/>
        <v>0</v>
      </c>
      <c r="F34" s="7"/>
    </row>
    <row r="35" spans="1:6" ht="14.25">
      <c r="A35" s="13">
        <f t="shared" si="0"/>
        <v>30</v>
      </c>
      <c r="B35" s="14">
        <v>44895</v>
      </c>
      <c r="C35" s="20">
        <v>15000</v>
      </c>
      <c r="D35" s="15">
        <f t="shared" si="2"/>
        <v>4655000</v>
      </c>
      <c r="E35" s="15">
        <f t="shared" si="1"/>
        <v>0</v>
      </c>
      <c r="F35" s="7"/>
    </row>
    <row r="36" spans="1:6" ht="14.25">
      <c r="A36" s="13">
        <f t="shared" si="0"/>
        <v>31</v>
      </c>
      <c r="B36" s="14">
        <v>44926</v>
      </c>
      <c r="C36" s="20">
        <v>15000</v>
      </c>
      <c r="D36" s="15">
        <f t="shared" si="2"/>
        <v>4640000</v>
      </c>
      <c r="E36" s="15">
        <f t="shared" si="1"/>
        <v>0</v>
      </c>
      <c r="F36" s="7"/>
    </row>
    <row r="37" spans="1:6" ht="14.25">
      <c r="A37" s="13">
        <f t="shared" si="0"/>
        <v>31</v>
      </c>
      <c r="B37" s="14">
        <v>44957</v>
      </c>
      <c r="C37" s="20">
        <v>15000</v>
      </c>
      <c r="D37" s="15">
        <f t="shared" si="2"/>
        <v>4625000</v>
      </c>
      <c r="E37" s="15">
        <f t="shared" si="1"/>
        <v>0</v>
      </c>
      <c r="F37" s="7"/>
    </row>
    <row r="38" spans="1:6" ht="14.25">
      <c r="A38" s="13">
        <f t="shared" si="0"/>
        <v>28</v>
      </c>
      <c r="B38" s="14">
        <v>44985</v>
      </c>
      <c r="C38" s="20">
        <v>15000</v>
      </c>
      <c r="D38" s="15">
        <f t="shared" si="2"/>
        <v>4610000</v>
      </c>
      <c r="E38" s="15">
        <f t="shared" si="1"/>
        <v>0</v>
      </c>
      <c r="F38" s="7"/>
    </row>
    <row r="39" spans="1:6" ht="14.25">
      <c r="A39" s="13">
        <f t="shared" si="0"/>
        <v>31</v>
      </c>
      <c r="B39" s="14">
        <v>45016</v>
      </c>
      <c r="C39" s="20">
        <v>15000</v>
      </c>
      <c r="D39" s="15">
        <f t="shared" si="2"/>
        <v>4595000</v>
      </c>
      <c r="E39" s="15">
        <f t="shared" si="1"/>
        <v>0</v>
      </c>
      <c r="F39" s="7"/>
    </row>
    <row r="40" spans="1:6" ht="14.25">
      <c r="A40" s="13">
        <f t="shared" si="0"/>
        <v>30</v>
      </c>
      <c r="B40" s="14">
        <v>45046</v>
      </c>
      <c r="C40" s="20">
        <v>15000</v>
      </c>
      <c r="D40" s="15">
        <f t="shared" si="2"/>
        <v>4580000</v>
      </c>
      <c r="E40" s="15">
        <f t="shared" si="1"/>
        <v>0</v>
      </c>
      <c r="F40" s="7"/>
    </row>
    <row r="41" spans="1:6" ht="14.25">
      <c r="A41" s="13">
        <f t="shared" si="0"/>
        <v>31</v>
      </c>
      <c r="B41" s="14">
        <v>45077</v>
      </c>
      <c r="C41" s="20">
        <v>15000</v>
      </c>
      <c r="D41" s="15">
        <f t="shared" si="2"/>
        <v>4565000</v>
      </c>
      <c r="E41" s="15">
        <f t="shared" si="1"/>
        <v>0</v>
      </c>
      <c r="F41" s="7"/>
    </row>
    <row r="42" spans="1:6" ht="14.25">
      <c r="A42" s="13">
        <f t="shared" si="0"/>
        <v>30</v>
      </c>
      <c r="B42" s="14">
        <v>45107</v>
      </c>
      <c r="C42" s="20">
        <v>15000</v>
      </c>
      <c r="D42" s="15">
        <f t="shared" si="2"/>
        <v>4550000</v>
      </c>
      <c r="E42" s="15">
        <f t="shared" si="1"/>
        <v>0</v>
      </c>
      <c r="F42" s="7"/>
    </row>
    <row r="43" spans="1:6" ht="14.25">
      <c r="A43" s="13">
        <f t="shared" si="0"/>
        <v>31</v>
      </c>
      <c r="B43" s="14">
        <v>45138</v>
      </c>
      <c r="C43" s="20">
        <v>15000</v>
      </c>
      <c r="D43" s="15">
        <f t="shared" si="2"/>
        <v>4535000</v>
      </c>
      <c r="E43" s="15">
        <f t="shared" si="1"/>
        <v>0</v>
      </c>
      <c r="F43" s="7"/>
    </row>
    <row r="44" spans="1:6" ht="14.25">
      <c r="A44" s="13">
        <f t="shared" si="0"/>
        <v>31</v>
      </c>
      <c r="B44" s="14">
        <v>45169</v>
      </c>
      <c r="C44" s="20">
        <v>15000</v>
      </c>
      <c r="D44" s="15">
        <f t="shared" si="2"/>
        <v>4520000</v>
      </c>
      <c r="E44" s="15">
        <f t="shared" si="1"/>
        <v>0</v>
      </c>
      <c r="F44" s="7"/>
    </row>
    <row r="45" spans="1:6" ht="14.25">
      <c r="A45" s="13">
        <f t="shared" si="0"/>
        <v>30</v>
      </c>
      <c r="B45" s="14">
        <v>45199</v>
      </c>
      <c r="C45" s="20">
        <v>15000</v>
      </c>
      <c r="D45" s="15">
        <f t="shared" si="2"/>
        <v>4505000</v>
      </c>
      <c r="E45" s="15">
        <f t="shared" si="1"/>
        <v>0</v>
      </c>
      <c r="F45" s="7"/>
    </row>
    <row r="46" spans="1:6" ht="14.25">
      <c r="A46" s="13">
        <f t="shared" si="0"/>
        <v>31</v>
      </c>
      <c r="B46" s="14">
        <v>45230</v>
      </c>
      <c r="C46" s="20">
        <v>15000</v>
      </c>
      <c r="D46" s="15">
        <f t="shared" si="2"/>
        <v>4490000</v>
      </c>
      <c r="E46" s="15">
        <f t="shared" si="1"/>
        <v>0</v>
      </c>
      <c r="F46" s="7"/>
    </row>
    <row r="47" spans="1:6" ht="14.25">
      <c r="A47" s="13">
        <f t="shared" si="0"/>
        <v>30</v>
      </c>
      <c r="B47" s="14">
        <v>45260</v>
      </c>
      <c r="C47" s="20">
        <v>15000</v>
      </c>
      <c r="D47" s="15">
        <f t="shared" si="2"/>
        <v>4475000</v>
      </c>
      <c r="E47" s="15">
        <f t="shared" si="1"/>
        <v>0</v>
      </c>
      <c r="F47" s="7"/>
    </row>
    <row r="48" spans="1:6" ht="14.25">
      <c r="A48" s="13">
        <f t="shared" si="0"/>
        <v>31</v>
      </c>
      <c r="B48" s="14">
        <v>45291</v>
      </c>
      <c r="C48" s="20">
        <v>15000</v>
      </c>
      <c r="D48" s="15">
        <f t="shared" si="2"/>
        <v>4460000</v>
      </c>
      <c r="E48" s="15">
        <f t="shared" si="1"/>
        <v>0</v>
      </c>
      <c r="F48" s="7"/>
    </row>
    <row r="49" spans="1:6" ht="14.25">
      <c r="A49" s="13">
        <f t="shared" si="0"/>
        <v>31</v>
      </c>
      <c r="B49" s="14">
        <v>45322</v>
      </c>
      <c r="C49" s="20">
        <v>15000</v>
      </c>
      <c r="D49" s="15">
        <f t="shared" si="2"/>
        <v>4445000</v>
      </c>
      <c r="E49" s="15">
        <f t="shared" si="1"/>
        <v>0</v>
      </c>
      <c r="F49" s="7"/>
    </row>
    <row r="50" spans="1:6" ht="14.25">
      <c r="A50" s="13">
        <f t="shared" si="0"/>
        <v>29</v>
      </c>
      <c r="B50" s="14">
        <v>45351</v>
      </c>
      <c r="C50" s="20">
        <v>15000</v>
      </c>
      <c r="D50" s="15">
        <f t="shared" si="2"/>
        <v>4430000</v>
      </c>
      <c r="E50" s="15">
        <f t="shared" si="1"/>
        <v>0</v>
      </c>
      <c r="F50" s="7"/>
    </row>
    <row r="51" spans="1:6" ht="14.25">
      <c r="A51" s="13">
        <f t="shared" si="0"/>
        <v>31</v>
      </c>
      <c r="B51" s="14">
        <v>45382</v>
      </c>
      <c r="C51" s="20">
        <v>15000</v>
      </c>
      <c r="D51" s="15">
        <f t="shared" si="2"/>
        <v>4415000</v>
      </c>
      <c r="E51" s="15">
        <f t="shared" si="1"/>
        <v>0</v>
      </c>
      <c r="F51" s="7"/>
    </row>
    <row r="52" spans="1:6" ht="14.25">
      <c r="A52" s="13">
        <f t="shared" si="0"/>
        <v>30</v>
      </c>
      <c r="B52" s="14">
        <v>45412</v>
      </c>
      <c r="C52" s="20">
        <v>15000</v>
      </c>
      <c r="D52" s="15">
        <f t="shared" si="2"/>
        <v>4400000</v>
      </c>
      <c r="E52" s="15">
        <f t="shared" si="1"/>
        <v>0</v>
      </c>
      <c r="F52" s="7"/>
    </row>
    <row r="53" spans="1:6" ht="14.25">
      <c r="A53" s="13">
        <f t="shared" si="0"/>
        <v>31</v>
      </c>
      <c r="B53" s="14">
        <v>45443</v>
      </c>
      <c r="C53" s="20">
        <v>15000</v>
      </c>
      <c r="D53" s="15">
        <f t="shared" si="2"/>
        <v>4385000</v>
      </c>
      <c r="E53" s="15">
        <f t="shared" si="1"/>
        <v>0</v>
      </c>
      <c r="F53" s="7"/>
    </row>
    <row r="54" spans="1:6" ht="14.25">
      <c r="A54" s="13">
        <f t="shared" si="0"/>
        <v>30</v>
      </c>
      <c r="B54" s="14">
        <v>45473</v>
      </c>
      <c r="C54" s="20">
        <v>15000</v>
      </c>
      <c r="D54" s="15">
        <f t="shared" si="2"/>
        <v>4370000</v>
      </c>
      <c r="E54" s="15">
        <f t="shared" si="1"/>
        <v>0</v>
      </c>
      <c r="F54" s="7"/>
    </row>
    <row r="55" spans="1:6" ht="14.25">
      <c r="A55" s="13">
        <f t="shared" si="0"/>
        <v>31</v>
      </c>
      <c r="B55" s="14">
        <v>45504</v>
      </c>
      <c r="C55" s="20">
        <v>15000</v>
      </c>
      <c r="D55" s="15">
        <f t="shared" si="2"/>
        <v>4355000</v>
      </c>
      <c r="E55" s="15">
        <f t="shared" si="1"/>
        <v>0</v>
      </c>
      <c r="F55" s="7"/>
    </row>
    <row r="56" spans="1:6" ht="14.25">
      <c r="A56" s="13">
        <f t="shared" si="0"/>
        <v>31</v>
      </c>
      <c r="B56" s="14">
        <v>45535</v>
      </c>
      <c r="C56" s="20">
        <v>15000</v>
      </c>
      <c r="D56" s="15">
        <f t="shared" si="2"/>
        <v>4340000</v>
      </c>
      <c r="E56" s="15">
        <f t="shared" si="1"/>
        <v>0</v>
      </c>
      <c r="F56" s="7"/>
    </row>
    <row r="57" spans="1:6" ht="14.25">
      <c r="A57" s="13">
        <f t="shared" si="0"/>
        <v>30</v>
      </c>
      <c r="B57" s="14">
        <v>45565</v>
      </c>
      <c r="C57" s="20">
        <v>15000</v>
      </c>
      <c r="D57" s="15">
        <f t="shared" si="2"/>
        <v>4325000</v>
      </c>
      <c r="E57" s="15">
        <f t="shared" si="1"/>
        <v>0</v>
      </c>
      <c r="F57" s="7"/>
    </row>
    <row r="58" spans="1:6" ht="14.25">
      <c r="A58" s="13">
        <f t="shared" si="0"/>
        <v>31</v>
      </c>
      <c r="B58" s="14">
        <v>45596</v>
      </c>
      <c r="C58" s="20">
        <v>15000</v>
      </c>
      <c r="D58" s="15">
        <f t="shared" si="2"/>
        <v>4310000</v>
      </c>
      <c r="E58" s="15">
        <f t="shared" si="1"/>
        <v>0</v>
      </c>
      <c r="F58" s="7"/>
    </row>
    <row r="59" spans="1:6" ht="14.25">
      <c r="A59" s="13">
        <f t="shared" si="0"/>
        <v>30</v>
      </c>
      <c r="B59" s="14">
        <v>45626</v>
      </c>
      <c r="C59" s="20">
        <v>15000</v>
      </c>
      <c r="D59" s="15">
        <f t="shared" si="2"/>
        <v>4295000</v>
      </c>
      <c r="E59" s="15">
        <f t="shared" si="1"/>
        <v>0</v>
      </c>
      <c r="F59" s="7"/>
    </row>
    <row r="60" spans="1:6" ht="14.25">
      <c r="A60" s="13">
        <f>B60-B59</f>
        <v>31</v>
      </c>
      <c r="B60" s="14">
        <v>45657</v>
      </c>
      <c r="C60" s="20">
        <v>15000</v>
      </c>
      <c r="D60" s="15">
        <f t="shared" si="2"/>
        <v>4280000</v>
      </c>
      <c r="E60" s="15">
        <f t="shared" si="1"/>
        <v>0</v>
      </c>
      <c r="F60" s="7"/>
    </row>
    <row r="61" spans="1:6" ht="14.25">
      <c r="A61" s="16">
        <f>B61-B60</f>
        <v>31</v>
      </c>
      <c r="B61" s="14">
        <v>45688</v>
      </c>
      <c r="C61" s="20">
        <v>15000</v>
      </c>
      <c r="D61" s="15">
        <f t="shared" si="2"/>
        <v>4265000</v>
      </c>
      <c r="E61" s="15">
        <f t="shared" si="1"/>
        <v>0</v>
      </c>
      <c r="F61" s="7"/>
    </row>
    <row r="62" spans="1:6" ht="14.25">
      <c r="A62" s="13">
        <f t="shared" si="0"/>
        <v>28</v>
      </c>
      <c r="B62" s="14">
        <v>45716</v>
      </c>
      <c r="C62" s="20">
        <v>15000</v>
      </c>
      <c r="D62" s="15">
        <f t="shared" si="2"/>
        <v>4250000</v>
      </c>
      <c r="E62" s="15">
        <f t="shared" si="1"/>
        <v>0</v>
      </c>
      <c r="F62" s="7"/>
    </row>
    <row r="63" spans="1:6" ht="14.25">
      <c r="A63" s="13">
        <f t="shared" si="0"/>
        <v>31</v>
      </c>
      <c r="B63" s="14">
        <v>45747</v>
      </c>
      <c r="C63" s="20">
        <v>15000</v>
      </c>
      <c r="D63" s="15">
        <f t="shared" si="2"/>
        <v>4235000</v>
      </c>
      <c r="E63" s="15">
        <f t="shared" si="1"/>
        <v>0</v>
      </c>
      <c r="F63" s="7"/>
    </row>
    <row r="64" spans="1:6" ht="14.25">
      <c r="A64" s="13">
        <f t="shared" si="0"/>
        <v>30</v>
      </c>
      <c r="B64" s="14">
        <v>45777</v>
      </c>
      <c r="C64" s="20">
        <v>15000</v>
      </c>
      <c r="D64" s="15">
        <f t="shared" si="2"/>
        <v>4220000</v>
      </c>
      <c r="E64" s="15">
        <f t="shared" si="1"/>
        <v>0</v>
      </c>
      <c r="F64" s="7"/>
    </row>
    <row r="65" spans="1:6" ht="14.25">
      <c r="A65" s="13">
        <f t="shared" si="0"/>
        <v>31</v>
      </c>
      <c r="B65" s="14">
        <v>45808</v>
      </c>
      <c r="C65" s="20">
        <v>15000</v>
      </c>
      <c r="D65" s="15">
        <f t="shared" si="2"/>
        <v>4205000</v>
      </c>
      <c r="E65" s="15">
        <f t="shared" si="1"/>
        <v>0</v>
      </c>
      <c r="F65" s="7"/>
    </row>
    <row r="66" spans="1:6" ht="14.25">
      <c r="A66" s="13">
        <f t="shared" si="0"/>
        <v>30</v>
      </c>
      <c r="B66" s="14">
        <v>45838</v>
      </c>
      <c r="C66" s="20">
        <v>15000</v>
      </c>
      <c r="D66" s="15">
        <f t="shared" si="2"/>
        <v>4190000</v>
      </c>
      <c r="E66" s="15">
        <f t="shared" si="1"/>
        <v>0</v>
      </c>
      <c r="F66" s="7"/>
    </row>
    <row r="67" spans="1:6" ht="14.25">
      <c r="A67" s="13">
        <f t="shared" si="0"/>
        <v>31</v>
      </c>
      <c r="B67" s="14">
        <v>45869</v>
      </c>
      <c r="C67" s="20">
        <v>15000</v>
      </c>
      <c r="D67" s="15">
        <f t="shared" si="2"/>
        <v>4175000</v>
      </c>
      <c r="E67" s="15">
        <f t="shared" si="1"/>
        <v>0</v>
      </c>
      <c r="F67" s="7"/>
    </row>
    <row r="68" spans="1:6" ht="14.25">
      <c r="A68" s="13">
        <f t="shared" si="0"/>
        <v>31</v>
      </c>
      <c r="B68" s="14">
        <v>45900</v>
      </c>
      <c r="C68" s="20">
        <v>15000</v>
      </c>
      <c r="D68" s="15">
        <f t="shared" si="2"/>
        <v>4160000</v>
      </c>
      <c r="E68" s="15">
        <f t="shared" si="1"/>
        <v>0</v>
      </c>
      <c r="F68" s="7"/>
    </row>
    <row r="69" spans="1:6" ht="14.25">
      <c r="A69" s="13">
        <f t="shared" si="0"/>
        <v>30</v>
      </c>
      <c r="B69" s="14">
        <v>45930</v>
      </c>
      <c r="C69" s="20">
        <v>15000</v>
      </c>
      <c r="D69" s="15">
        <f t="shared" si="2"/>
        <v>4145000</v>
      </c>
      <c r="E69" s="15">
        <f t="shared" si="1"/>
        <v>0</v>
      </c>
      <c r="F69" s="7"/>
    </row>
    <row r="70" spans="1:6" ht="14.25">
      <c r="A70" s="13">
        <f aca="true" t="shared" si="3" ref="A70:A133">B70-B69</f>
        <v>31</v>
      </c>
      <c r="B70" s="14">
        <v>45961</v>
      </c>
      <c r="C70" s="20">
        <v>15000</v>
      </c>
      <c r="D70" s="15">
        <f t="shared" si="2"/>
        <v>4130000</v>
      </c>
      <c r="E70" s="15">
        <f aca="true" t="shared" si="4" ref="E70:E133">(D69*A70*$H$3)/365</f>
        <v>0</v>
      </c>
      <c r="F70" s="7"/>
    </row>
    <row r="71" spans="1:6" ht="14.25">
      <c r="A71" s="13">
        <f t="shared" si="3"/>
        <v>30</v>
      </c>
      <c r="B71" s="14">
        <v>45991</v>
      </c>
      <c r="C71" s="20">
        <v>15000</v>
      </c>
      <c r="D71" s="15">
        <f aca="true" t="shared" si="5" ref="D71:D134">D70-C71</f>
        <v>4115000</v>
      </c>
      <c r="E71" s="15">
        <f t="shared" si="4"/>
        <v>0</v>
      </c>
      <c r="F71" s="7"/>
    </row>
    <row r="72" spans="1:6" ht="14.25">
      <c r="A72" s="13">
        <f t="shared" si="3"/>
        <v>31</v>
      </c>
      <c r="B72" s="14">
        <v>46022</v>
      </c>
      <c r="C72" s="20">
        <v>15000</v>
      </c>
      <c r="D72" s="15">
        <f t="shared" si="5"/>
        <v>4100000</v>
      </c>
      <c r="E72" s="15">
        <f t="shared" si="4"/>
        <v>0</v>
      </c>
      <c r="F72" s="7"/>
    </row>
    <row r="73" spans="1:6" ht="14.25">
      <c r="A73" s="13">
        <f t="shared" si="3"/>
        <v>31</v>
      </c>
      <c r="B73" s="14">
        <v>46053</v>
      </c>
      <c r="C73" s="20">
        <v>15000</v>
      </c>
      <c r="D73" s="15">
        <f t="shared" si="5"/>
        <v>4085000</v>
      </c>
      <c r="E73" s="15">
        <f t="shared" si="4"/>
        <v>0</v>
      </c>
      <c r="F73" s="7"/>
    </row>
    <row r="74" spans="1:6" ht="14.25">
      <c r="A74" s="13">
        <f t="shared" si="3"/>
        <v>28</v>
      </c>
      <c r="B74" s="14">
        <v>46081</v>
      </c>
      <c r="C74" s="20">
        <v>15000</v>
      </c>
      <c r="D74" s="15">
        <f t="shared" si="5"/>
        <v>4070000</v>
      </c>
      <c r="E74" s="15">
        <f t="shared" si="4"/>
        <v>0</v>
      </c>
      <c r="F74" s="7"/>
    </row>
    <row r="75" spans="1:6" ht="14.25">
      <c r="A75" s="13">
        <f t="shared" si="3"/>
        <v>31</v>
      </c>
      <c r="B75" s="14">
        <v>46112</v>
      </c>
      <c r="C75" s="20">
        <v>15000</v>
      </c>
      <c r="D75" s="15">
        <f t="shared" si="5"/>
        <v>4055000</v>
      </c>
      <c r="E75" s="15">
        <f t="shared" si="4"/>
        <v>0</v>
      </c>
      <c r="F75" s="7"/>
    </row>
    <row r="76" spans="1:6" ht="14.25">
      <c r="A76" s="13">
        <f t="shared" si="3"/>
        <v>30</v>
      </c>
      <c r="B76" s="14">
        <v>46142</v>
      </c>
      <c r="C76" s="20">
        <v>15000</v>
      </c>
      <c r="D76" s="15">
        <f t="shared" si="5"/>
        <v>4040000</v>
      </c>
      <c r="E76" s="15">
        <f t="shared" si="4"/>
        <v>0</v>
      </c>
      <c r="F76" s="7"/>
    </row>
    <row r="77" spans="1:6" ht="14.25">
      <c r="A77" s="13">
        <f t="shared" si="3"/>
        <v>31</v>
      </c>
      <c r="B77" s="14">
        <v>46173</v>
      </c>
      <c r="C77" s="20">
        <v>15000</v>
      </c>
      <c r="D77" s="15">
        <f t="shared" si="5"/>
        <v>4025000</v>
      </c>
      <c r="E77" s="15">
        <f t="shared" si="4"/>
        <v>0</v>
      </c>
      <c r="F77" s="7"/>
    </row>
    <row r="78" spans="1:6" ht="14.25">
      <c r="A78" s="13">
        <f t="shared" si="3"/>
        <v>30</v>
      </c>
      <c r="B78" s="14">
        <v>46203</v>
      </c>
      <c r="C78" s="20">
        <v>15000</v>
      </c>
      <c r="D78" s="15">
        <f t="shared" si="5"/>
        <v>4010000</v>
      </c>
      <c r="E78" s="15">
        <f t="shared" si="4"/>
        <v>0</v>
      </c>
      <c r="F78" s="7"/>
    </row>
    <row r="79" spans="1:6" ht="14.25">
      <c r="A79" s="13">
        <f t="shared" si="3"/>
        <v>31</v>
      </c>
      <c r="B79" s="14">
        <v>46234</v>
      </c>
      <c r="C79" s="20">
        <v>15000</v>
      </c>
      <c r="D79" s="15">
        <f t="shared" si="5"/>
        <v>3995000</v>
      </c>
      <c r="E79" s="15">
        <f t="shared" si="4"/>
        <v>0</v>
      </c>
      <c r="F79" s="7"/>
    </row>
    <row r="80" spans="1:6" ht="14.25">
      <c r="A80" s="13">
        <f t="shared" si="3"/>
        <v>31</v>
      </c>
      <c r="B80" s="14">
        <v>46265</v>
      </c>
      <c r="C80" s="20">
        <v>15000</v>
      </c>
      <c r="D80" s="15">
        <f t="shared" si="5"/>
        <v>3980000</v>
      </c>
      <c r="E80" s="15">
        <f t="shared" si="4"/>
        <v>0</v>
      </c>
      <c r="F80" s="7"/>
    </row>
    <row r="81" spans="1:6" ht="14.25">
      <c r="A81" s="13">
        <f t="shared" si="3"/>
        <v>30</v>
      </c>
      <c r="B81" s="14">
        <v>46295</v>
      </c>
      <c r="C81" s="20">
        <v>15000</v>
      </c>
      <c r="D81" s="15">
        <f t="shared" si="5"/>
        <v>3965000</v>
      </c>
      <c r="E81" s="15">
        <f t="shared" si="4"/>
        <v>0</v>
      </c>
      <c r="F81" s="7"/>
    </row>
    <row r="82" spans="1:6" ht="14.25">
      <c r="A82" s="13">
        <f t="shared" si="3"/>
        <v>31</v>
      </c>
      <c r="B82" s="14">
        <v>46326</v>
      </c>
      <c r="C82" s="20">
        <v>15000</v>
      </c>
      <c r="D82" s="15">
        <f t="shared" si="5"/>
        <v>3950000</v>
      </c>
      <c r="E82" s="15">
        <f t="shared" si="4"/>
        <v>0</v>
      </c>
      <c r="F82" s="7"/>
    </row>
    <row r="83" spans="1:6" ht="14.25">
      <c r="A83" s="13">
        <f t="shared" si="3"/>
        <v>30</v>
      </c>
      <c r="B83" s="14">
        <v>46356</v>
      </c>
      <c r="C83" s="20">
        <v>15000</v>
      </c>
      <c r="D83" s="15">
        <f t="shared" si="5"/>
        <v>3935000</v>
      </c>
      <c r="E83" s="15">
        <f t="shared" si="4"/>
        <v>0</v>
      </c>
      <c r="F83" s="7"/>
    </row>
    <row r="84" spans="1:6" ht="14.25">
      <c r="A84" s="13">
        <f t="shared" si="3"/>
        <v>31</v>
      </c>
      <c r="B84" s="14">
        <v>46387</v>
      </c>
      <c r="C84" s="20">
        <v>15000</v>
      </c>
      <c r="D84" s="15">
        <f t="shared" si="5"/>
        <v>3920000</v>
      </c>
      <c r="E84" s="15">
        <f t="shared" si="4"/>
        <v>0</v>
      </c>
      <c r="F84" s="7"/>
    </row>
    <row r="85" spans="1:6" ht="14.25">
      <c r="A85" s="13">
        <f t="shared" si="3"/>
        <v>31</v>
      </c>
      <c r="B85" s="14">
        <v>46418</v>
      </c>
      <c r="C85" s="20">
        <v>15000</v>
      </c>
      <c r="D85" s="15">
        <f t="shared" si="5"/>
        <v>3905000</v>
      </c>
      <c r="E85" s="15">
        <f t="shared" si="4"/>
        <v>0</v>
      </c>
      <c r="F85" s="7"/>
    </row>
    <row r="86" spans="1:6" ht="14.25">
      <c r="A86" s="13">
        <f t="shared" si="3"/>
        <v>28</v>
      </c>
      <c r="B86" s="14">
        <v>46446</v>
      </c>
      <c r="C86" s="20">
        <v>15000</v>
      </c>
      <c r="D86" s="15">
        <f t="shared" si="5"/>
        <v>3890000</v>
      </c>
      <c r="E86" s="15">
        <f t="shared" si="4"/>
        <v>0</v>
      </c>
      <c r="F86" s="7"/>
    </row>
    <row r="87" spans="1:6" ht="14.25">
      <c r="A87" s="13">
        <f t="shared" si="3"/>
        <v>31</v>
      </c>
      <c r="B87" s="14">
        <v>46477</v>
      </c>
      <c r="C87" s="20">
        <v>15000</v>
      </c>
      <c r="D87" s="15">
        <f t="shared" si="5"/>
        <v>3875000</v>
      </c>
      <c r="E87" s="15">
        <f t="shared" si="4"/>
        <v>0</v>
      </c>
      <c r="F87" s="7"/>
    </row>
    <row r="88" spans="1:6" ht="14.25">
      <c r="A88" s="13">
        <f t="shared" si="3"/>
        <v>30</v>
      </c>
      <c r="B88" s="14">
        <v>46507</v>
      </c>
      <c r="C88" s="20">
        <v>15000</v>
      </c>
      <c r="D88" s="15">
        <f t="shared" si="5"/>
        <v>3860000</v>
      </c>
      <c r="E88" s="15">
        <f t="shared" si="4"/>
        <v>0</v>
      </c>
      <c r="F88" s="7"/>
    </row>
    <row r="89" spans="1:6" ht="14.25">
      <c r="A89" s="13">
        <f t="shared" si="3"/>
        <v>31</v>
      </c>
      <c r="B89" s="14">
        <v>46538</v>
      </c>
      <c r="C89" s="20">
        <v>15000</v>
      </c>
      <c r="D89" s="15">
        <f t="shared" si="5"/>
        <v>3845000</v>
      </c>
      <c r="E89" s="15">
        <f t="shared" si="4"/>
        <v>0</v>
      </c>
      <c r="F89" s="7"/>
    </row>
    <row r="90" spans="1:6" ht="14.25">
      <c r="A90" s="13">
        <f t="shared" si="3"/>
        <v>30</v>
      </c>
      <c r="B90" s="14">
        <v>46568</v>
      </c>
      <c r="C90" s="20">
        <v>15000</v>
      </c>
      <c r="D90" s="15">
        <f t="shared" si="5"/>
        <v>3830000</v>
      </c>
      <c r="E90" s="15">
        <f t="shared" si="4"/>
        <v>0</v>
      </c>
      <c r="F90" s="7"/>
    </row>
    <row r="91" spans="1:6" ht="14.25">
      <c r="A91" s="13">
        <f t="shared" si="3"/>
        <v>31</v>
      </c>
      <c r="B91" s="14">
        <v>46599</v>
      </c>
      <c r="C91" s="20">
        <v>15000</v>
      </c>
      <c r="D91" s="15">
        <f t="shared" si="5"/>
        <v>3815000</v>
      </c>
      <c r="E91" s="15">
        <f t="shared" si="4"/>
        <v>0</v>
      </c>
      <c r="F91" s="7"/>
    </row>
    <row r="92" spans="1:6" ht="14.25">
      <c r="A92" s="13">
        <f t="shared" si="3"/>
        <v>31</v>
      </c>
      <c r="B92" s="14">
        <v>46630</v>
      </c>
      <c r="C92" s="20">
        <v>15000</v>
      </c>
      <c r="D92" s="15">
        <f t="shared" si="5"/>
        <v>3800000</v>
      </c>
      <c r="E92" s="15">
        <f t="shared" si="4"/>
        <v>0</v>
      </c>
      <c r="F92" s="7"/>
    </row>
    <row r="93" spans="1:6" ht="14.25">
      <c r="A93" s="13">
        <f t="shared" si="3"/>
        <v>30</v>
      </c>
      <c r="B93" s="14">
        <v>46660</v>
      </c>
      <c r="C93" s="20">
        <v>15000</v>
      </c>
      <c r="D93" s="15">
        <f t="shared" si="5"/>
        <v>3785000</v>
      </c>
      <c r="E93" s="15">
        <f t="shared" si="4"/>
        <v>0</v>
      </c>
      <c r="F93" s="7"/>
    </row>
    <row r="94" spans="1:6" ht="14.25">
      <c r="A94" s="13">
        <f t="shared" si="3"/>
        <v>31</v>
      </c>
      <c r="B94" s="14">
        <v>46691</v>
      </c>
      <c r="C94" s="20">
        <v>15000</v>
      </c>
      <c r="D94" s="15">
        <f t="shared" si="5"/>
        <v>3770000</v>
      </c>
      <c r="E94" s="15">
        <f t="shared" si="4"/>
        <v>0</v>
      </c>
      <c r="F94" s="7"/>
    </row>
    <row r="95" spans="1:6" ht="14.25">
      <c r="A95" s="13">
        <f t="shared" si="3"/>
        <v>30</v>
      </c>
      <c r="B95" s="14">
        <v>46721</v>
      </c>
      <c r="C95" s="20">
        <v>15000</v>
      </c>
      <c r="D95" s="15">
        <f t="shared" si="5"/>
        <v>3755000</v>
      </c>
      <c r="E95" s="15">
        <f t="shared" si="4"/>
        <v>0</v>
      </c>
      <c r="F95" s="7"/>
    </row>
    <row r="96" spans="1:6" ht="14.25">
      <c r="A96" s="13">
        <f t="shared" si="3"/>
        <v>31</v>
      </c>
      <c r="B96" s="14">
        <v>46752</v>
      </c>
      <c r="C96" s="20">
        <v>15000</v>
      </c>
      <c r="D96" s="15">
        <f t="shared" si="5"/>
        <v>3740000</v>
      </c>
      <c r="E96" s="15">
        <f t="shared" si="4"/>
        <v>0</v>
      </c>
      <c r="F96" s="7"/>
    </row>
    <row r="97" spans="1:6" ht="14.25">
      <c r="A97" s="13">
        <f t="shared" si="3"/>
        <v>31</v>
      </c>
      <c r="B97" s="14">
        <v>46783</v>
      </c>
      <c r="C97" s="15">
        <v>60000</v>
      </c>
      <c r="D97" s="15">
        <f t="shared" si="5"/>
        <v>3680000</v>
      </c>
      <c r="E97" s="15">
        <f t="shared" si="4"/>
        <v>0</v>
      </c>
      <c r="F97" s="7"/>
    </row>
    <row r="98" spans="1:6" ht="14.25">
      <c r="A98" s="13">
        <f t="shared" si="3"/>
        <v>29</v>
      </c>
      <c r="B98" s="14">
        <v>46812</v>
      </c>
      <c r="C98" s="15">
        <v>60000</v>
      </c>
      <c r="D98" s="15">
        <f t="shared" si="5"/>
        <v>3620000</v>
      </c>
      <c r="E98" s="15">
        <f t="shared" si="4"/>
        <v>0</v>
      </c>
      <c r="F98" s="7"/>
    </row>
    <row r="99" spans="1:6" ht="14.25">
      <c r="A99" s="13">
        <f t="shared" si="3"/>
        <v>31</v>
      </c>
      <c r="B99" s="14">
        <v>46843</v>
      </c>
      <c r="C99" s="15">
        <v>60000</v>
      </c>
      <c r="D99" s="15">
        <f t="shared" si="5"/>
        <v>3560000</v>
      </c>
      <c r="E99" s="15">
        <f t="shared" si="4"/>
        <v>0</v>
      </c>
      <c r="F99" s="7"/>
    </row>
    <row r="100" spans="1:6" ht="14.25">
      <c r="A100" s="13">
        <f t="shared" si="3"/>
        <v>30</v>
      </c>
      <c r="B100" s="14">
        <v>46873</v>
      </c>
      <c r="C100" s="15">
        <v>60000</v>
      </c>
      <c r="D100" s="15">
        <f t="shared" si="5"/>
        <v>3500000</v>
      </c>
      <c r="E100" s="15">
        <f t="shared" si="4"/>
        <v>0</v>
      </c>
      <c r="F100" s="7"/>
    </row>
    <row r="101" spans="1:6" ht="14.25">
      <c r="A101" s="13">
        <f t="shared" si="3"/>
        <v>31</v>
      </c>
      <c r="B101" s="14">
        <v>46904</v>
      </c>
      <c r="C101" s="15">
        <v>60000</v>
      </c>
      <c r="D101" s="15">
        <f t="shared" si="5"/>
        <v>3440000</v>
      </c>
      <c r="E101" s="15">
        <f t="shared" si="4"/>
        <v>0</v>
      </c>
      <c r="F101" s="7"/>
    </row>
    <row r="102" spans="1:6" ht="14.25">
      <c r="A102" s="13">
        <f t="shared" si="3"/>
        <v>30</v>
      </c>
      <c r="B102" s="14">
        <v>46934</v>
      </c>
      <c r="C102" s="15">
        <v>60000</v>
      </c>
      <c r="D102" s="15">
        <f t="shared" si="5"/>
        <v>3380000</v>
      </c>
      <c r="E102" s="15">
        <f t="shared" si="4"/>
        <v>0</v>
      </c>
      <c r="F102" s="7"/>
    </row>
    <row r="103" spans="1:6" ht="14.25">
      <c r="A103" s="13">
        <f t="shared" si="3"/>
        <v>31</v>
      </c>
      <c r="B103" s="14">
        <v>46965</v>
      </c>
      <c r="C103" s="15">
        <v>60000</v>
      </c>
      <c r="D103" s="15">
        <f t="shared" si="5"/>
        <v>3320000</v>
      </c>
      <c r="E103" s="15">
        <f t="shared" si="4"/>
        <v>0</v>
      </c>
      <c r="F103" s="7"/>
    </row>
    <row r="104" spans="1:6" ht="14.25">
      <c r="A104" s="13">
        <f t="shared" si="3"/>
        <v>31</v>
      </c>
      <c r="B104" s="14">
        <v>46996</v>
      </c>
      <c r="C104" s="15">
        <v>60000</v>
      </c>
      <c r="D104" s="15">
        <f t="shared" si="5"/>
        <v>3260000</v>
      </c>
      <c r="E104" s="15">
        <f t="shared" si="4"/>
        <v>0</v>
      </c>
      <c r="F104" s="7"/>
    </row>
    <row r="105" spans="1:6" ht="14.25">
      <c r="A105" s="13">
        <f t="shared" si="3"/>
        <v>30</v>
      </c>
      <c r="B105" s="14">
        <v>47026</v>
      </c>
      <c r="C105" s="15">
        <v>60000</v>
      </c>
      <c r="D105" s="15">
        <f t="shared" si="5"/>
        <v>3200000</v>
      </c>
      <c r="E105" s="15">
        <f t="shared" si="4"/>
        <v>0</v>
      </c>
      <c r="F105" s="7"/>
    </row>
    <row r="106" spans="1:6" ht="14.25">
      <c r="A106" s="13">
        <f t="shared" si="3"/>
        <v>31</v>
      </c>
      <c r="B106" s="14">
        <v>47057</v>
      </c>
      <c r="C106" s="15">
        <v>60000</v>
      </c>
      <c r="D106" s="15">
        <f t="shared" si="5"/>
        <v>3140000</v>
      </c>
      <c r="E106" s="15">
        <f t="shared" si="4"/>
        <v>0</v>
      </c>
      <c r="F106" s="7"/>
    </row>
    <row r="107" spans="1:6" ht="14.25">
      <c r="A107" s="13">
        <f t="shared" si="3"/>
        <v>30</v>
      </c>
      <c r="B107" s="14">
        <v>47087</v>
      </c>
      <c r="C107" s="15">
        <v>60000</v>
      </c>
      <c r="D107" s="15">
        <f t="shared" si="5"/>
        <v>3080000</v>
      </c>
      <c r="E107" s="15">
        <f t="shared" si="4"/>
        <v>0</v>
      </c>
      <c r="F107" s="7"/>
    </row>
    <row r="108" spans="1:6" ht="14.25">
      <c r="A108" s="13">
        <f t="shared" si="3"/>
        <v>31</v>
      </c>
      <c r="B108" s="14">
        <v>47118</v>
      </c>
      <c r="C108" s="15">
        <v>60000</v>
      </c>
      <c r="D108" s="15">
        <f t="shared" si="5"/>
        <v>3020000</v>
      </c>
      <c r="E108" s="15">
        <f t="shared" si="4"/>
        <v>0</v>
      </c>
      <c r="F108" s="7"/>
    </row>
    <row r="109" spans="1:6" ht="14.25">
      <c r="A109" s="13">
        <f t="shared" si="3"/>
        <v>31</v>
      </c>
      <c r="B109" s="14">
        <v>47149</v>
      </c>
      <c r="C109" s="15">
        <v>60000</v>
      </c>
      <c r="D109" s="15">
        <f t="shared" si="5"/>
        <v>2960000</v>
      </c>
      <c r="E109" s="15">
        <f t="shared" si="4"/>
        <v>0</v>
      </c>
      <c r="F109" s="7"/>
    </row>
    <row r="110" spans="1:6" ht="14.25">
      <c r="A110" s="13">
        <f t="shared" si="3"/>
        <v>28</v>
      </c>
      <c r="B110" s="14">
        <v>47177</v>
      </c>
      <c r="C110" s="15">
        <v>60000</v>
      </c>
      <c r="D110" s="15">
        <f t="shared" si="5"/>
        <v>2900000</v>
      </c>
      <c r="E110" s="15">
        <f t="shared" si="4"/>
        <v>0</v>
      </c>
      <c r="F110" s="7"/>
    </row>
    <row r="111" spans="1:6" ht="14.25">
      <c r="A111" s="13">
        <f t="shared" si="3"/>
        <v>31</v>
      </c>
      <c r="B111" s="14">
        <v>47208</v>
      </c>
      <c r="C111" s="15">
        <v>60000</v>
      </c>
      <c r="D111" s="15">
        <f t="shared" si="5"/>
        <v>2840000</v>
      </c>
      <c r="E111" s="15">
        <f t="shared" si="4"/>
        <v>0</v>
      </c>
      <c r="F111" s="7"/>
    </row>
    <row r="112" spans="1:6" ht="14.25">
      <c r="A112" s="13">
        <f t="shared" si="3"/>
        <v>30</v>
      </c>
      <c r="B112" s="14">
        <v>47238</v>
      </c>
      <c r="C112" s="15">
        <v>60000</v>
      </c>
      <c r="D112" s="15">
        <f t="shared" si="5"/>
        <v>2780000</v>
      </c>
      <c r="E112" s="15">
        <f t="shared" si="4"/>
        <v>0</v>
      </c>
      <c r="F112" s="7"/>
    </row>
    <row r="113" spans="1:6" ht="14.25">
      <c r="A113" s="13">
        <f t="shared" si="3"/>
        <v>31</v>
      </c>
      <c r="B113" s="14">
        <v>47269</v>
      </c>
      <c r="C113" s="15">
        <v>60000</v>
      </c>
      <c r="D113" s="15">
        <f t="shared" si="5"/>
        <v>2720000</v>
      </c>
      <c r="E113" s="15">
        <f t="shared" si="4"/>
        <v>0</v>
      </c>
      <c r="F113" s="7"/>
    </row>
    <row r="114" spans="1:6" ht="14.25">
      <c r="A114" s="13">
        <f t="shared" si="3"/>
        <v>30</v>
      </c>
      <c r="B114" s="14">
        <v>47299</v>
      </c>
      <c r="C114" s="15">
        <v>60000</v>
      </c>
      <c r="D114" s="15">
        <f t="shared" si="5"/>
        <v>2660000</v>
      </c>
      <c r="E114" s="15">
        <f t="shared" si="4"/>
        <v>0</v>
      </c>
      <c r="F114" s="7"/>
    </row>
    <row r="115" spans="1:6" ht="14.25">
      <c r="A115" s="13">
        <f t="shared" si="3"/>
        <v>31</v>
      </c>
      <c r="B115" s="14">
        <v>47330</v>
      </c>
      <c r="C115" s="15">
        <v>60000</v>
      </c>
      <c r="D115" s="15">
        <f t="shared" si="5"/>
        <v>2600000</v>
      </c>
      <c r="E115" s="15">
        <f t="shared" si="4"/>
        <v>0</v>
      </c>
      <c r="F115" s="7"/>
    </row>
    <row r="116" spans="1:6" ht="14.25">
      <c r="A116" s="13">
        <f t="shared" si="3"/>
        <v>31</v>
      </c>
      <c r="B116" s="14">
        <v>47361</v>
      </c>
      <c r="C116" s="15">
        <v>60000</v>
      </c>
      <c r="D116" s="15">
        <f t="shared" si="5"/>
        <v>2540000</v>
      </c>
      <c r="E116" s="15">
        <f t="shared" si="4"/>
        <v>0</v>
      </c>
      <c r="F116" s="7"/>
    </row>
    <row r="117" spans="1:6" ht="14.25">
      <c r="A117" s="13">
        <f t="shared" si="3"/>
        <v>30</v>
      </c>
      <c r="B117" s="14">
        <v>47391</v>
      </c>
      <c r="C117" s="15">
        <v>60000</v>
      </c>
      <c r="D117" s="15">
        <f t="shared" si="5"/>
        <v>2480000</v>
      </c>
      <c r="E117" s="15">
        <f t="shared" si="4"/>
        <v>0</v>
      </c>
      <c r="F117" s="7"/>
    </row>
    <row r="118" spans="1:6" ht="14.25">
      <c r="A118" s="13">
        <f t="shared" si="3"/>
        <v>31</v>
      </c>
      <c r="B118" s="14">
        <v>47422</v>
      </c>
      <c r="C118" s="15">
        <v>60000</v>
      </c>
      <c r="D118" s="15">
        <f t="shared" si="5"/>
        <v>2420000</v>
      </c>
      <c r="E118" s="15">
        <f t="shared" si="4"/>
        <v>0</v>
      </c>
      <c r="F118" s="7"/>
    </row>
    <row r="119" spans="1:6" ht="14.25">
      <c r="A119" s="13">
        <f t="shared" si="3"/>
        <v>30</v>
      </c>
      <c r="B119" s="14">
        <v>47452</v>
      </c>
      <c r="C119" s="15">
        <v>60000</v>
      </c>
      <c r="D119" s="15">
        <f t="shared" si="5"/>
        <v>2360000</v>
      </c>
      <c r="E119" s="15">
        <f t="shared" si="4"/>
        <v>0</v>
      </c>
      <c r="F119" s="7"/>
    </row>
    <row r="120" spans="1:6" ht="14.25">
      <c r="A120" s="13">
        <f t="shared" si="3"/>
        <v>31</v>
      </c>
      <c r="B120" s="14">
        <v>47483</v>
      </c>
      <c r="C120" s="15">
        <v>60000</v>
      </c>
      <c r="D120" s="15">
        <f t="shared" si="5"/>
        <v>2300000</v>
      </c>
      <c r="E120" s="15">
        <f t="shared" si="4"/>
        <v>0</v>
      </c>
      <c r="F120" s="7"/>
    </row>
    <row r="121" spans="1:6" ht="14.25">
      <c r="A121" s="13">
        <f t="shared" si="3"/>
        <v>31</v>
      </c>
      <c r="B121" s="14">
        <v>47514</v>
      </c>
      <c r="C121" s="15">
        <v>80000</v>
      </c>
      <c r="D121" s="15">
        <f t="shared" si="5"/>
        <v>2220000</v>
      </c>
      <c r="E121" s="15">
        <f t="shared" si="4"/>
        <v>0</v>
      </c>
      <c r="F121" s="7"/>
    </row>
    <row r="122" spans="1:6" ht="14.25">
      <c r="A122" s="13">
        <f t="shared" si="3"/>
        <v>28</v>
      </c>
      <c r="B122" s="14">
        <v>47542</v>
      </c>
      <c r="C122" s="15">
        <v>80000</v>
      </c>
      <c r="D122" s="15">
        <f t="shared" si="5"/>
        <v>2140000</v>
      </c>
      <c r="E122" s="15">
        <f t="shared" si="4"/>
        <v>0</v>
      </c>
      <c r="F122" s="7"/>
    </row>
    <row r="123" spans="1:6" ht="14.25">
      <c r="A123" s="13">
        <f t="shared" si="3"/>
        <v>31</v>
      </c>
      <c r="B123" s="14">
        <v>47573</v>
      </c>
      <c r="C123" s="15">
        <v>80000</v>
      </c>
      <c r="D123" s="15">
        <f t="shared" si="5"/>
        <v>2060000</v>
      </c>
      <c r="E123" s="15">
        <f t="shared" si="4"/>
        <v>0</v>
      </c>
      <c r="F123" s="7"/>
    </row>
    <row r="124" spans="1:6" ht="14.25">
      <c r="A124" s="13">
        <f t="shared" si="3"/>
        <v>30</v>
      </c>
      <c r="B124" s="14">
        <v>47603</v>
      </c>
      <c r="C124" s="15">
        <v>80000</v>
      </c>
      <c r="D124" s="15">
        <f t="shared" si="5"/>
        <v>1980000</v>
      </c>
      <c r="E124" s="15">
        <f t="shared" si="4"/>
        <v>0</v>
      </c>
      <c r="F124" s="7"/>
    </row>
    <row r="125" spans="1:6" ht="14.25">
      <c r="A125" s="13">
        <f t="shared" si="3"/>
        <v>31</v>
      </c>
      <c r="B125" s="14">
        <v>47634</v>
      </c>
      <c r="C125" s="15">
        <v>80000</v>
      </c>
      <c r="D125" s="15">
        <f t="shared" si="5"/>
        <v>1900000</v>
      </c>
      <c r="E125" s="15">
        <f t="shared" si="4"/>
        <v>0</v>
      </c>
      <c r="F125" s="7"/>
    </row>
    <row r="126" spans="1:6" ht="14.25">
      <c r="A126" s="13">
        <f t="shared" si="3"/>
        <v>30</v>
      </c>
      <c r="B126" s="14">
        <v>47664</v>
      </c>
      <c r="C126" s="15">
        <v>80000</v>
      </c>
      <c r="D126" s="15">
        <f t="shared" si="5"/>
        <v>1820000</v>
      </c>
      <c r="E126" s="15">
        <f t="shared" si="4"/>
        <v>0</v>
      </c>
      <c r="F126" s="7"/>
    </row>
    <row r="127" spans="1:6" ht="14.25">
      <c r="A127" s="13">
        <f t="shared" si="3"/>
        <v>31</v>
      </c>
      <c r="B127" s="14">
        <v>47695</v>
      </c>
      <c r="C127" s="15">
        <v>80000</v>
      </c>
      <c r="D127" s="15">
        <f t="shared" si="5"/>
        <v>1740000</v>
      </c>
      <c r="E127" s="15">
        <f t="shared" si="4"/>
        <v>0</v>
      </c>
      <c r="F127" s="7"/>
    </row>
    <row r="128" spans="1:6" ht="14.25">
      <c r="A128" s="13">
        <f t="shared" si="3"/>
        <v>31</v>
      </c>
      <c r="B128" s="14">
        <v>47726</v>
      </c>
      <c r="C128" s="15">
        <v>80000</v>
      </c>
      <c r="D128" s="15">
        <f t="shared" si="5"/>
        <v>1660000</v>
      </c>
      <c r="E128" s="15">
        <f t="shared" si="4"/>
        <v>0</v>
      </c>
      <c r="F128" s="7"/>
    </row>
    <row r="129" spans="1:6" ht="14.25">
      <c r="A129" s="13">
        <f t="shared" si="3"/>
        <v>30</v>
      </c>
      <c r="B129" s="14">
        <v>47756</v>
      </c>
      <c r="C129" s="15">
        <v>80000</v>
      </c>
      <c r="D129" s="15">
        <f t="shared" si="5"/>
        <v>1580000</v>
      </c>
      <c r="E129" s="15">
        <f t="shared" si="4"/>
        <v>0</v>
      </c>
      <c r="F129" s="7"/>
    </row>
    <row r="130" spans="1:6" ht="14.25">
      <c r="A130" s="13">
        <f t="shared" si="3"/>
        <v>31</v>
      </c>
      <c r="B130" s="14">
        <v>47787</v>
      </c>
      <c r="C130" s="15">
        <v>80000</v>
      </c>
      <c r="D130" s="15">
        <f t="shared" si="5"/>
        <v>1500000</v>
      </c>
      <c r="E130" s="15">
        <f t="shared" si="4"/>
        <v>0</v>
      </c>
      <c r="F130" s="7"/>
    </row>
    <row r="131" spans="1:6" ht="14.25">
      <c r="A131" s="13">
        <f t="shared" si="3"/>
        <v>30</v>
      </c>
      <c r="B131" s="14">
        <v>47817</v>
      </c>
      <c r="C131" s="15">
        <v>80000</v>
      </c>
      <c r="D131" s="15">
        <f t="shared" si="5"/>
        <v>1420000</v>
      </c>
      <c r="E131" s="15">
        <f t="shared" si="4"/>
        <v>0</v>
      </c>
      <c r="F131" s="7"/>
    </row>
    <row r="132" spans="1:6" ht="14.25">
      <c r="A132" s="13">
        <f t="shared" si="3"/>
        <v>31</v>
      </c>
      <c r="B132" s="14">
        <v>47848</v>
      </c>
      <c r="C132" s="15">
        <v>80000</v>
      </c>
      <c r="D132" s="15">
        <f t="shared" si="5"/>
        <v>1340000</v>
      </c>
      <c r="E132" s="15">
        <f t="shared" si="4"/>
        <v>0</v>
      </c>
      <c r="F132" s="7"/>
    </row>
    <row r="133" spans="1:6" ht="14.25">
      <c r="A133" s="13">
        <f t="shared" si="3"/>
        <v>31</v>
      </c>
      <c r="B133" s="14">
        <v>47879</v>
      </c>
      <c r="C133" s="15">
        <v>80000</v>
      </c>
      <c r="D133" s="15">
        <f t="shared" si="5"/>
        <v>1260000</v>
      </c>
      <c r="E133" s="15">
        <f t="shared" si="4"/>
        <v>0</v>
      </c>
      <c r="F133" s="7"/>
    </row>
    <row r="134" spans="1:6" ht="14.25">
      <c r="A134" s="13">
        <f aca="true" t="shared" si="6" ref="A134:A148">B134-B133</f>
        <v>28</v>
      </c>
      <c r="B134" s="14">
        <v>47907</v>
      </c>
      <c r="C134" s="15">
        <v>80000</v>
      </c>
      <c r="D134" s="15">
        <f t="shared" si="5"/>
        <v>1180000</v>
      </c>
      <c r="E134" s="15">
        <f aca="true" t="shared" si="7" ref="E134:E148">(D133*A134*$H$3)/365</f>
        <v>0</v>
      </c>
      <c r="F134" s="7"/>
    </row>
    <row r="135" spans="1:6" ht="14.25">
      <c r="A135" s="13">
        <f t="shared" si="6"/>
        <v>31</v>
      </c>
      <c r="B135" s="14">
        <v>47938</v>
      </c>
      <c r="C135" s="15">
        <v>80000</v>
      </c>
      <c r="D135" s="15">
        <f aca="true" t="shared" si="8" ref="D135:D148">D134-C135</f>
        <v>1100000</v>
      </c>
      <c r="E135" s="15">
        <f t="shared" si="7"/>
        <v>0</v>
      </c>
      <c r="F135" s="7"/>
    </row>
    <row r="136" spans="1:6" ht="14.25">
      <c r="A136" s="13">
        <f t="shared" si="6"/>
        <v>30</v>
      </c>
      <c r="B136" s="14">
        <v>47968</v>
      </c>
      <c r="C136" s="15">
        <v>80000</v>
      </c>
      <c r="D136" s="15">
        <f t="shared" si="8"/>
        <v>1020000</v>
      </c>
      <c r="E136" s="15">
        <f t="shared" si="7"/>
        <v>0</v>
      </c>
      <c r="F136" s="7"/>
    </row>
    <row r="137" spans="1:6" ht="14.25">
      <c r="A137" s="13">
        <f t="shared" si="6"/>
        <v>31</v>
      </c>
      <c r="B137" s="14">
        <v>47999</v>
      </c>
      <c r="C137" s="15">
        <v>80000</v>
      </c>
      <c r="D137" s="15">
        <f t="shared" si="8"/>
        <v>940000</v>
      </c>
      <c r="E137" s="15">
        <f t="shared" si="7"/>
        <v>0</v>
      </c>
      <c r="F137" s="7"/>
    </row>
    <row r="138" spans="1:6" ht="14.25">
      <c r="A138" s="13">
        <f t="shared" si="6"/>
        <v>30</v>
      </c>
      <c r="B138" s="14">
        <v>48029</v>
      </c>
      <c r="C138" s="15">
        <v>80000</v>
      </c>
      <c r="D138" s="15">
        <f t="shared" si="8"/>
        <v>860000</v>
      </c>
      <c r="E138" s="15">
        <f t="shared" si="7"/>
        <v>0</v>
      </c>
      <c r="F138" s="7"/>
    </row>
    <row r="139" spans="1:6" ht="14.25">
      <c r="A139" s="13">
        <f t="shared" si="6"/>
        <v>31</v>
      </c>
      <c r="B139" s="14">
        <v>48060</v>
      </c>
      <c r="C139" s="15">
        <v>80000</v>
      </c>
      <c r="D139" s="15">
        <f t="shared" si="8"/>
        <v>780000</v>
      </c>
      <c r="E139" s="15">
        <f t="shared" si="7"/>
        <v>0</v>
      </c>
      <c r="F139" s="7"/>
    </row>
    <row r="140" spans="1:6" ht="14.25">
      <c r="A140" s="13">
        <f t="shared" si="6"/>
        <v>31</v>
      </c>
      <c r="B140" s="14">
        <v>48091</v>
      </c>
      <c r="C140" s="15">
        <v>80000</v>
      </c>
      <c r="D140" s="15">
        <f t="shared" si="8"/>
        <v>700000</v>
      </c>
      <c r="E140" s="15">
        <f t="shared" si="7"/>
        <v>0</v>
      </c>
      <c r="F140" s="7"/>
    </row>
    <row r="141" spans="1:6" ht="14.25">
      <c r="A141" s="13">
        <f t="shared" si="6"/>
        <v>30</v>
      </c>
      <c r="B141" s="14">
        <v>48121</v>
      </c>
      <c r="C141" s="15">
        <v>80000</v>
      </c>
      <c r="D141" s="15">
        <f t="shared" si="8"/>
        <v>620000</v>
      </c>
      <c r="E141" s="15">
        <f t="shared" si="7"/>
        <v>0</v>
      </c>
      <c r="F141" s="7"/>
    </row>
    <row r="142" spans="1:6" ht="14.25">
      <c r="A142" s="13">
        <f t="shared" si="6"/>
        <v>31</v>
      </c>
      <c r="B142" s="14">
        <v>48152</v>
      </c>
      <c r="C142" s="15">
        <v>80000</v>
      </c>
      <c r="D142" s="15">
        <f t="shared" si="8"/>
        <v>540000</v>
      </c>
      <c r="E142" s="15">
        <f t="shared" si="7"/>
        <v>0</v>
      </c>
      <c r="F142" s="7"/>
    </row>
    <row r="143" spans="1:6" ht="14.25">
      <c r="A143" s="13">
        <f t="shared" si="6"/>
        <v>30</v>
      </c>
      <c r="B143" s="14">
        <v>48182</v>
      </c>
      <c r="C143" s="15">
        <v>80000</v>
      </c>
      <c r="D143" s="15">
        <f t="shared" si="8"/>
        <v>460000</v>
      </c>
      <c r="E143" s="15">
        <f t="shared" si="7"/>
        <v>0</v>
      </c>
      <c r="F143" s="7"/>
    </row>
    <row r="144" spans="1:6" ht="14.25">
      <c r="A144" s="13">
        <f t="shared" si="6"/>
        <v>31</v>
      </c>
      <c r="B144" s="14">
        <v>48213</v>
      </c>
      <c r="C144" s="15">
        <v>80000</v>
      </c>
      <c r="D144" s="15">
        <f t="shared" si="8"/>
        <v>380000</v>
      </c>
      <c r="E144" s="15">
        <f t="shared" si="7"/>
        <v>0</v>
      </c>
      <c r="F144" s="7"/>
    </row>
    <row r="145" spans="1:6" ht="14.25">
      <c r="A145" s="13">
        <f t="shared" si="6"/>
        <v>31</v>
      </c>
      <c r="B145" s="14">
        <v>48244</v>
      </c>
      <c r="C145" s="15">
        <v>95000</v>
      </c>
      <c r="D145" s="15">
        <f t="shared" si="8"/>
        <v>285000</v>
      </c>
      <c r="E145" s="15">
        <f t="shared" si="7"/>
        <v>0</v>
      </c>
      <c r="F145" s="7"/>
    </row>
    <row r="146" spans="1:6" ht="14.25">
      <c r="A146" s="13">
        <f t="shared" si="6"/>
        <v>29</v>
      </c>
      <c r="B146" s="14">
        <v>48273</v>
      </c>
      <c r="C146" s="15">
        <v>95000</v>
      </c>
      <c r="D146" s="15">
        <f t="shared" si="8"/>
        <v>190000</v>
      </c>
      <c r="E146" s="15">
        <f t="shared" si="7"/>
        <v>0</v>
      </c>
      <c r="F146" s="7"/>
    </row>
    <row r="147" spans="1:6" ht="14.25">
      <c r="A147" s="13">
        <f t="shared" si="6"/>
        <v>31</v>
      </c>
      <c r="B147" s="14">
        <v>48304</v>
      </c>
      <c r="C147" s="15">
        <v>95000</v>
      </c>
      <c r="D147" s="15">
        <f t="shared" si="8"/>
        <v>95000</v>
      </c>
      <c r="E147" s="15">
        <f t="shared" si="7"/>
        <v>0</v>
      </c>
      <c r="F147" s="7"/>
    </row>
    <row r="148" spans="1:6" ht="14.25">
      <c r="A148" s="13">
        <f t="shared" si="6"/>
        <v>30</v>
      </c>
      <c r="B148" s="14">
        <v>48334</v>
      </c>
      <c r="C148" s="15">
        <v>95000</v>
      </c>
      <c r="D148" s="15">
        <f t="shared" si="8"/>
        <v>0</v>
      </c>
      <c r="E148" s="15">
        <f t="shared" si="7"/>
        <v>0</v>
      </c>
      <c r="F148" s="7"/>
    </row>
    <row r="149" spans="3:6" ht="21.75" customHeight="1">
      <c r="C149" s="19">
        <f>SUM(C8:C148)</f>
        <v>5000000</v>
      </c>
      <c r="D149" s="2"/>
      <c r="E149" s="18">
        <f>SUM(E8:E148)</f>
        <v>0</v>
      </c>
      <c r="F149" s="11"/>
    </row>
    <row r="150" spans="3:6" ht="14.25">
      <c r="C150" s="11"/>
      <c r="D150" s="2"/>
      <c r="E150" s="11"/>
      <c r="F150" s="11"/>
    </row>
    <row r="151" spans="3:6" ht="14.25">
      <c r="C151" s="11"/>
      <c r="D151" s="2"/>
      <c r="E151" s="11"/>
      <c r="F151" s="11"/>
    </row>
    <row r="152" spans="3:6" ht="14.25">
      <c r="C152" s="11"/>
      <c r="D152" s="11"/>
      <c r="E152" s="11"/>
      <c r="F152" s="11"/>
    </row>
    <row r="153" spans="3:6" ht="14.25">
      <c r="C153" s="11"/>
      <c r="D153" s="11"/>
      <c r="E153" s="11"/>
      <c r="F153" s="11"/>
    </row>
    <row r="154" spans="3:6" ht="14.25">
      <c r="C154" s="11"/>
      <c r="D154" s="11"/>
      <c r="E154" s="11"/>
      <c r="F154" s="11"/>
    </row>
    <row r="155" spans="3:6" ht="14.25">
      <c r="C155" s="11"/>
      <c r="D155" s="11"/>
      <c r="E155" s="11"/>
      <c r="F155" s="11"/>
    </row>
    <row r="156" spans="3:6" ht="14.25">
      <c r="C156" s="11"/>
      <c r="D156" s="11"/>
      <c r="E156" s="11"/>
      <c r="F156" s="11"/>
    </row>
    <row r="157" spans="3:6" ht="14.25">
      <c r="C157" s="11"/>
      <c r="D157" s="11"/>
      <c r="E157" s="11"/>
      <c r="F157" s="11"/>
    </row>
    <row r="158" spans="3:6" ht="14.25">
      <c r="C158" s="11"/>
      <c r="D158" s="11"/>
      <c r="E158" s="11"/>
      <c r="F158" s="11"/>
    </row>
    <row r="159" spans="3:6" ht="14.25">
      <c r="C159" s="11"/>
      <c r="D159" s="11"/>
      <c r="E159" s="11"/>
      <c r="F159" s="11"/>
    </row>
    <row r="160" spans="3:6" ht="14.25">
      <c r="C160" s="11"/>
      <c r="D160" s="11"/>
      <c r="E160" s="11"/>
      <c r="F160" s="11"/>
    </row>
    <row r="161" spans="3:6" ht="14.25">
      <c r="C161" s="11"/>
      <c r="D161" s="11"/>
      <c r="E161" s="11"/>
      <c r="F161" s="11"/>
    </row>
    <row r="162" spans="3:6" ht="14.25">
      <c r="C162" s="11"/>
      <c r="D162" s="11"/>
      <c r="E162" s="11"/>
      <c r="F162" s="11"/>
    </row>
    <row r="163" spans="3:6" ht="14.25">
      <c r="C163" s="11"/>
      <c r="D163" s="11"/>
      <c r="E163" s="11"/>
      <c r="F163" s="11"/>
    </row>
    <row r="164" spans="3:6" ht="14.25">
      <c r="C164" s="11"/>
      <c r="D164" s="11"/>
      <c r="E164" s="11"/>
      <c r="F164" s="11"/>
    </row>
    <row r="165" spans="3:6" ht="14.25">
      <c r="C165" s="11"/>
      <c r="D165" s="11"/>
      <c r="E165" s="11"/>
      <c r="F165" s="11"/>
    </row>
    <row r="166" spans="3:6" ht="14.25">
      <c r="C166" s="11"/>
      <c r="D166" s="11"/>
      <c r="E166" s="11"/>
      <c r="F166" s="11"/>
    </row>
    <row r="167" spans="3:6" ht="14.25">
      <c r="C167" s="11"/>
      <c r="D167" s="11"/>
      <c r="E167" s="11"/>
      <c r="F167" s="11"/>
    </row>
    <row r="168" spans="3:6" ht="14.25">
      <c r="C168" s="11"/>
      <c r="D168" s="11"/>
      <c r="E168" s="11"/>
      <c r="F168" s="11"/>
    </row>
    <row r="169" spans="3:5" ht="14.25">
      <c r="C169" s="9"/>
      <c r="D169" s="9"/>
      <c r="E169" s="9"/>
    </row>
    <row r="170" spans="3:5" ht="14.25">
      <c r="C170" s="9"/>
      <c r="D170" s="9"/>
      <c r="E170" s="9"/>
    </row>
    <row r="171" spans="3:5" ht="14.25">
      <c r="C171" s="9"/>
      <c r="D171" s="9"/>
      <c r="E171" s="9"/>
    </row>
    <row r="172" spans="3:5" ht="14.25">
      <c r="C172" s="9"/>
      <c r="D172" s="9"/>
      <c r="E172" s="9"/>
    </row>
    <row r="173" spans="3:5" ht="14.25">
      <c r="C173" s="9"/>
      <c r="D173" s="9"/>
      <c r="E173" s="9"/>
    </row>
    <row r="174" spans="3:5" ht="14.25">
      <c r="C174" s="9"/>
      <c r="D174" s="9"/>
      <c r="E174" s="9"/>
    </row>
    <row r="175" spans="3:5" ht="14.25">
      <c r="C175" s="9"/>
      <c r="D175" s="9"/>
      <c r="E175" s="9"/>
    </row>
    <row r="176" spans="3:5" ht="14.25">
      <c r="C176" s="9"/>
      <c r="D176" s="9"/>
      <c r="E176" s="9"/>
    </row>
    <row r="177" spans="3:5" ht="14.25">
      <c r="C177" s="9"/>
      <c r="D177" s="9"/>
      <c r="E177" s="9"/>
    </row>
    <row r="178" spans="3:5" ht="14.25">
      <c r="C178" s="10"/>
      <c r="D178" s="10"/>
      <c r="E178" s="10"/>
    </row>
    <row r="179" spans="3:5" ht="14.25">
      <c r="C179" s="10"/>
      <c r="D179" s="10"/>
      <c r="E179" s="10"/>
    </row>
    <row r="180" spans="3:5" ht="14.25">
      <c r="C180" s="10"/>
      <c r="D180" s="10"/>
      <c r="E180" s="10"/>
    </row>
    <row r="181" spans="3:5" ht="14.25">
      <c r="C181" s="10"/>
      <c r="D181" s="10"/>
      <c r="E181" s="10"/>
    </row>
    <row r="182" spans="3:5" ht="14.25">
      <c r="C182" s="10"/>
      <c r="D182" s="10"/>
      <c r="E182" s="10"/>
    </row>
    <row r="183" spans="3:5" ht="14.25">
      <c r="C183" s="8"/>
      <c r="D183" s="8"/>
      <c r="E183" s="8"/>
    </row>
    <row r="184" spans="3:5" ht="14.25">
      <c r="C184" s="8"/>
      <c r="D184" s="8"/>
      <c r="E184" s="8"/>
    </row>
    <row r="185" spans="3:5" ht="14.25">
      <c r="C185" s="8"/>
      <c r="D185" s="8"/>
      <c r="E185" s="8"/>
    </row>
  </sheetData>
  <sheetProtection/>
  <mergeCells count="9">
    <mergeCell ref="A1:G1"/>
    <mergeCell ref="A3:E3"/>
    <mergeCell ref="J12:L12"/>
    <mergeCell ref="J13:L13"/>
    <mergeCell ref="J7:L7"/>
    <mergeCell ref="J8:L8"/>
    <mergeCell ref="J9:L9"/>
    <mergeCell ref="J10:L10"/>
    <mergeCell ref="J11:L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PBudzinski</dc:creator>
  <cp:keywords/>
  <dc:description/>
  <cp:lastModifiedBy>Mazurkiewicz</cp:lastModifiedBy>
  <cp:lastPrinted>2019-06-26T08:45:22Z</cp:lastPrinted>
  <dcterms:created xsi:type="dcterms:W3CDTF">2010-07-27T18:05:31Z</dcterms:created>
  <dcterms:modified xsi:type="dcterms:W3CDTF">2020-07-13T12:32:09Z</dcterms:modified>
  <cp:category/>
  <cp:version/>
  <cp:contentType/>
  <cp:contentStatus/>
</cp:coreProperties>
</file>