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D:\Dane\pulpit\10.2 Przetargi\wyposażenie\"/>
    </mc:Choice>
  </mc:AlternateContent>
  <xr:revisionPtr revIDLastSave="0" documentId="13_ncr:1_{C5E71D7C-6CDC-4273-A11D-C9929112F31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aport Wyboru Ofert (245304)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2" i="6" l="1"/>
  <c r="R32" i="6"/>
  <c r="U32" i="6"/>
  <c r="X32" i="6"/>
  <c r="AA32" i="6"/>
  <c r="AD32" i="6"/>
  <c r="AG32" i="6"/>
  <c r="AJ32" i="6"/>
  <c r="AM32" i="6"/>
  <c r="AP32" i="6"/>
  <c r="L32" i="6"/>
  <c r="I3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16" authorId="0" shapeId="0" xr:uid="{00000000-0006-0000-0500-000001000000}">
      <text>
        <r>
          <rPr>
            <sz val="11"/>
            <color rgb="FF000000"/>
            <rFont val="Calibri"/>
          </rPr>
          <t xml:space="preserve">NIP: PL6932004241
E-mail: biuro@gastro-pol.pl
Telefon: 513872513
Imię i nazwisko: SYLWIA NOWAK
</t>
        </r>
      </text>
    </comment>
    <comment ref="L16" authorId="0" shapeId="0" xr:uid="{00000000-0006-0000-0500-000002000000}">
      <text>
        <r>
          <rPr>
            <sz val="11"/>
            <color rgb="FF000000"/>
            <rFont val="Calibri"/>
          </rPr>
          <t xml:space="preserve">NIP: PL6692147885
E-mail: gama@gama.pl
Telefon: 609102700
Imię i nazwisko: Krzysztof Zawisza
</t>
        </r>
      </text>
    </comment>
    <comment ref="O16" authorId="0" shapeId="0" xr:uid="{00000000-0006-0000-0500-000003000000}">
      <text>
        <r>
          <rPr>
            <sz val="11"/>
            <color rgb="FF000000"/>
            <rFont val="Calibri"/>
          </rPr>
          <t xml:space="preserve">NIP: 581-11-72-950
E-mail: przetargi@bmskwidzyn.pl
Telefon: 556131558
</t>
        </r>
      </text>
    </comment>
    <comment ref="R16" authorId="0" shapeId="0" xr:uid="{00000000-0006-0000-0500-000004000000}">
      <text>
        <r>
          <rPr>
            <sz val="11"/>
            <color rgb="FF000000"/>
            <rFont val="Calibri"/>
          </rPr>
          <t xml:space="preserve">NIP: PL7641307701
E-mail: kasia@gastrocentrum.pl
Telefon: +48669502230
Imię i nazwisko: Katarzyna Koprowska
</t>
        </r>
      </text>
    </comment>
    <comment ref="U16" authorId="0" shapeId="0" xr:uid="{00000000-0006-0000-0500-000005000000}">
      <text>
        <r>
          <rPr>
            <sz val="11"/>
            <color rgb="FF000000"/>
            <rFont val="Calibri"/>
          </rPr>
          <t xml:space="preserve">NIP: PL5451637268
E-mail: sprzedaz@gastroteka.pl
Telefon: 793427960
Imię i nazwisko: Magdalena Bajerowska
</t>
        </r>
      </text>
    </comment>
    <comment ref="X16" authorId="0" shapeId="0" xr:uid="{00000000-0006-0000-0500-000006000000}">
      <text>
        <r>
          <rPr>
            <sz val="11"/>
            <color rgb="FF000000"/>
            <rFont val="Calibri"/>
          </rPr>
          <t xml:space="preserve">NIP: PL8940007657
E-mail: swisspolltd@wp.pl
Telefon: 695989831
Imię i nazwisko: Agata Zimna
Adres: WILCZA 27, 50-429, WROCŁAW
</t>
        </r>
      </text>
    </comment>
    <comment ref="AA16" authorId="0" shapeId="0" xr:uid="{00000000-0006-0000-0500-000007000000}">
      <text>
        <r>
          <rPr>
            <sz val="11"/>
            <color rgb="FF000000"/>
            <rFont val="Calibri"/>
          </rPr>
          <t xml:space="preserve">NIP: PL5482643867
E-mail: import@technica.pl
Telefon: 607322633
Imię i nazwisko: Aneta Macura-Chrząszcz
</t>
        </r>
      </text>
    </comment>
    <comment ref="AD16" authorId="0" shapeId="0" xr:uid="{00000000-0006-0000-0500-000008000000}">
      <text>
        <r>
          <rPr>
            <sz val="11"/>
            <color rgb="FF000000"/>
            <rFont val="Calibri"/>
          </rPr>
          <t xml:space="preserve">NIP: PL5361341601
E-mail: piotr@gastronet.com.pl
Telefon: 504076661
Imię i nazwisko: Piotr Pietrzykowski
Adres: Gen. Władysława Sikorskiego 17, 05-080, Klaudyn
</t>
        </r>
      </text>
    </comment>
    <comment ref="AG16" authorId="0" shapeId="0" xr:uid="{00000000-0006-0000-0500-000009000000}">
      <text>
        <r>
          <rPr>
            <sz val="11"/>
            <color rgb="FF000000"/>
            <rFont val="Calibri"/>
          </rPr>
          <t xml:space="preserve">NIP: 894-183-98-51
E-mail: biuro@topgastro.pl
Telefon: 713256161
</t>
        </r>
      </text>
    </comment>
    <comment ref="AJ16" authorId="0" shapeId="0" xr:uid="{00000000-0006-0000-0500-00000A000000}">
      <text>
        <r>
          <rPr>
            <sz val="11"/>
            <color rgb="FF000000"/>
            <rFont val="Calibri"/>
          </rPr>
          <t xml:space="preserve">NIP: PL7780043772
E-mail: h.stellmaszyk@panagastro.com.pl
Telefon: 662799575
Imię i nazwisko: Hanna Stellmaszyk
</t>
        </r>
      </text>
    </comment>
    <comment ref="AM16" authorId="0" shapeId="0" xr:uid="{00000000-0006-0000-0500-00000B000000}">
      <text>
        <r>
          <rPr>
            <sz val="11"/>
            <color rgb="FF000000"/>
            <rFont val="Calibri"/>
          </rPr>
          <t xml:space="preserve">NIP: PL8491400574
E-mail: info@sklepgastronet.com
Telefon: +48874241004
Imię i nazwisko: Dariusz Wądołowski
Adres: ul. Gdańska 14a, 12-200, Pisz
</t>
        </r>
      </text>
    </comment>
    <comment ref="AP16" authorId="0" shapeId="0" xr:uid="{00000000-0006-0000-0500-00000C000000}">
      <text>
        <r>
          <rPr>
            <sz val="11"/>
            <color rgb="FF000000"/>
            <rFont val="Calibri"/>
          </rPr>
          <t xml:space="preserve">NIP: 5213769744
E-mail: ania@xxlgastro.pl
Telefon: 222478585
</t>
        </r>
      </text>
    </comment>
    <comment ref="B18" authorId="0" shapeId="0" xr:uid="{00000000-0006-0000-0500-00000D000000}">
      <text>
        <r>
          <rPr>
            <sz val="11"/>
            <color rgb="FF000000"/>
            <rFont val="Calibri"/>
          </rPr>
          <t>Zgodnie z OPZ - załącznik nr 1 do SIWZ</t>
        </r>
      </text>
    </comment>
    <comment ref="B19" authorId="0" shapeId="0" xr:uid="{00000000-0006-0000-0500-00000E000000}">
      <text>
        <r>
          <rPr>
            <sz val="11"/>
            <color rgb="FF000000"/>
            <rFont val="Calibri"/>
          </rPr>
          <t>Zgodnie z OPZ - załącznik nr 1 do SIWZ</t>
        </r>
      </text>
    </comment>
    <comment ref="B20" authorId="0" shapeId="0" xr:uid="{00000000-0006-0000-0500-00000F000000}">
      <text>
        <r>
          <rPr>
            <sz val="11"/>
            <color rgb="FF000000"/>
            <rFont val="Calibri"/>
          </rPr>
          <t>Zgodnie z OPZ - załącznik nr 1 do SIWZ</t>
        </r>
      </text>
    </comment>
    <comment ref="M21" authorId="0" shapeId="0" xr:uid="{00000000-0006-0000-0500-000010000000}">
      <text>
        <r>
          <rPr>
            <sz val="11"/>
            <color rgb="FF000000"/>
            <rFont val="Calibri"/>
          </rPr>
          <t>oferta w załączniku</t>
        </r>
      </text>
    </comment>
    <comment ref="Y21" authorId="0" shapeId="0" xr:uid="{00000000-0006-0000-0500-000011000000}">
      <text>
        <r>
          <rPr>
            <sz val="11"/>
            <color rgb="FF000000"/>
            <rFont val="Calibri"/>
          </rPr>
          <t>skany papierowych dokumentów (formularz ofertowy; oświadczenia zał nr 3, oświadczenie zał. nr 4,)</t>
        </r>
      </text>
    </comment>
    <comment ref="AK21" authorId="0" shapeId="0" xr:uid="{00000000-0006-0000-0500-000012000000}">
      <text>
        <r>
          <rPr>
            <sz val="11"/>
            <color rgb="FF000000"/>
            <rFont val="Calibri"/>
          </rPr>
          <t>załączam dokumenty wymagane do przetargu- załączniki 1-5</t>
        </r>
      </text>
    </comment>
    <comment ref="I27" authorId="0" shapeId="0" xr:uid="{00000000-0006-0000-0500-000013000000}">
      <text>
        <r>
          <rPr>
            <sz val="11"/>
            <color rgb="FF000000"/>
            <rFont val="Calibri"/>
          </rPr>
          <t xml:space="preserve">NIP: PL6932004241
E-mail: biuro@gastro-pol.pl
Telefon: 513872513
Imię i nazwisko: SYLWIA NOWAK
</t>
        </r>
      </text>
    </comment>
    <comment ref="L27" authorId="0" shapeId="0" xr:uid="{00000000-0006-0000-0500-000014000000}">
      <text>
        <r>
          <rPr>
            <sz val="11"/>
            <color rgb="FF000000"/>
            <rFont val="Calibri"/>
          </rPr>
          <t xml:space="preserve">NIP: PL6692147885
E-mail: gama@gama.pl
Telefon: 609102700
Imię i nazwisko: Krzysztof Zawisza
</t>
        </r>
      </text>
    </comment>
    <comment ref="O27" authorId="0" shapeId="0" xr:uid="{00000000-0006-0000-0500-000015000000}">
      <text>
        <r>
          <rPr>
            <sz val="11"/>
            <color rgb="FF000000"/>
            <rFont val="Calibri"/>
          </rPr>
          <t xml:space="preserve">NIP: 581-11-72-950
E-mail: przetargi@bmskwidzyn.pl
Telefon: 556131558
</t>
        </r>
      </text>
    </comment>
    <comment ref="R27" authorId="0" shapeId="0" xr:uid="{00000000-0006-0000-0500-000016000000}">
      <text>
        <r>
          <rPr>
            <sz val="11"/>
            <color rgb="FF000000"/>
            <rFont val="Calibri"/>
          </rPr>
          <t xml:space="preserve">NIP: PL7641307701
E-mail: kasia@gastrocentrum.pl
Telefon: +48669502230
Imię i nazwisko: Katarzyna Koprowska
</t>
        </r>
      </text>
    </comment>
    <comment ref="U27" authorId="0" shapeId="0" xr:uid="{00000000-0006-0000-0500-000017000000}">
      <text>
        <r>
          <rPr>
            <sz val="11"/>
            <color rgb="FF000000"/>
            <rFont val="Calibri"/>
          </rPr>
          <t xml:space="preserve">NIP: PL5451637268
E-mail: sprzedaz@gastroteka.pl
Telefon: 793427960
Imię i nazwisko: Magdalena Bajerowska
</t>
        </r>
      </text>
    </comment>
    <comment ref="X27" authorId="0" shapeId="0" xr:uid="{00000000-0006-0000-0500-000018000000}">
      <text>
        <r>
          <rPr>
            <sz val="11"/>
            <color rgb="FF000000"/>
            <rFont val="Calibri"/>
          </rPr>
          <t xml:space="preserve">NIP: PL8940007657
E-mail: swisspolltd@wp.pl
Telefon: 695989831
Imię i nazwisko: Agata Zimna
Adres: WILCZA 27, 50-429, WROCŁAW
</t>
        </r>
      </text>
    </comment>
    <comment ref="AA27" authorId="0" shapeId="0" xr:uid="{00000000-0006-0000-0500-000019000000}">
      <text>
        <r>
          <rPr>
            <sz val="11"/>
            <color rgb="FF000000"/>
            <rFont val="Calibri"/>
          </rPr>
          <t xml:space="preserve">NIP: PL5482643867
E-mail: import@technica.pl
Telefon: 607322633
Imię i nazwisko: Aneta Macura-Chrząszcz
</t>
        </r>
      </text>
    </comment>
    <comment ref="AD27" authorId="0" shapeId="0" xr:uid="{00000000-0006-0000-0500-00001A000000}">
      <text>
        <r>
          <rPr>
            <sz val="11"/>
            <color rgb="FF000000"/>
            <rFont val="Calibri"/>
          </rPr>
          <t xml:space="preserve">NIP: PL5361341601
E-mail: piotr@gastronet.com.pl
Telefon: 504076661
Imię i nazwisko: Piotr Pietrzykowski
Adres: Gen. Władysława Sikorskiego 17, 05-080, Klaudyn
</t>
        </r>
      </text>
    </comment>
    <comment ref="AG27" authorId="0" shapeId="0" xr:uid="{00000000-0006-0000-0500-00001B000000}">
      <text>
        <r>
          <rPr>
            <sz val="11"/>
            <color rgb="FF000000"/>
            <rFont val="Calibri"/>
          </rPr>
          <t xml:space="preserve">NIP: 894-183-98-51
E-mail: biuro@topgastro.pl
Telefon: 713256161
</t>
        </r>
      </text>
    </comment>
    <comment ref="AJ27" authorId="0" shapeId="0" xr:uid="{00000000-0006-0000-0500-00001C000000}">
      <text>
        <r>
          <rPr>
            <sz val="11"/>
            <color rgb="FF000000"/>
            <rFont val="Calibri"/>
          </rPr>
          <t xml:space="preserve">NIP: PL7780043772
E-mail: h.stellmaszyk@panagastro.com.pl
Telefon: 662799575
Imię i nazwisko: Hanna Stellmaszyk
</t>
        </r>
      </text>
    </comment>
    <comment ref="AM27" authorId="0" shapeId="0" xr:uid="{00000000-0006-0000-0500-00001D000000}">
      <text>
        <r>
          <rPr>
            <sz val="11"/>
            <color rgb="FF000000"/>
            <rFont val="Calibri"/>
          </rPr>
          <t xml:space="preserve">NIP: PL8491400574
E-mail: info@sklepgastronet.com
Telefon: +48874241004
Imię i nazwisko: Dariusz Wądołowski
Adres: ul. Gdańska 14a, 12-200, Pisz
</t>
        </r>
      </text>
    </comment>
    <comment ref="AP27" authorId="0" shapeId="0" xr:uid="{00000000-0006-0000-0500-00001E000000}">
      <text>
        <r>
          <rPr>
            <sz val="11"/>
            <color rgb="FF000000"/>
            <rFont val="Calibri"/>
          </rPr>
          <t xml:space="preserve">NIP: 5213769744
E-mail: ania@xxlgastro.pl
Telefon: 222478585
</t>
        </r>
      </text>
    </comment>
  </commentList>
</comments>
</file>

<file path=xl/sharedStrings.xml><?xml version="1.0" encoding="utf-8"?>
<sst xmlns="http://schemas.openxmlformats.org/spreadsheetml/2006/main" count="262" uniqueCount="105">
  <si>
    <t>Marcin Nowak</t>
  </si>
  <si>
    <t>TAK</t>
  </si>
  <si>
    <t>2019-08-01 09:55:00</t>
  </si>
  <si>
    <t>-</t>
  </si>
  <si>
    <t>Ilość</t>
  </si>
  <si>
    <t>Waluta</t>
  </si>
  <si>
    <t>Szafa chłodnicza 1-drzwiowa 700l</t>
  </si>
  <si>
    <t>szt.</t>
  </si>
  <si>
    <t>PLN</t>
  </si>
  <si>
    <t>Zmywarka uniwersalna z dozownikiem płynu myjącego plus dodatki: Uniwersalny płyn myjący 20 l, Uniwersalny płyn nabłyszczający 10 l</t>
  </si>
  <si>
    <t>Zestawy mebli kuchennych ze stali nierdzewnej  obejmujący:      a)stół ze zlewem, szafka z drzwiami suwanymi  b)szafę magazynową – z drzwiami skrzydłowymi  c)szafkę wiszącą ścienną – z drzwiami przesuwnymi d)okap przyścienny</t>
  </si>
  <si>
    <t>Warunki płatności</t>
  </si>
  <si>
    <t xml:space="preserve">30 dni od otrzymania prawidłowo wystawionej faktury, proszę potwierdzić.
</t>
  </si>
  <si>
    <t>Dostawa</t>
  </si>
  <si>
    <t xml:space="preserve">Koszt dostawy po stronie dostawcy, proszę potwierdzić.
</t>
  </si>
  <si>
    <t>Termin dostawy</t>
  </si>
  <si>
    <t>21 dni od daty podpisania umowy - proszę potwierdzić.</t>
  </si>
  <si>
    <t>Lp.</t>
  </si>
  <si>
    <t>GASTROTEKA ANNA WIRKUS</t>
  </si>
  <si>
    <t>"SWISSPOL-LTD" SPÓŁKA Z OGRANICZONĄ ODPOWIEDZIALNOŚCIĄ</t>
  </si>
  <si>
    <t>GastroNet Plus PIOTR PIETRZYKOWSKI</t>
  </si>
  <si>
    <t>TECHNICA GROUP SP. Z O.O. SP. K.</t>
  </si>
  <si>
    <t>PHU Gastro Centrum Adam Koprowski</t>
  </si>
  <si>
    <t>P.W. Gastronet Dariusz Wądołowski, ul. Gdańska 14a, 12-200 Pisz</t>
  </si>
  <si>
    <t>GAMA Plawgo &amp; Zawisza Sp.Jawna</t>
  </si>
  <si>
    <t>Raport Wyboru Ofert</t>
  </si>
  <si>
    <t>Data wygenerowania Raportu:</t>
  </si>
  <si>
    <t>2019-08-14 08:41:58</t>
  </si>
  <si>
    <t>NAZWA POSTĘPOWANIA: ID 245304: Wyposażenie pracowni gastronomicznej w Zespole Szkół w Kowalewie Pomorskim w ramach projektu „Kształcenie zawodowe w Powiecie Golubsko – Dobrzyńskim”</t>
  </si>
  <si>
    <t>Kupujący:</t>
  </si>
  <si>
    <t>Starostwo Powiatowe w Golubiu-Dobrzyniu</t>
  </si>
  <si>
    <t>Typ postępowania:</t>
  </si>
  <si>
    <t>OTWARTE, ZAPYTANIE (SZABLON:Zapytanie poniżej progu - dostawy)</t>
  </si>
  <si>
    <t>Organizator postępowania:</t>
  </si>
  <si>
    <t>Data wystawienia postępowania:</t>
  </si>
  <si>
    <t>2019-08-01 09:55:45</t>
  </si>
  <si>
    <t>Data rozpoczęcia postępowania:</t>
  </si>
  <si>
    <t>Data zakończenia postępowania:</t>
  </si>
  <si>
    <t>2019-08-13 09:00:00 Data otwarcia ofert: 2019-08-13 09:05:00</t>
  </si>
  <si>
    <t>Liczba zaproszonych dostawców (wykonawców) / ofert w pierwszym etapie:</t>
  </si>
  <si>
    <t>1 / 12</t>
  </si>
  <si>
    <t>Pełna dokumentacja w wersji elektronicznej z postępowania znajduje się pod adresem: https://platformazakupowa.pl/transakcja/245304</t>
  </si>
  <si>
    <t>ETAP 1</t>
  </si>
  <si>
    <t>Przedmiot postępowania</t>
  </si>
  <si>
    <t>SYLWIA NOWAK</t>
  </si>
  <si>
    <t>PHU "BMS" Sp. J. Z. Bielecki</t>
  </si>
  <si>
    <t>TopGastro Kowalski Grzegorz</t>
  </si>
  <si>
    <t>PANAGASTRO</t>
  </si>
  <si>
    <t>XXLGASTRO INTERNATIONAL TRADING SP Z O O</t>
  </si>
  <si>
    <t>Przedmiot postępowania - ON ID  (etap 1)</t>
  </si>
  <si>
    <t>Jednostka miary</t>
  </si>
  <si>
    <t>Jednostkowa cena szacowana</t>
  </si>
  <si>
    <t>Sumaryczna cena szacowana</t>
  </si>
  <si>
    <t>Cena jednostkowa netto</t>
  </si>
  <si>
    <t>Wartość pozycji netto</t>
  </si>
  <si>
    <t>Razem (netto):</t>
  </si>
  <si>
    <t>Data złożenia oferty (edycji oferty):</t>
  </si>
  <si>
    <t>2019-08-07 13:02:01 (2019-08-07 13:03:52)</t>
  </si>
  <si>
    <t>2019-08-08 11:54:11 (2019-08-08 11:55:20)</t>
  </si>
  <si>
    <t>2019-08-12 07:57:13 (2019-08-12 07:58:12)</t>
  </si>
  <si>
    <t>2019-08-12 12:00:09 (2019-08-12 12:00:12)</t>
  </si>
  <si>
    <t>2019-08-12 12:57:10 (2019-08-12 12:57:24)</t>
  </si>
  <si>
    <t>2019-08-12 13:35:18 (2019-08-12 13:36:12)</t>
  </si>
  <si>
    <t>2019-08-12 14:53:52 (2019-08-12 14:54:15)</t>
  </si>
  <si>
    <t>2019-08-12 15:37:34 (2019-08-12 15:37:36)</t>
  </si>
  <si>
    <t>2019-08-12 17:30:55 (2019-08-12 17:32:18)</t>
  </si>
  <si>
    <t>2019-08-13 08:31:39 (2019-08-13 08:31:40)</t>
  </si>
  <si>
    <t>2019-08-13 08:57:35 (2019-08-13 08:57:37)</t>
  </si>
  <si>
    <t>2019-08-13 09:44:03 (2019-08-13 09:44:04)</t>
  </si>
  <si>
    <t>Data odszyfrowania oferty:</t>
  </si>
  <si>
    <t>Uwagi kupca do oferty:</t>
  </si>
  <si>
    <t>Oferta nie została wybrana ze względu na dalszą ilość zdobytych punktów w kryterium cena.</t>
  </si>
  <si>
    <t>Oferta została wybrana ze względu na najwyższą ilość punktów w kryterium cena.</t>
  </si>
  <si>
    <t>Dodana przez kupca; Oferta nie została wybrana ze względu na dalszą ilość zdobytych punktów w kryterium cena.</t>
  </si>
  <si>
    <t>Kryteria Oceny i Wyboru Ofert/Dostawców (Wykonawców) ETAP 1</t>
  </si>
  <si>
    <t>Nazwa kryterium:</t>
  </si>
  <si>
    <t>Preferencje:</t>
  </si>
  <si>
    <t>Waga kryterium:</t>
  </si>
  <si>
    <t>Ocena</t>
  </si>
  <si>
    <t>Wartość oferty</t>
  </si>
  <si>
    <t>27 948,00 PLN (9,20)</t>
  </si>
  <si>
    <t>41 000,00 PLN (6,27)</t>
  </si>
  <si>
    <t>27 047,00 PLN (9,51)</t>
  </si>
  <si>
    <t>28 195,92 PLN (9,12)</t>
  </si>
  <si>
    <t>28 859,11 PLN (8,91)</t>
  </si>
  <si>
    <t>27 868,85 PLN (9,23)</t>
  </si>
  <si>
    <t>28 380,24 PLN (9,06)</t>
  </si>
  <si>
    <t>27 362,32 PLN (9,40)</t>
  </si>
  <si>
    <t>25 717,00 PLN (10,00)</t>
  </si>
  <si>
    <t>39 955,00 PLN (6,44)</t>
  </si>
  <si>
    <t>28 704,00 PLN (8,96)</t>
  </si>
  <si>
    <t>29 365,27 PLN (8,76)</t>
  </si>
  <si>
    <t>tak</t>
  </si>
  <si>
    <t>30 dni od dnia wystawienia faktury VAT</t>
  </si>
  <si>
    <t>potwierdzam</t>
  </si>
  <si>
    <t>30 dni od otrzymania prawidłowo wystawionej faktury</t>
  </si>
  <si>
    <t>Dostawa po stronie dostawcy</t>
  </si>
  <si>
    <t>Koszt dostawy po stronie dostawcy</t>
  </si>
  <si>
    <t>21 dni od podpisania umowy</t>
  </si>
  <si>
    <t>21 dni od daty podpisania umowy</t>
  </si>
  <si>
    <t>Łączna ocena ważona:</t>
  </si>
  <si>
    <t>Wybór Dostawcy/Wykonawcy ETAP 1</t>
  </si>
  <si>
    <t>Wybrano Dostawcę/Wykonawcę:</t>
  </si>
  <si>
    <t xml:space="preserve">TopGastro Kowalski Grzegorz: Szafa chłodnicza 1-drzwiowa 700l, Zestawy mebli kuchennych ze stali nierdzewnej  obejmujący:      a)stół ze zlewem, szafka z drzwiami suwanymi  b)szafę magazynową – z drzwiami skrzydłowymi  c)szafkę wiszącą ścienną – z drzwiami przesuwnymi d)okap przyścienny, Zmywarka uniwersalna z dozownikiem płynu myjącego plus dodatki: Uniwersalny płyn myjący 20 l, Uniwersalny płyn nabłyszczający 10 l; </t>
  </si>
  <si>
    <t>Uzasadnienie: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</si>
</sst>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\ ##0.00"/>
  </numFmts>
  <fonts count="3" x14ac:knownFonts="1"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000000"/>
      </patternFill>
    </fill>
    <fill>
      <patternFill patternType="solid">
        <fgColor rgb="FFF2DDDC"/>
        <bgColor rgb="FF000000"/>
      </patternFill>
    </fill>
    <fill>
      <patternFill patternType="solid">
        <fgColor rgb="FFD7E4BC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165" fontId="0" fillId="0" borderId="1" xfId="0" applyNumberFormat="1" applyBorder="1" applyAlignment="1">
      <alignment vertical="top"/>
    </xf>
    <xf numFmtId="165" fontId="0" fillId="3" borderId="1" xfId="0" applyNumberFormat="1" applyFill="1" applyBorder="1" applyAlignment="1">
      <alignment vertical="top"/>
    </xf>
    <xf numFmtId="165" fontId="0" fillId="4" borderId="1" xfId="0" applyNumberFormat="1" applyFill="1" applyBorder="1" applyAlignment="1">
      <alignment vertical="top"/>
    </xf>
    <xf numFmtId="165" fontId="2" fillId="2" borderId="1" xfId="0" applyNumberFormat="1" applyFont="1" applyFill="1" applyBorder="1" applyAlignment="1">
      <alignment horizontal="right" vertical="center"/>
    </xf>
    <xf numFmtId="165" fontId="0" fillId="3" borderId="2" xfId="0" applyNumberFormat="1" applyFill="1" applyBorder="1" applyAlignment="1">
      <alignment vertical="top"/>
    </xf>
    <xf numFmtId="165" fontId="0" fillId="3" borderId="3" xfId="0" applyNumberFormat="1" applyFill="1" applyBorder="1" applyAlignment="1">
      <alignment vertical="top"/>
    </xf>
    <xf numFmtId="0" fontId="2" fillId="2" borderId="3" xfId="0" applyFont="1" applyFill="1" applyBorder="1" applyAlignment="1">
      <alignment horizontal="center" vertical="center"/>
    </xf>
    <xf numFmtId="165" fontId="0" fillId="3" borderId="5" xfId="0" applyNumberFormat="1" applyFill="1" applyBorder="1" applyAlignment="1">
      <alignment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center"/>
    </xf>
    <xf numFmtId="165" fontId="0" fillId="4" borderId="2" xfId="0" applyNumberFormat="1" applyFill="1" applyBorder="1" applyAlignment="1">
      <alignment vertical="top"/>
    </xf>
    <xf numFmtId="165" fontId="0" fillId="4" borderId="3" xfId="0" applyNumberFormat="1" applyFill="1" applyBorder="1" applyAlignment="1">
      <alignment vertical="top"/>
    </xf>
    <xf numFmtId="165" fontId="0" fillId="4" borderId="5" xfId="0" applyNumberFormat="1" applyFill="1" applyBorder="1" applyAlignment="1">
      <alignment vertical="top"/>
    </xf>
    <xf numFmtId="0" fontId="0" fillId="4" borderId="7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 wrapText="1"/>
    </xf>
    <xf numFmtId="165" fontId="0" fillId="0" borderId="8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8" xfId="0" applyBorder="1"/>
    <xf numFmtId="0" fontId="2" fillId="2" borderId="4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1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right"/>
    </xf>
    <xf numFmtId="165" fontId="0" fillId="0" borderId="4" xfId="0" applyNumberFormat="1" applyBorder="1"/>
    <xf numFmtId="0" fontId="2" fillId="0" borderId="1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37"/>
  <sheetViews>
    <sheetView tabSelected="1" zoomScaleNormal="100" workbookViewId="0">
      <selection activeCell="I29" sqref="I29:J29"/>
    </sheetView>
  </sheetViews>
  <sheetFormatPr defaultColWidth="15" defaultRowHeight="15" x14ac:dyDescent="0.25"/>
  <cols>
    <col min="1" max="1" width="5" customWidth="1"/>
    <col min="2" max="2" width="28" customWidth="1"/>
    <col min="3" max="3" width="20" customWidth="1"/>
    <col min="4" max="5" width="12" customWidth="1"/>
    <col min="6" max="6" width="13" customWidth="1"/>
    <col min="7" max="7" width="12" customWidth="1"/>
    <col min="8" max="8" width="8" customWidth="1"/>
  </cols>
  <sheetData>
    <row r="1" spans="1:44" ht="20.100000000000001" customHeight="1" x14ac:dyDescent="0.25"/>
    <row r="2" spans="1:44" ht="20.100000000000001" customHeight="1" x14ac:dyDescent="0.25"/>
    <row r="3" spans="1:44" ht="20.100000000000001" customHeight="1" x14ac:dyDescent="0.25">
      <c r="F3" s="29" t="s">
        <v>25</v>
      </c>
      <c r="G3" s="30"/>
      <c r="H3" s="30"/>
    </row>
    <row r="4" spans="1:44" ht="20.100000000000001" customHeight="1" x14ac:dyDescent="0.25"/>
    <row r="5" spans="1:44" ht="20.100000000000001" customHeight="1" x14ac:dyDescent="0.25">
      <c r="A5" s="31" t="s">
        <v>26</v>
      </c>
      <c r="B5" s="31"/>
      <c r="C5" s="31"/>
      <c r="D5" s="31"/>
      <c r="E5" s="31" t="s">
        <v>27</v>
      </c>
      <c r="F5" s="31"/>
      <c r="G5" s="48" t="s">
        <v>28</v>
      </c>
      <c r="H5" s="49"/>
      <c r="I5" s="49"/>
      <c r="J5" s="49"/>
      <c r="K5" s="49"/>
      <c r="L5" s="49"/>
      <c r="M5" s="49"/>
      <c r="N5" s="50"/>
      <c r="O5" s="48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0"/>
    </row>
    <row r="6" spans="1:44" x14ac:dyDescent="0.25">
      <c r="A6" s="31" t="s">
        <v>29</v>
      </c>
      <c r="B6" s="31"/>
      <c r="C6" s="31" t="s">
        <v>30</v>
      </c>
      <c r="D6" s="31"/>
      <c r="E6" s="31"/>
      <c r="F6" s="31"/>
      <c r="G6" s="51"/>
      <c r="H6" s="52"/>
      <c r="I6" s="52"/>
      <c r="J6" s="52"/>
      <c r="K6" s="52"/>
      <c r="L6" s="52"/>
      <c r="M6" s="52"/>
      <c r="N6" s="53"/>
      <c r="O6" s="51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3"/>
    </row>
    <row r="7" spans="1:44" x14ac:dyDescent="0.25">
      <c r="A7" s="31" t="s">
        <v>31</v>
      </c>
      <c r="B7" s="31"/>
      <c r="C7" s="31" t="s">
        <v>32</v>
      </c>
      <c r="D7" s="31"/>
      <c r="E7" s="31"/>
      <c r="F7" s="31"/>
      <c r="G7" s="51"/>
      <c r="H7" s="52"/>
      <c r="I7" s="52"/>
      <c r="J7" s="52"/>
      <c r="K7" s="52"/>
      <c r="L7" s="52"/>
      <c r="M7" s="52"/>
      <c r="N7" s="53"/>
      <c r="O7" s="51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3"/>
    </row>
    <row r="8" spans="1:44" x14ac:dyDescent="0.25">
      <c r="A8" s="31" t="s">
        <v>33</v>
      </c>
      <c r="B8" s="31"/>
      <c r="C8" s="31"/>
      <c r="D8" s="31"/>
      <c r="E8" s="31" t="s">
        <v>0</v>
      </c>
      <c r="F8" s="31"/>
      <c r="G8" s="51"/>
      <c r="H8" s="52"/>
      <c r="I8" s="52"/>
      <c r="J8" s="52"/>
      <c r="K8" s="52"/>
      <c r="L8" s="52"/>
      <c r="M8" s="52"/>
      <c r="N8" s="53"/>
      <c r="O8" s="51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3"/>
    </row>
    <row r="9" spans="1:44" x14ac:dyDescent="0.25">
      <c r="A9" s="31" t="s">
        <v>34</v>
      </c>
      <c r="B9" s="31"/>
      <c r="C9" s="31" t="s">
        <v>35</v>
      </c>
      <c r="D9" s="31"/>
      <c r="E9" s="31"/>
      <c r="F9" s="31"/>
      <c r="G9" s="51"/>
      <c r="H9" s="52"/>
      <c r="I9" s="52"/>
      <c r="J9" s="52"/>
      <c r="K9" s="52"/>
      <c r="L9" s="52"/>
      <c r="M9" s="52"/>
      <c r="N9" s="53"/>
      <c r="O9" s="51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3"/>
    </row>
    <row r="10" spans="1:44" x14ac:dyDescent="0.25">
      <c r="A10" s="31" t="s">
        <v>36</v>
      </c>
      <c r="B10" s="31"/>
      <c r="C10" s="31" t="s">
        <v>2</v>
      </c>
      <c r="D10" s="31"/>
      <c r="E10" s="31"/>
      <c r="F10" s="31"/>
      <c r="G10" s="51"/>
      <c r="H10" s="52"/>
      <c r="I10" s="52"/>
      <c r="J10" s="52"/>
      <c r="K10" s="52"/>
      <c r="L10" s="52"/>
      <c r="M10" s="52"/>
      <c r="N10" s="53"/>
      <c r="O10" s="51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3"/>
    </row>
    <row r="11" spans="1:44" x14ac:dyDescent="0.25">
      <c r="A11" s="31" t="s">
        <v>37</v>
      </c>
      <c r="B11" s="31"/>
      <c r="C11" s="31" t="s">
        <v>38</v>
      </c>
      <c r="D11" s="31"/>
      <c r="E11" s="31"/>
      <c r="F11" s="31"/>
      <c r="G11" s="51"/>
      <c r="H11" s="52"/>
      <c r="I11" s="52"/>
      <c r="J11" s="52"/>
      <c r="K11" s="52"/>
      <c r="L11" s="52"/>
      <c r="M11" s="52"/>
      <c r="N11" s="53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3"/>
    </row>
    <row r="12" spans="1:44" x14ac:dyDescent="0.25">
      <c r="A12" s="31" t="s">
        <v>39</v>
      </c>
      <c r="B12" s="31"/>
      <c r="C12" s="31"/>
      <c r="D12" s="31"/>
      <c r="E12" s="31" t="s">
        <v>40</v>
      </c>
      <c r="F12" s="31"/>
      <c r="G12" s="54"/>
      <c r="H12" s="55"/>
      <c r="I12" s="55"/>
      <c r="J12" s="55"/>
      <c r="K12" s="55"/>
      <c r="L12" s="55"/>
      <c r="M12" s="55"/>
      <c r="N12" s="56"/>
      <c r="O12" s="54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6"/>
    </row>
    <row r="13" spans="1:44" ht="24.75" customHeight="1" x14ac:dyDescent="0.25">
      <c r="A13" s="31" t="s">
        <v>41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</row>
    <row r="15" spans="1:44" x14ac:dyDescent="0.25">
      <c r="A15" s="32" t="s">
        <v>42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</row>
    <row r="16" spans="1:44" ht="50.1" customHeight="1" x14ac:dyDescent="0.25">
      <c r="A16" s="32" t="s">
        <v>43</v>
      </c>
      <c r="B16" s="32"/>
      <c r="C16" s="32"/>
      <c r="D16" s="32"/>
      <c r="E16" s="32"/>
      <c r="F16" s="32"/>
      <c r="G16" s="32"/>
      <c r="H16" s="32"/>
      <c r="I16" s="33" t="s">
        <v>44</v>
      </c>
      <c r="J16" s="33"/>
      <c r="K16" s="33"/>
      <c r="L16" s="33" t="s">
        <v>24</v>
      </c>
      <c r="M16" s="33"/>
      <c r="N16" s="33"/>
      <c r="O16" s="33" t="s">
        <v>45</v>
      </c>
      <c r="P16" s="33"/>
      <c r="Q16" s="33"/>
      <c r="R16" s="33" t="s">
        <v>22</v>
      </c>
      <c r="S16" s="33"/>
      <c r="T16" s="33"/>
      <c r="U16" s="33" t="s">
        <v>18</v>
      </c>
      <c r="V16" s="33"/>
      <c r="W16" s="33"/>
      <c r="X16" s="33" t="s">
        <v>19</v>
      </c>
      <c r="Y16" s="33"/>
      <c r="Z16" s="33"/>
      <c r="AA16" s="33" t="s">
        <v>21</v>
      </c>
      <c r="AB16" s="33"/>
      <c r="AC16" s="33"/>
      <c r="AD16" s="33" t="s">
        <v>20</v>
      </c>
      <c r="AE16" s="33"/>
      <c r="AF16" s="33"/>
      <c r="AG16" s="33" t="s">
        <v>46</v>
      </c>
      <c r="AH16" s="33"/>
      <c r="AI16" s="33"/>
      <c r="AJ16" s="33" t="s">
        <v>47</v>
      </c>
      <c r="AK16" s="33"/>
      <c r="AL16" s="33"/>
      <c r="AM16" s="33" t="s">
        <v>23</v>
      </c>
      <c r="AN16" s="33"/>
      <c r="AO16" s="33"/>
      <c r="AP16" s="33" t="s">
        <v>48</v>
      </c>
      <c r="AQ16" s="33"/>
      <c r="AR16" s="33"/>
    </row>
    <row r="17" spans="1:44" ht="50.1" customHeight="1" x14ac:dyDescent="0.25">
      <c r="A17" s="4" t="s">
        <v>17</v>
      </c>
      <c r="B17" s="33" t="s">
        <v>49</v>
      </c>
      <c r="C17" s="33"/>
      <c r="D17" s="4" t="s">
        <v>4</v>
      </c>
      <c r="E17" s="4" t="s">
        <v>50</v>
      </c>
      <c r="F17" s="4" t="s">
        <v>51</v>
      </c>
      <c r="G17" s="4" t="s">
        <v>52</v>
      </c>
      <c r="H17" s="4" t="s">
        <v>5</v>
      </c>
      <c r="I17" s="4" t="s">
        <v>53</v>
      </c>
      <c r="J17" s="4" t="s">
        <v>54</v>
      </c>
      <c r="K17" s="4" t="s">
        <v>5</v>
      </c>
      <c r="L17" s="4" t="s">
        <v>53</v>
      </c>
      <c r="M17" s="4" t="s">
        <v>54</v>
      </c>
      <c r="N17" s="4" t="s">
        <v>5</v>
      </c>
      <c r="O17" s="4" t="s">
        <v>53</v>
      </c>
      <c r="P17" s="4" t="s">
        <v>54</v>
      </c>
      <c r="Q17" s="4" t="s">
        <v>5</v>
      </c>
      <c r="R17" s="4" t="s">
        <v>53</v>
      </c>
      <c r="S17" s="4" t="s">
        <v>54</v>
      </c>
      <c r="T17" s="4" t="s">
        <v>5</v>
      </c>
      <c r="U17" s="4" t="s">
        <v>53</v>
      </c>
      <c r="V17" s="4" t="s">
        <v>54</v>
      </c>
      <c r="W17" s="4" t="s">
        <v>5</v>
      </c>
      <c r="X17" s="4" t="s">
        <v>53</v>
      </c>
      <c r="Y17" s="4" t="s">
        <v>54</v>
      </c>
      <c r="Z17" s="4" t="s">
        <v>5</v>
      </c>
      <c r="AA17" s="4" t="s">
        <v>53</v>
      </c>
      <c r="AB17" s="4" t="s">
        <v>54</v>
      </c>
      <c r="AC17" s="4" t="s">
        <v>5</v>
      </c>
      <c r="AD17" s="4" t="s">
        <v>53</v>
      </c>
      <c r="AE17" s="4" t="s">
        <v>54</v>
      </c>
      <c r="AF17" s="4" t="s">
        <v>5</v>
      </c>
      <c r="AG17" s="4" t="s">
        <v>53</v>
      </c>
      <c r="AH17" s="4" t="s">
        <v>54</v>
      </c>
      <c r="AI17" s="4" t="s">
        <v>5</v>
      </c>
      <c r="AJ17" s="4" t="s">
        <v>53</v>
      </c>
      <c r="AK17" s="4" t="s">
        <v>54</v>
      </c>
      <c r="AL17" s="4" t="s">
        <v>5</v>
      </c>
      <c r="AM17" s="4" t="s">
        <v>53</v>
      </c>
      <c r="AN17" s="4" t="s">
        <v>54</v>
      </c>
      <c r="AO17" s="4" t="s">
        <v>5</v>
      </c>
      <c r="AP17" s="4" t="s">
        <v>53</v>
      </c>
      <c r="AQ17" s="4" t="s">
        <v>54</v>
      </c>
      <c r="AR17" s="4" t="s">
        <v>5</v>
      </c>
    </row>
    <row r="18" spans="1:44" ht="18.2" customHeight="1" x14ac:dyDescent="0.25">
      <c r="A18" s="5">
        <v>1</v>
      </c>
      <c r="B18" s="39" t="s">
        <v>6</v>
      </c>
      <c r="C18" s="39"/>
      <c r="D18" s="6">
        <v>2</v>
      </c>
      <c r="E18" s="5" t="s">
        <v>7</v>
      </c>
      <c r="F18" s="6" t="s">
        <v>3</v>
      </c>
      <c r="G18" s="6" t="s">
        <v>3</v>
      </c>
      <c r="H18" s="5" t="s">
        <v>8</v>
      </c>
      <c r="I18" s="10">
        <v>2705</v>
      </c>
      <c r="J18" s="13">
        <v>5410</v>
      </c>
      <c r="K18" s="14" t="s">
        <v>8</v>
      </c>
      <c r="L18" s="10">
        <v>3000</v>
      </c>
      <c r="M18" s="13">
        <v>6000</v>
      </c>
      <c r="N18" s="14" t="s">
        <v>8</v>
      </c>
      <c r="O18" s="10">
        <v>3115</v>
      </c>
      <c r="P18" s="13">
        <v>6230</v>
      </c>
      <c r="Q18" s="14" t="s">
        <v>8</v>
      </c>
      <c r="R18" s="10">
        <v>3131.2</v>
      </c>
      <c r="S18" s="13">
        <v>6262.4</v>
      </c>
      <c r="T18" s="14" t="s">
        <v>8</v>
      </c>
      <c r="U18" s="10">
        <v>2735.1</v>
      </c>
      <c r="V18" s="13">
        <v>5470.2</v>
      </c>
      <c r="W18" s="14" t="s">
        <v>8</v>
      </c>
      <c r="X18" s="10">
        <v>3039</v>
      </c>
      <c r="Y18" s="13">
        <v>6078</v>
      </c>
      <c r="Z18" s="14" t="s">
        <v>8</v>
      </c>
      <c r="AA18" s="10">
        <v>3183.64</v>
      </c>
      <c r="AB18" s="13">
        <v>6367.28</v>
      </c>
      <c r="AC18" s="14" t="s">
        <v>8</v>
      </c>
      <c r="AD18" s="10">
        <v>2713.2</v>
      </c>
      <c r="AE18" s="13">
        <v>5426.4</v>
      </c>
      <c r="AF18" s="14" t="s">
        <v>8</v>
      </c>
      <c r="AG18" s="17">
        <v>2781</v>
      </c>
      <c r="AH18" s="19">
        <v>5562</v>
      </c>
      <c r="AI18" s="20" t="s">
        <v>8</v>
      </c>
      <c r="AJ18" s="10">
        <v>3708</v>
      </c>
      <c r="AK18" s="13">
        <v>7416</v>
      </c>
      <c r="AL18" s="14" t="s">
        <v>8</v>
      </c>
      <c r="AM18" s="10">
        <v>3038</v>
      </c>
      <c r="AN18" s="13">
        <v>6076</v>
      </c>
      <c r="AO18" s="14" t="s">
        <v>8</v>
      </c>
      <c r="AP18" s="10">
        <v>3243.94</v>
      </c>
      <c r="AQ18" s="13">
        <v>6487.88</v>
      </c>
      <c r="AR18" s="14" t="s">
        <v>8</v>
      </c>
    </row>
    <row r="19" spans="1:44" ht="66.2" customHeight="1" x14ac:dyDescent="0.25">
      <c r="A19" s="5">
        <v>2</v>
      </c>
      <c r="B19" s="39" t="s">
        <v>9</v>
      </c>
      <c r="C19" s="39"/>
      <c r="D19" s="6">
        <v>1</v>
      </c>
      <c r="E19" s="5" t="s">
        <v>7</v>
      </c>
      <c r="F19" s="6" t="s">
        <v>3</v>
      </c>
      <c r="G19" s="6" t="s">
        <v>3</v>
      </c>
      <c r="H19" s="5" t="s">
        <v>8</v>
      </c>
      <c r="I19" s="11">
        <v>3317</v>
      </c>
      <c r="J19" s="7">
        <v>3317</v>
      </c>
      <c r="K19" s="15" t="s">
        <v>8</v>
      </c>
      <c r="L19" s="11">
        <v>5000</v>
      </c>
      <c r="M19" s="7">
        <v>5000</v>
      </c>
      <c r="N19" s="15" t="s">
        <v>8</v>
      </c>
      <c r="O19" s="11">
        <v>3618</v>
      </c>
      <c r="P19" s="7">
        <v>3618</v>
      </c>
      <c r="Q19" s="15" t="s">
        <v>8</v>
      </c>
      <c r="R19" s="11">
        <v>3655.48</v>
      </c>
      <c r="S19" s="7">
        <v>3655.48</v>
      </c>
      <c r="T19" s="15" t="s">
        <v>8</v>
      </c>
      <c r="U19" s="11">
        <v>3637.93</v>
      </c>
      <c r="V19" s="7">
        <v>3637.93</v>
      </c>
      <c r="W19" s="15" t="s">
        <v>8</v>
      </c>
      <c r="X19" s="11">
        <v>4038.71</v>
      </c>
      <c r="Y19" s="7">
        <v>4038.71</v>
      </c>
      <c r="Z19" s="15" t="s">
        <v>8</v>
      </c>
      <c r="AA19" s="11">
        <v>4463.62</v>
      </c>
      <c r="AB19" s="7">
        <v>4463.62</v>
      </c>
      <c r="AC19" s="15" t="s">
        <v>8</v>
      </c>
      <c r="AD19" s="11">
        <v>3724.42</v>
      </c>
      <c r="AE19" s="7">
        <v>3724.42</v>
      </c>
      <c r="AF19" s="15" t="s">
        <v>8</v>
      </c>
      <c r="AG19" s="18">
        <v>3607</v>
      </c>
      <c r="AH19" s="8">
        <v>3607</v>
      </c>
      <c r="AI19" s="21" t="s">
        <v>8</v>
      </c>
      <c r="AJ19" s="11">
        <v>4969</v>
      </c>
      <c r="AK19" s="7">
        <v>4969</v>
      </c>
      <c r="AL19" s="15" t="s">
        <v>8</v>
      </c>
      <c r="AM19" s="11">
        <v>4187</v>
      </c>
      <c r="AN19" s="7">
        <v>4187</v>
      </c>
      <c r="AO19" s="15" t="s">
        <v>8</v>
      </c>
      <c r="AP19" s="11">
        <v>4320.7</v>
      </c>
      <c r="AQ19" s="7">
        <v>4320.7</v>
      </c>
      <c r="AR19" s="15" t="s">
        <v>8</v>
      </c>
    </row>
    <row r="20" spans="1:44" ht="114.2" customHeight="1" x14ac:dyDescent="0.25">
      <c r="A20" s="5">
        <v>3</v>
      </c>
      <c r="B20" s="39" t="s">
        <v>10</v>
      </c>
      <c r="C20" s="39"/>
      <c r="D20" s="6">
        <v>3</v>
      </c>
      <c r="E20" s="5" t="s">
        <v>7</v>
      </c>
      <c r="F20" s="6" t="s">
        <v>3</v>
      </c>
      <c r="G20" s="6" t="s">
        <v>3</v>
      </c>
      <c r="H20" s="5" t="s">
        <v>8</v>
      </c>
      <c r="I20" s="11">
        <v>6407</v>
      </c>
      <c r="J20" s="7">
        <v>19221</v>
      </c>
      <c r="K20" s="15" t="s">
        <v>8</v>
      </c>
      <c r="L20" s="11">
        <v>10000</v>
      </c>
      <c r="M20" s="7">
        <v>30000</v>
      </c>
      <c r="N20" s="15" t="s">
        <v>8</v>
      </c>
      <c r="O20" s="11">
        <v>5733</v>
      </c>
      <c r="P20" s="7">
        <v>17199</v>
      </c>
      <c r="Q20" s="15" t="s">
        <v>8</v>
      </c>
      <c r="R20" s="11">
        <v>6092.68</v>
      </c>
      <c r="S20" s="7">
        <v>18278.04</v>
      </c>
      <c r="T20" s="15" t="s">
        <v>8</v>
      </c>
      <c r="U20" s="11">
        <v>6583.66</v>
      </c>
      <c r="V20" s="7">
        <v>19750.98</v>
      </c>
      <c r="W20" s="15" t="s">
        <v>8</v>
      </c>
      <c r="X20" s="11">
        <v>5917.38</v>
      </c>
      <c r="Y20" s="7">
        <v>17752.14</v>
      </c>
      <c r="Z20" s="15" t="s">
        <v>8</v>
      </c>
      <c r="AA20" s="11">
        <v>5849.78</v>
      </c>
      <c r="AB20" s="7">
        <v>17549.34</v>
      </c>
      <c r="AC20" s="15" t="s">
        <v>8</v>
      </c>
      <c r="AD20" s="11">
        <v>6070.5</v>
      </c>
      <c r="AE20" s="7">
        <v>18211.5</v>
      </c>
      <c r="AF20" s="15" t="s">
        <v>8</v>
      </c>
      <c r="AG20" s="18">
        <v>5516</v>
      </c>
      <c r="AH20" s="8">
        <v>16548</v>
      </c>
      <c r="AI20" s="21" t="s">
        <v>8</v>
      </c>
      <c r="AJ20" s="11">
        <v>9190</v>
      </c>
      <c r="AK20" s="7">
        <v>27570</v>
      </c>
      <c r="AL20" s="15" t="s">
        <v>8</v>
      </c>
      <c r="AM20" s="11">
        <v>6147</v>
      </c>
      <c r="AN20" s="7">
        <v>18441</v>
      </c>
      <c r="AO20" s="15" t="s">
        <v>8</v>
      </c>
      <c r="AP20" s="11">
        <v>6185.5640000000003</v>
      </c>
      <c r="AQ20" s="7">
        <v>18556.691999999999</v>
      </c>
      <c r="AR20" s="15" t="s">
        <v>8</v>
      </c>
    </row>
    <row r="21" spans="1:44" x14ac:dyDescent="0.25">
      <c r="A21" s="2"/>
      <c r="B21" s="40" t="s">
        <v>55</v>
      </c>
      <c r="C21" s="40"/>
      <c r="D21" s="2"/>
      <c r="E21" s="2"/>
      <c r="F21" s="2"/>
      <c r="G21" s="2"/>
      <c r="H21" s="2"/>
      <c r="I21" s="12"/>
      <c r="J21" s="9">
        <v>27948</v>
      </c>
      <c r="K21" s="16" t="s">
        <v>8</v>
      </c>
      <c r="L21" s="12"/>
      <c r="M21" s="9">
        <v>41000</v>
      </c>
      <c r="N21" s="16" t="s">
        <v>8</v>
      </c>
      <c r="O21" s="12"/>
      <c r="P21" s="9">
        <v>27047</v>
      </c>
      <c r="Q21" s="16" t="s">
        <v>8</v>
      </c>
      <c r="R21" s="12"/>
      <c r="S21" s="9">
        <v>28195.919999999998</v>
      </c>
      <c r="T21" s="16" t="s">
        <v>8</v>
      </c>
      <c r="U21" s="12"/>
      <c r="V21" s="9">
        <v>28859.11</v>
      </c>
      <c r="W21" s="16" t="s">
        <v>8</v>
      </c>
      <c r="X21" s="12"/>
      <c r="Y21" s="9">
        <v>27868.85</v>
      </c>
      <c r="Z21" s="16" t="s">
        <v>8</v>
      </c>
      <c r="AA21" s="12"/>
      <c r="AB21" s="9">
        <v>28380.240000000002</v>
      </c>
      <c r="AC21" s="16" t="s">
        <v>8</v>
      </c>
      <c r="AD21" s="12"/>
      <c r="AE21" s="9">
        <v>27362.32</v>
      </c>
      <c r="AF21" s="16" t="s">
        <v>8</v>
      </c>
      <c r="AG21" s="12"/>
      <c r="AH21" s="9">
        <v>25717</v>
      </c>
      <c r="AI21" s="16" t="s">
        <v>8</v>
      </c>
      <c r="AJ21" s="12"/>
      <c r="AK21" s="9">
        <v>39955</v>
      </c>
      <c r="AL21" s="16" t="s">
        <v>8</v>
      </c>
      <c r="AM21" s="12"/>
      <c r="AN21" s="9">
        <v>28704</v>
      </c>
      <c r="AO21" s="16" t="s">
        <v>8</v>
      </c>
      <c r="AP21" s="12"/>
      <c r="AQ21" s="9">
        <v>29365.272000000001</v>
      </c>
      <c r="AR21" s="16" t="s">
        <v>8</v>
      </c>
    </row>
    <row r="22" spans="1:44" x14ac:dyDescent="0.25">
      <c r="A22" s="32" t="s">
        <v>56</v>
      </c>
      <c r="B22" s="32"/>
      <c r="C22" s="32"/>
      <c r="D22" s="32"/>
      <c r="E22" s="32"/>
      <c r="F22" s="32"/>
      <c r="G22" s="32"/>
      <c r="H22" s="32"/>
      <c r="I22" s="34" t="s">
        <v>57</v>
      </c>
      <c r="J22" s="27"/>
      <c r="K22" s="35"/>
      <c r="L22" s="34" t="s">
        <v>58</v>
      </c>
      <c r="M22" s="27"/>
      <c r="N22" s="35"/>
      <c r="O22" s="34" t="s">
        <v>59</v>
      </c>
      <c r="P22" s="27"/>
      <c r="Q22" s="35"/>
      <c r="R22" s="34" t="s">
        <v>60</v>
      </c>
      <c r="S22" s="27"/>
      <c r="T22" s="35"/>
      <c r="U22" s="34" t="s">
        <v>61</v>
      </c>
      <c r="V22" s="27"/>
      <c r="W22" s="35"/>
      <c r="X22" s="34" t="s">
        <v>62</v>
      </c>
      <c r="Y22" s="27"/>
      <c r="Z22" s="35"/>
      <c r="AA22" s="34" t="s">
        <v>63</v>
      </c>
      <c r="AB22" s="27"/>
      <c r="AC22" s="35"/>
      <c r="AD22" s="34" t="s">
        <v>64</v>
      </c>
      <c r="AE22" s="27"/>
      <c r="AF22" s="35"/>
      <c r="AG22" s="34" t="s">
        <v>65</v>
      </c>
      <c r="AH22" s="27"/>
      <c r="AI22" s="35"/>
      <c r="AJ22" s="34" t="s">
        <v>66</v>
      </c>
      <c r="AK22" s="27"/>
      <c r="AL22" s="35"/>
      <c r="AM22" s="34" t="s">
        <v>67</v>
      </c>
      <c r="AN22" s="27"/>
      <c r="AO22" s="35"/>
      <c r="AP22" s="34" t="s">
        <v>68</v>
      </c>
      <c r="AQ22" s="27"/>
      <c r="AR22" s="35"/>
    </row>
    <row r="23" spans="1:44" x14ac:dyDescent="0.25">
      <c r="A23" s="32" t="s">
        <v>69</v>
      </c>
      <c r="B23" s="32"/>
      <c r="C23" s="32"/>
      <c r="D23" s="32"/>
      <c r="E23" s="32"/>
      <c r="F23" s="32"/>
      <c r="G23" s="32"/>
      <c r="H23" s="32"/>
      <c r="I23" s="34"/>
      <c r="J23" s="27"/>
      <c r="K23" s="35"/>
      <c r="L23" s="34"/>
      <c r="M23" s="27"/>
      <c r="N23" s="35"/>
      <c r="O23" s="34"/>
      <c r="P23" s="27"/>
      <c r="Q23" s="35"/>
      <c r="R23" s="34"/>
      <c r="S23" s="27"/>
      <c r="T23" s="35"/>
      <c r="U23" s="34"/>
      <c r="V23" s="27"/>
      <c r="W23" s="35"/>
      <c r="X23" s="34"/>
      <c r="Y23" s="27"/>
      <c r="Z23" s="35"/>
      <c r="AA23" s="34"/>
      <c r="AB23" s="27"/>
      <c r="AC23" s="35"/>
      <c r="AD23" s="34"/>
      <c r="AE23" s="27"/>
      <c r="AF23" s="35"/>
      <c r="AG23" s="34"/>
      <c r="AH23" s="27"/>
      <c r="AI23" s="35"/>
      <c r="AJ23" s="34"/>
      <c r="AK23" s="27"/>
      <c r="AL23" s="35"/>
      <c r="AM23" s="34"/>
      <c r="AN23" s="27"/>
      <c r="AO23" s="35"/>
      <c r="AP23" s="34"/>
      <c r="AQ23" s="27"/>
      <c r="AR23" s="35"/>
    </row>
    <row r="24" spans="1:44" ht="58.35" customHeight="1" x14ac:dyDescent="0.25">
      <c r="A24" s="32" t="s">
        <v>70</v>
      </c>
      <c r="B24" s="32"/>
      <c r="C24" s="32"/>
      <c r="D24" s="32"/>
      <c r="E24" s="32"/>
      <c r="F24" s="32"/>
      <c r="G24" s="32"/>
      <c r="H24" s="32"/>
      <c r="I24" s="36" t="s">
        <v>71</v>
      </c>
      <c r="J24" s="37"/>
      <c r="K24" s="38"/>
      <c r="L24" s="36" t="s">
        <v>71</v>
      </c>
      <c r="M24" s="37"/>
      <c r="N24" s="38"/>
      <c r="O24" s="36" t="s">
        <v>71</v>
      </c>
      <c r="P24" s="37"/>
      <c r="Q24" s="38"/>
      <c r="R24" s="36" t="s">
        <v>71</v>
      </c>
      <c r="S24" s="37"/>
      <c r="T24" s="38"/>
      <c r="U24" s="36" t="s">
        <v>71</v>
      </c>
      <c r="V24" s="37"/>
      <c r="W24" s="38"/>
      <c r="X24" s="36" t="s">
        <v>71</v>
      </c>
      <c r="Y24" s="37"/>
      <c r="Z24" s="38"/>
      <c r="AA24" s="36" t="s">
        <v>71</v>
      </c>
      <c r="AB24" s="37"/>
      <c r="AC24" s="38"/>
      <c r="AD24" s="36" t="s">
        <v>71</v>
      </c>
      <c r="AE24" s="37"/>
      <c r="AF24" s="38"/>
      <c r="AG24" s="36" t="s">
        <v>72</v>
      </c>
      <c r="AH24" s="37"/>
      <c r="AI24" s="38"/>
      <c r="AJ24" s="36" t="s">
        <v>71</v>
      </c>
      <c r="AK24" s="37"/>
      <c r="AL24" s="38"/>
      <c r="AM24" s="36" t="s">
        <v>71</v>
      </c>
      <c r="AN24" s="37"/>
      <c r="AO24" s="38"/>
      <c r="AP24" s="36" t="s">
        <v>73</v>
      </c>
      <c r="AQ24" s="37"/>
      <c r="AR24" s="38"/>
    </row>
    <row r="26" spans="1:44" x14ac:dyDescent="0.25">
      <c r="A26" s="32" t="s">
        <v>74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</row>
    <row r="27" spans="1:44" ht="50.1" customHeight="1" x14ac:dyDescent="0.25">
      <c r="A27" s="3" t="s">
        <v>17</v>
      </c>
      <c r="B27" s="3" t="s">
        <v>75</v>
      </c>
      <c r="C27" s="32" t="s">
        <v>76</v>
      </c>
      <c r="D27" s="32"/>
      <c r="E27" s="32"/>
      <c r="F27" s="32" t="s">
        <v>77</v>
      </c>
      <c r="G27" s="32"/>
      <c r="H27" s="32"/>
      <c r="I27" s="41" t="s">
        <v>44</v>
      </c>
      <c r="J27" s="42"/>
      <c r="K27" s="22" t="s">
        <v>78</v>
      </c>
      <c r="L27" s="41" t="s">
        <v>24</v>
      </c>
      <c r="M27" s="42"/>
      <c r="N27" s="22" t="s">
        <v>78</v>
      </c>
      <c r="O27" s="41" t="s">
        <v>45</v>
      </c>
      <c r="P27" s="42"/>
      <c r="Q27" s="22" t="s">
        <v>78</v>
      </c>
      <c r="R27" s="41" t="s">
        <v>22</v>
      </c>
      <c r="S27" s="42"/>
      <c r="T27" s="22" t="s">
        <v>78</v>
      </c>
      <c r="U27" s="41" t="s">
        <v>18</v>
      </c>
      <c r="V27" s="42"/>
      <c r="W27" s="22" t="s">
        <v>78</v>
      </c>
      <c r="X27" s="41" t="s">
        <v>19</v>
      </c>
      <c r="Y27" s="42"/>
      <c r="Z27" s="22" t="s">
        <v>78</v>
      </c>
      <c r="AA27" s="41" t="s">
        <v>21</v>
      </c>
      <c r="AB27" s="42"/>
      <c r="AC27" s="22" t="s">
        <v>78</v>
      </c>
      <c r="AD27" s="41" t="s">
        <v>20</v>
      </c>
      <c r="AE27" s="42"/>
      <c r="AF27" s="22" t="s">
        <v>78</v>
      </c>
      <c r="AG27" s="41" t="s">
        <v>46</v>
      </c>
      <c r="AH27" s="42"/>
      <c r="AI27" s="22" t="s">
        <v>78</v>
      </c>
      <c r="AJ27" s="41" t="s">
        <v>47</v>
      </c>
      <c r="AK27" s="42"/>
      <c r="AL27" s="22" t="s">
        <v>78</v>
      </c>
      <c r="AM27" s="41" t="s">
        <v>23</v>
      </c>
      <c r="AN27" s="42"/>
      <c r="AO27" s="22" t="s">
        <v>78</v>
      </c>
      <c r="AP27" s="41" t="s">
        <v>48</v>
      </c>
      <c r="AQ27" s="42"/>
      <c r="AR27" s="22" t="s">
        <v>78</v>
      </c>
    </row>
    <row r="28" spans="1:44" ht="23.25" customHeight="1" x14ac:dyDescent="0.25">
      <c r="A28" s="25">
        <v>1</v>
      </c>
      <c r="B28" s="26" t="s">
        <v>79</v>
      </c>
      <c r="C28" s="44" t="s">
        <v>79</v>
      </c>
      <c r="D28" s="44"/>
      <c r="E28" s="44"/>
      <c r="F28" s="28" t="s">
        <v>3</v>
      </c>
      <c r="G28" s="28"/>
      <c r="H28" s="28"/>
      <c r="I28" s="45" t="s">
        <v>80</v>
      </c>
      <c r="J28" s="27"/>
      <c r="K28" s="23">
        <v>9.1999999999999993</v>
      </c>
      <c r="L28" s="45" t="s">
        <v>81</v>
      </c>
      <c r="M28" s="27"/>
      <c r="N28" s="23">
        <v>6.27</v>
      </c>
      <c r="O28" s="45" t="s">
        <v>82</v>
      </c>
      <c r="P28" s="27"/>
      <c r="Q28" s="23">
        <v>9.51</v>
      </c>
      <c r="R28" s="45" t="s">
        <v>83</v>
      </c>
      <c r="S28" s="27"/>
      <c r="T28" s="23">
        <v>9.1199999999999992</v>
      </c>
      <c r="U28" s="45" t="s">
        <v>84</v>
      </c>
      <c r="V28" s="27"/>
      <c r="W28" s="23">
        <v>8.91</v>
      </c>
      <c r="X28" s="45" t="s">
        <v>85</v>
      </c>
      <c r="Y28" s="27"/>
      <c r="Z28" s="23">
        <v>9.23</v>
      </c>
      <c r="AA28" s="45" t="s">
        <v>86</v>
      </c>
      <c r="AB28" s="27"/>
      <c r="AC28" s="23">
        <v>9.06</v>
      </c>
      <c r="AD28" s="45" t="s">
        <v>87</v>
      </c>
      <c r="AE28" s="27"/>
      <c r="AF28" s="23">
        <v>9.4</v>
      </c>
      <c r="AG28" s="45" t="s">
        <v>88</v>
      </c>
      <c r="AH28" s="27"/>
      <c r="AI28" s="23">
        <v>10</v>
      </c>
      <c r="AJ28" s="45" t="s">
        <v>89</v>
      </c>
      <c r="AK28" s="27"/>
      <c r="AL28" s="23">
        <v>6.44</v>
      </c>
      <c r="AM28" s="45" t="s">
        <v>90</v>
      </c>
      <c r="AN28" s="27"/>
      <c r="AO28" s="23">
        <v>8.9600000000000009</v>
      </c>
      <c r="AP28" s="45" t="s">
        <v>91</v>
      </c>
      <c r="AQ28" s="27"/>
      <c r="AR28" s="23">
        <v>8.76</v>
      </c>
    </row>
    <row r="29" spans="1:44" ht="45" customHeight="1" x14ac:dyDescent="0.25">
      <c r="A29" s="25">
        <v>2</v>
      </c>
      <c r="B29" s="26" t="s">
        <v>11</v>
      </c>
      <c r="C29" s="44" t="s">
        <v>12</v>
      </c>
      <c r="D29" s="44"/>
      <c r="E29" s="44"/>
      <c r="F29" s="28" t="s">
        <v>3</v>
      </c>
      <c r="G29" s="28"/>
      <c r="H29" s="28"/>
      <c r="I29" s="43" t="s">
        <v>1</v>
      </c>
      <c r="J29" s="27"/>
      <c r="K29" s="23"/>
      <c r="L29" s="43" t="s">
        <v>92</v>
      </c>
      <c r="M29" s="27"/>
      <c r="N29" s="23"/>
      <c r="O29" s="43" t="s">
        <v>92</v>
      </c>
      <c r="P29" s="27"/>
      <c r="Q29" s="23"/>
      <c r="R29" s="43" t="s">
        <v>93</v>
      </c>
      <c r="S29" s="27"/>
      <c r="T29" s="23"/>
      <c r="U29" s="43" t="s">
        <v>92</v>
      </c>
      <c r="V29" s="27"/>
      <c r="W29" s="23"/>
      <c r="X29" s="43" t="s">
        <v>94</v>
      </c>
      <c r="Y29" s="27"/>
      <c r="Z29" s="23"/>
      <c r="AA29" s="43" t="s">
        <v>92</v>
      </c>
      <c r="AB29" s="27"/>
      <c r="AC29" s="23"/>
      <c r="AD29" s="43" t="s">
        <v>92</v>
      </c>
      <c r="AE29" s="27"/>
      <c r="AF29" s="23"/>
      <c r="AG29" s="43" t="s">
        <v>92</v>
      </c>
      <c r="AH29" s="27"/>
      <c r="AI29" s="23"/>
      <c r="AJ29" s="43" t="s">
        <v>94</v>
      </c>
      <c r="AK29" s="27"/>
      <c r="AL29" s="23"/>
      <c r="AM29" s="43" t="s">
        <v>95</v>
      </c>
      <c r="AN29" s="27"/>
      <c r="AO29" s="23"/>
      <c r="AP29" s="43" t="s">
        <v>92</v>
      </c>
      <c r="AQ29" s="27"/>
      <c r="AR29" s="23"/>
    </row>
    <row r="30" spans="1:44" ht="49.5" customHeight="1" x14ac:dyDescent="0.25">
      <c r="A30" s="25">
        <v>3</v>
      </c>
      <c r="B30" s="26" t="s">
        <v>13</v>
      </c>
      <c r="C30" s="44" t="s">
        <v>14</v>
      </c>
      <c r="D30" s="44"/>
      <c r="E30" s="44"/>
      <c r="F30" s="28" t="s">
        <v>3</v>
      </c>
      <c r="G30" s="28"/>
      <c r="H30" s="28"/>
      <c r="I30" s="43" t="s">
        <v>1</v>
      </c>
      <c r="J30" s="27"/>
      <c r="K30" s="23"/>
      <c r="L30" s="43" t="s">
        <v>92</v>
      </c>
      <c r="M30" s="27"/>
      <c r="N30" s="23"/>
      <c r="O30" s="43" t="s">
        <v>92</v>
      </c>
      <c r="P30" s="27"/>
      <c r="Q30" s="23"/>
      <c r="R30" s="43" t="s">
        <v>96</v>
      </c>
      <c r="S30" s="27"/>
      <c r="T30" s="23"/>
      <c r="U30" s="43" t="s">
        <v>92</v>
      </c>
      <c r="V30" s="27"/>
      <c r="W30" s="23"/>
      <c r="X30" s="43" t="s">
        <v>94</v>
      </c>
      <c r="Y30" s="27"/>
      <c r="Z30" s="23"/>
      <c r="AA30" s="43" t="s">
        <v>92</v>
      </c>
      <c r="AB30" s="27"/>
      <c r="AC30" s="23"/>
      <c r="AD30" s="43" t="s">
        <v>92</v>
      </c>
      <c r="AE30" s="27"/>
      <c r="AF30" s="23"/>
      <c r="AG30" s="43" t="s">
        <v>92</v>
      </c>
      <c r="AH30" s="27"/>
      <c r="AI30" s="23"/>
      <c r="AJ30" s="43" t="s">
        <v>94</v>
      </c>
      <c r="AK30" s="27"/>
      <c r="AL30" s="23"/>
      <c r="AM30" s="43" t="s">
        <v>97</v>
      </c>
      <c r="AN30" s="27"/>
      <c r="AO30" s="23"/>
      <c r="AP30" s="43" t="s">
        <v>92</v>
      </c>
      <c r="AQ30" s="27"/>
      <c r="AR30" s="23"/>
    </row>
    <row r="31" spans="1:44" ht="36" customHeight="1" x14ac:dyDescent="0.25">
      <c r="A31" s="25">
        <v>4</v>
      </c>
      <c r="B31" s="26" t="s">
        <v>15</v>
      </c>
      <c r="C31" s="44" t="s">
        <v>16</v>
      </c>
      <c r="D31" s="44"/>
      <c r="E31" s="44"/>
      <c r="F31" s="28" t="s">
        <v>3</v>
      </c>
      <c r="G31" s="28"/>
      <c r="H31" s="28"/>
      <c r="I31" s="43" t="s">
        <v>1</v>
      </c>
      <c r="J31" s="27"/>
      <c r="K31" s="23"/>
      <c r="L31" s="43" t="s">
        <v>92</v>
      </c>
      <c r="M31" s="27"/>
      <c r="N31" s="23"/>
      <c r="O31" s="43" t="s">
        <v>92</v>
      </c>
      <c r="P31" s="27"/>
      <c r="Q31" s="23"/>
      <c r="R31" s="43" t="s">
        <v>98</v>
      </c>
      <c r="S31" s="27"/>
      <c r="T31" s="23"/>
      <c r="U31" s="43" t="s">
        <v>92</v>
      </c>
      <c r="V31" s="27"/>
      <c r="W31" s="23"/>
      <c r="X31" s="43" t="s">
        <v>94</v>
      </c>
      <c r="Y31" s="27"/>
      <c r="Z31" s="23"/>
      <c r="AA31" s="43" t="s">
        <v>92</v>
      </c>
      <c r="AB31" s="27"/>
      <c r="AC31" s="23"/>
      <c r="AD31" s="43" t="s">
        <v>92</v>
      </c>
      <c r="AE31" s="27"/>
      <c r="AF31" s="23"/>
      <c r="AG31" s="43" t="s">
        <v>92</v>
      </c>
      <c r="AH31" s="27"/>
      <c r="AI31" s="23"/>
      <c r="AJ31" s="43" t="s">
        <v>94</v>
      </c>
      <c r="AK31" s="27"/>
      <c r="AL31" s="23"/>
      <c r="AM31" s="43" t="s">
        <v>99</v>
      </c>
      <c r="AN31" s="27"/>
      <c r="AO31" s="23"/>
      <c r="AP31" s="43" t="s">
        <v>92</v>
      </c>
      <c r="AQ31" s="27"/>
      <c r="AR31" s="23"/>
    </row>
    <row r="32" spans="1:44" x14ac:dyDescent="0.25">
      <c r="A32" s="1"/>
      <c r="B32" s="1"/>
      <c r="C32" s="1"/>
      <c r="D32" s="1"/>
      <c r="E32" s="1"/>
      <c r="F32" s="33" t="s">
        <v>100</v>
      </c>
      <c r="G32" s="33"/>
      <c r="H32" s="33"/>
      <c r="I32" s="46">
        <f>K28</f>
        <v>9.1999999999999993</v>
      </c>
      <c r="J32" s="37"/>
      <c r="K32" s="38"/>
      <c r="L32" s="46">
        <f>N28</f>
        <v>6.27</v>
      </c>
      <c r="M32" s="37"/>
      <c r="N32" s="38"/>
      <c r="O32" s="46">
        <f t="shared" ref="O32" si="0">Q28</f>
        <v>9.51</v>
      </c>
      <c r="P32" s="37"/>
      <c r="Q32" s="38"/>
      <c r="R32" s="46">
        <f t="shared" ref="R32" si="1">T28</f>
        <v>9.1199999999999992</v>
      </c>
      <c r="S32" s="37"/>
      <c r="T32" s="38"/>
      <c r="U32" s="46">
        <f t="shared" ref="U32" si="2">W28</f>
        <v>8.91</v>
      </c>
      <c r="V32" s="37"/>
      <c r="W32" s="38"/>
      <c r="X32" s="46">
        <f t="shared" ref="X32" si="3">Z28</f>
        <v>9.23</v>
      </c>
      <c r="Y32" s="37"/>
      <c r="Z32" s="38"/>
      <c r="AA32" s="46">
        <f t="shared" ref="AA32" si="4">AC28</f>
        <v>9.06</v>
      </c>
      <c r="AB32" s="37"/>
      <c r="AC32" s="38"/>
      <c r="AD32" s="46">
        <f t="shared" ref="AD32" si="5">AF28</f>
        <v>9.4</v>
      </c>
      <c r="AE32" s="37"/>
      <c r="AF32" s="38"/>
      <c r="AG32" s="46">
        <f t="shared" ref="AG32" si="6">AI28</f>
        <v>10</v>
      </c>
      <c r="AH32" s="37"/>
      <c r="AI32" s="38"/>
      <c r="AJ32" s="46">
        <f t="shared" ref="AJ32" si="7">AL28</f>
        <v>6.44</v>
      </c>
      <c r="AK32" s="37"/>
      <c r="AL32" s="38"/>
      <c r="AM32" s="46">
        <f t="shared" ref="AM32" si="8">AO28</f>
        <v>8.9600000000000009</v>
      </c>
      <c r="AN32" s="37"/>
      <c r="AO32" s="38"/>
      <c r="AP32" s="46">
        <f t="shared" ref="AP32" si="9">AR28</f>
        <v>8.76</v>
      </c>
      <c r="AQ32" s="37"/>
      <c r="AR32" s="38"/>
    </row>
    <row r="34" spans="1:44" x14ac:dyDescent="0.25">
      <c r="A34" s="32" t="s">
        <v>101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</row>
    <row r="35" spans="1:44" ht="22.5" customHeight="1" x14ac:dyDescent="0.25">
      <c r="A35" s="47" t="s">
        <v>102</v>
      </c>
      <c r="B35" s="28"/>
      <c r="C35" s="28"/>
      <c r="D35" s="28"/>
      <c r="E35" s="28"/>
      <c r="F35" s="28"/>
      <c r="G35" s="28" t="s">
        <v>103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5">
      <c r="A36" s="47" t="s">
        <v>104</v>
      </c>
      <c r="B36" s="28"/>
      <c r="C36" s="28"/>
      <c r="D36" s="28"/>
      <c r="E36" s="28"/>
      <c r="F36" s="28"/>
      <c r="G36" s="28" t="s">
        <v>72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</row>
  </sheetData>
  <sheetProtection formatCells="0" formatColumns="0" formatRows="0" insertColumns="0" insertRows="0" insertHyperlinks="0" deleteColumns="0" deleteRows="0" sort="0" autoFilter="0" pivotTables="0"/>
  <mergeCells count="167">
    <mergeCell ref="G5:N12"/>
    <mergeCell ref="O5:AR12"/>
    <mergeCell ref="A36:F36"/>
    <mergeCell ref="G36:AR36"/>
    <mergeCell ref="AJ32:AL32"/>
    <mergeCell ref="AM32:AO32"/>
    <mergeCell ref="AP32:AR32"/>
    <mergeCell ref="A34:AR34"/>
    <mergeCell ref="A35:F35"/>
    <mergeCell ref="G35:AR35"/>
    <mergeCell ref="U32:W32"/>
    <mergeCell ref="X32:Z32"/>
    <mergeCell ref="AA32:AC32"/>
    <mergeCell ref="AD32:AF32"/>
    <mergeCell ref="AG32:AI32"/>
    <mergeCell ref="F32:H32"/>
    <mergeCell ref="I32:K32"/>
    <mergeCell ref="L32:N32"/>
    <mergeCell ref="O32:Q32"/>
    <mergeCell ref="R32:T32"/>
    <mergeCell ref="AM30:AN30"/>
    <mergeCell ref="AP30:AQ30"/>
    <mergeCell ref="C31:E31"/>
    <mergeCell ref="F31:H31"/>
    <mergeCell ref="I31:J31"/>
    <mergeCell ref="L31:M31"/>
    <mergeCell ref="O31:P31"/>
    <mergeCell ref="R31:S31"/>
    <mergeCell ref="U31:V31"/>
    <mergeCell ref="X31:Y31"/>
    <mergeCell ref="AA31:AB31"/>
    <mergeCell ref="AD31:AE31"/>
    <mergeCell ref="AG31:AH31"/>
    <mergeCell ref="AJ31:AK31"/>
    <mergeCell ref="AM31:AN31"/>
    <mergeCell ref="AP31:AQ31"/>
    <mergeCell ref="AD30:AE30"/>
    <mergeCell ref="AG30:AH30"/>
    <mergeCell ref="AJ30:AK30"/>
    <mergeCell ref="R29:S29"/>
    <mergeCell ref="U29:V29"/>
    <mergeCell ref="X29:Y29"/>
    <mergeCell ref="AA29:AB29"/>
    <mergeCell ref="AD29:AE29"/>
    <mergeCell ref="C29:E29"/>
    <mergeCell ref="F29:H29"/>
    <mergeCell ref="I29:J29"/>
    <mergeCell ref="C30:E30"/>
    <mergeCell ref="F30:H30"/>
    <mergeCell ref="I30:J30"/>
    <mergeCell ref="L30:M30"/>
    <mergeCell ref="O30:P30"/>
    <mergeCell ref="R30:S30"/>
    <mergeCell ref="U30:V30"/>
    <mergeCell ref="X30:Y30"/>
    <mergeCell ref="AA30:AB30"/>
    <mergeCell ref="L29:M29"/>
    <mergeCell ref="O29:P29"/>
    <mergeCell ref="AM27:AN27"/>
    <mergeCell ref="AP27:AQ27"/>
    <mergeCell ref="C28:E28"/>
    <mergeCell ref="F28:H28"/>
    <mergeCell ref="I28:J28"/>
    <mergeCell ref="L28:M28"/>
    <mergeCell ref="O28:P28"/>
    <mergeCell ref="R28:S28"/>
    <mergeCell ref="U28:V28"/>
    <mergeCell ref="X28:Y28"/>
    <mergeCell ref="AA28:AB28"/>
    <mergeCell ref="AD28:AE28"/>
    <mergeCell ref="AG28:AH28"/>
    <mergeCell ref="AJ28:AK28"/>
    <mergeCell ref="AM28:AN28"/>
    <mergeCell ref="AP28:AQ28"/>
    <mergeCell ref="AG29:AH29"/>
    <mergeCell ref="AJ29:AK29"/>
    <mergeCell ref="AM29:AN29"/>
    <mergeCell ref="AP29:AQ29"/>
    <mergeCell ref="AP22:AR22"/>
    <mergeCell ref="AP23:AR23"/>
    <mergeCell ref="AP24:AR24"/>
    <mergeCell ref="A26:AR26"/>
    <mergeCell ref="C27:E27"/>
    <mergeCell ref="F27:H27"/>
    <mergeCell ref="I27:J27"/>
    <mergeCell ref="L27:M27"/>
    <mergeCell ref="O27:P27"/>
    <mergeCell ref="R27:S27"/>
    <mergeCell ref="U27:V27"/>
    <mergeCell ref="X27:Y27"/>
    <mergeCell ref="AA27:AB27"/>
    <mergeCell ref="AD27:AE27"/>
    <mergeCell ref="AG27:AH27"/>
    <mergeCell ref="AJ27:AK27"/>
    <mergeCell ref="AJ22:AL22"/>
    <mergeCell ref="AJ23:AL23"/>
    <mergeCell ref="AJ24:AL24"/>
    <mergeCell ref="AM22:AO22"/>
    <mergeCell ref="AM23:AO23"/>
    <mergeCell ref="AM24:AO24"/>
    <mergeCell ref="AD22:AF22"/>
    <mergeCell ref="AD23:AF23"/>
    <mergeCell ref="AD24:AF24"/>
    <mergeCell ref="AG22:AI22"/>
    <mergeCell ref="AG23:AI23"/>
    <mergeCell ref="AG24:AI24"/>
    <mergeCell ref="X22:Z22"/>
    <mergeCell ref="X23:Z23"/>
    <mergeCell ref="X24:Z24"/>
    <mergeCell ref="AA22:AC22"/>
    <mergeCell ref="AA23:AC23"/>
    <mergeCell ref="AA24:AC24"/>
    <mergeCell ref="R22:T22"/>
    <mergeCell ref="R23:T23"/>
    <mergeCell ref="R24:T24"/>
    <mergeCell ref="U22:W22"/>
    <mergeCell ref="U23:W23"/>
    <mergeCell ref="U24:W24"/>
    <mergeCell ref="L22:N22"/>
    <mergeCell ref="L23:N23"/>
    <mergeCell ref="L24:N24"/>
    <mergeCell ref="O22:Q22"/>
    <mergeCell ref="O23:Q23"/>
    <mergeCell ref="O24:Q24"/>
    <mergeCell ref="A22:H22"/>
    <mergeCell ref="A23:H23"/>
    <mergeCell ref="A24:H24"/>
    <mergeCell ref="I22:K22"/>
    <mergeCell ref="I23:K23"/>
    <mergeCell ref="I24:K24"/>
    <mergeCell ref="B17:C17"/>
    <mergeCell ref="B18:C18"/>
    <mergeCell ref="B19:C19"/>
    <mergeCell ref="B20:C20"/>
    <mergeCell ref="B21:C21"/>
    <mergeCell ref="A15:AR15"/>
    <mergeCell ref="A16:H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12:D12"/>
    <mergeCell ref="E12:F12"/>
    <mergeCell ref="A7:B7"/>
    <mergeCell ref="C7:F7"/>
    <mergeCell ref="A8:D8"/>
    <mergeCell ref="E8:F8"/>
    <mergeCell ref="A9:B9"/>
    <mergeCell ref="C9:F9"/>
    <mergeCell ref="A13:AR13"/>
    <mergeCell ref="F3:H3"/>
    <mergeCell ref="A5:D5"/>
    <mergeCell ref="E5:F5"/>
    <mergeCell ref="A6:B6"/>
    <mergeCell ref="C6:F6"/>
    <mergeCell ref="A10:B10"/>
    <mergeCell ref="C10:F10"/>
    <mergeCell ref="A11:B11"/>
    <mergeCell ref="C11:F1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colBreaks count="1" manualBreakCount="1">
    <brk id="2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Wyboru Ofert (245304)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Marcin</cp:lastModifiedBy>
  <cp:lastPrinted>2019-08-14T12:35:26Z</cp:lastPrinted>
  <dcterms:created xsi:type="dcterms:W3CDTF">2019-08-14T06:41:58Z</dcterms:created>
  <dcterms:modified xsi:type="dcterms:W3CDTF">2019-08-14T12:36:08Z</dcterms:modified>
  <cp:category/>
</cp:coreProperties>
</file>