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1355" windowHeight="9210"/>
  </bookViews>
  <sheets>
    <sheet name="Wniosek" sheetId="2" r:id="rId1"/>
  </sheets>
  <definedNames>
    <definedName name="_xlnm.Print_Area" localSheetId="0">Wniosek!$A$1:$I$23</definedName>
  </definedNames>
  <calcPr calcId="125725"/>
</workbook>
</file>

<file path=xl/calcChain.xml><?xml version="1.0" encoding="utf-8"?>
<calcChain xmlns="http://schemas.openxmlformats.org/spreadsheetml/2006/main">
  <c r="G7" i="2"/>
  <c r="I7" s="1"/>
  <c r="G3"/>
  <c r="I3" s="1"/>
  <c r="G11"/>
  <c r="I11" s="1"/>
  <c r="G21"/>
  <c r="I21" s="1"/>
  <c r="L21"/>
  <c r="L7"/>
  <c r="G22" l="1"/>
  <c r="I22"/>
</calcChain>
</file>

<file path=xl/sharedStrings.xml><?xml version="1.0" encoding="utf-8"?>
<sst xmlns="http://schemas.openxmlformats.org/spreadsheetml/2006/main" count="34" uniqueCount="33">
  <si>
    <t>Lp.</t>
  </si>
  <si>
    <t>Cena netto</t>
  </si>
  <si>
    <t>VAT</t>
  </si>
  <si>
    <t>Nazwa towaru</t>
  </si>
  <si>
    <t>j.m.</t>
  </si>
  <si>
    <t>Ilość</t>
  </si>
  <si>
    <t xml:space="preserve">Wartość netto </t>
  </si>
  <si>
    <t>Wartość brutto</t>
  </si>
  <si>
    <t>1.</t>
  </si>
  <si>
    <t>2.</t>
  </si>
  <si>
    <t>4.</t>
  </si>
  <si>
    <t>brutto</t>
  </si>
  <si>
    <t>netto</t>
  </si>
  <si>
    <t>nr katalogowy</t>
  </si>
  <si>
    <t>Badania mikrobiologiczne wody uzdatnionej (po RO, powrót) bądź płynu dializacyjnego oraz wody z Oddziału Toksykologii</t>
  </si>
  <si>
    <t>Badania fizykochemiczne wody uzdatnionej (po RO) oraz wody z Oddziału Toksykologii - pakiet klienta</t>
  </si>
  <si>
    <t>Badania mikrobiologiczne wody uzdatnionej (po RO, powrót) bądź płynu dializacyjnego oraz wody z OddziałuToksykologii.Pakiet zgodny z Farmakopeą VIII</t>
  </si>
  <si>
    <r>
      <rPr>
        <b/>
        <sz val="10"/>
        <color theme="1"/>
        <rFont val="Arial"/>
        <family val="2"/>
        <charset val="238"/>
      </rPr>
      <t>Usługa towarzysząca</t>
    </r>
    <r>
      <rPr>
        <sz val="10"/>
        <color theme="1"/>
        <rFont val="Arial"/>
        <family val="2"/>
        <charset val="238"/>
      </rPr>
      <t>:Pobieranie próbek do badań fizykochemicznych i mikrobiologicznych (A) PB-157/P wyd. 3 z dn. 04.04.2016 r.</t>
    </r>
  </si>
  <si>
    <r>
      <rPr>
        <b/>
        <sz val="10"/>
        <color theme="1"/>
        <rFont val="Arial"/>
        <family val="2"/>
        <charset val="238"/>
      </rPr>
      <t>Zakres</t>
    </r>
    <r>
      <rPr>
        <sz val="10"/>
        <color theme="1"/>
        <rFont val="Arial"/>
        <family val="2"/>
        <charset val="238"/>
      </rPr>
      <t xml:space="preserve"> : Liczba drożdży i pleśni w temp. 22°C po 5 dniach ( ) jtk/1ml,Ae) FP VII 2006 pkt. 2.6.12 ; Supl. 2007; (Ae) FP VIII 2008 pkt. 2.6.12;
</t>
    </r>
    <r>
      <rPr>
        <b/>
        <sz val="10"/>
        <color theme="1"/>
        <rFont val="Arial"/>
        <family val="2"/>
        <charset val="238"/>
      </rPr>
      <t xml:space="preserve">Metodtka  według </t>
    </r>
    <r>
      <rPr>
        <sz val="10"/>
        <color theme="1"/>
        <rFont val="Arial"/>
        <family val="2"/>
        <charset val="238"/>
      </rPr>
      <t>(Ae) FP IX 2011 pkt.2.6.12; (Ae) FP X 2014 pkt 2.6.12</t>
    </r>
  </si>
  <si>
    <r>
      <rPr>
        <b/>
        <sz val="9"/>
        <color theme="1"/>
        <rFont val="Arial"/>
        <family val="2"/>
        <charset val="238"/>
      </rPr>
      <t>Zakres</t>
    </r>
    <r>
      <rPr>
        <sz val="9"/>
        <color theme="1"/>
        <rFont val="Arial"/>
        <family val="2"/>
        <charset val="238"/>
      </rPr>
      <t xml:space="preserve"> :Indeks nadmanganianowy/utlenialność z KMnO4 ( od 0,50 do 500 ) mg/l O2 </t>
    </r>
    <r>
      <rPr>
        <b/>
        <sz val="9"/>
        <color theme="1"/>
        <rFont val="Arial"/>
        <family val="2"/>
        <charset val="238"/>
      </rPr>
      <t>Metodtka  według</t>
    </r>
    <r>
      <rPr>
        <sz val="9"/>
        <color theme="1"/>
        <rFont val="Arial"/>
        <family val="2"/>
        <charset val="238"/>
      </rPr>
      <t xml:space="preserve"> (A) PN-EN ISO 8467:2001</t>
    </r>
  </si>
  <si>
    <r>
      <rPr>
        <b/>
        <sz val="10"/>
        <color theme="1"/>
        <rFont val="Arial"/>
        <family val="2"/>
        <charset val="238"/>
      </rPr>
      <t>Zakres</t>
    </r>
    <r>
      <rPr>
        <sz val="10"/>
        <color theme="1"/>
        <rFont val="Arial"/>
        <family val="2"/>
        <charset val="238"/>
      </rPr>
      <t xml:space="preserve"> : Endotoksyny bakteryjne ( ) EU/1ml -     </t>
    </r>
    <r>
      <rPr>
        <b/>
        <sz val="10"/>
        <color theme="1"/>
        <rFont val="Arial"/>
        <family val="2"/>
        <charset val="238"/>
      </rPr>
      <t>Metodtka  według</t>
    </r>
    <r>
      <rPr>
        <sz val="10"/>
        <color theme="1"/>
        <rFont val="Arial"/>
        <family val="2"/>
        <charset val="238"/>
      </rPr>
      <t xml:space="preserve"> Ae) FP VII 2006 pkt. 2.6.14 ; FP VIII 2008 pkt. 2.6.14</t>
    </r>
  </si>
  <si>
    <r>
      <rPr>
        <b/>
        <sz val="10"/>
        <color theme="1"/>
        <rFont val="Arial"/>
        <family val="2"/>
        <charset val="238"/>
      </rPr>
      <t>Zakres</t>
    </r>
    <r>
      <rPr>
        <sz val="10"/>
        <color theme="1"/>
        <rFont val="Arial"/>
        <family val="2"/>
        <charset val="238"/>
      </rPr>
      <t xml:space="preserve"> :Liczba drobnoustrojów tlenowych w temp. 30°C po 5 dniach (R2A) ( ) jtk/1ml , </t>
    </r>
    <r>
      <rPr>
        <b/>
        <sz val="10"/>
        <color theme="1"/>
        <rFont val="Arial"/>
        <family val="2"/>
        <charset val="238"/>
      </rPr>
      <t xml:space="preserve">Metodtka  według </t>
    </r>
    <r>
      <rPr>
        <sz val="10"/>
        <color theme="1"/>
        <rFont val="Arial"/>
        <family val="2"/>
        <charset val="238"/>
      </rPr>
      <t>Ae) FP VII 2006 pkt. 2.6.12 ; Supl. 2007; FP VIII 2008 pkt. 2.6.12</t>
    </r>
  </si>
  <si>
    <r>
      <rPr>
        <b/>
        <sz val="10"/>
        <color theme="1"/>
        <rFont val="Arial"/>
        <family val="2"/>
        <charset val="238"/>
      </rPr>
      <t>Zakres</t>
    </r>
    <r>
      <rPr>
        <sz val="10"/>
        <color theme="1"/>
        <rFont val="Arial"/>
        <family val="2"/>
        <charset val="238"/>
      </rPr>
      <t xml:space="preserve"> :Liczba Pseudomonas aeruginosa ( ) jtk/250ml   </t>
    </r>
    <r>
      <rPr>
        <b/>
        <sz val="10"/>
        <color theme="1"/>
        <rFont val="Arial"/>
        <family val="2"/>
        <charset val="238"/>
      </rPr>
      <t>Metodtka  według</t>
    </r>
    <r>
      <rPr>
        <sz val="10"/>
        <color theme="1"/>
        <rFont val="Arial"/>
        <family val="2"/>
        <charset val="238"/>
      </rPr>
      <t xml:space="preserve"> (Ae) PN-EN ISO 16266:2009</t>
    </r>
  </si>
  <si>
    <r>
      <rPr>
        <b/>
        <sz val="9"/>
        <color theme="1"/>
        <rFont val="Arial"/>
        <family val="2"/>
        <charset val="238"/>
      </rPr>
      <t>Zakres</t>
    </r>
    <r>
      <rPr>
        <sz val="9"/>
        <color theme="1"/>
        <rFont val="Arial"/>
        <family val="2"/>
        <charset val="238"/>
      </rPr>
      <t xml:space="preserve"> :Azotany ( od 0,20 do 20 ) mg/l,       </t>
    </r>
    <r>
      <rPr>
        <b/>
        <sz val="9"/>
        <color theme="1"/>
        <rFont val="Arial"/>
        <family val="2"/>
        <charset val="238"/>
      </rPr>
      <t>Metodtka  według (</t>
    </r>
    <r>
      <rPr>
        <sz val="9"/>
        <color theme="1"/>
        <rFont val="Arial"/>
        <family val="2"/>
        <charset val="238"/>
      </rPr>
      <t>A) PN-EN ISO 10304-1:2009, PN-EN ISO 10304-1:2009/AC:2012</t>
    </r>
  </si>
  <si>
    <r>
      <rPr>
        <b/>
        <sz val="9"/>
        <color theme="1"/>
        <rFont val="Arial"/>
        <family val="2"/>
        <charset val="238"/>
      </rPr>
      <t>Zakres;</t>
    </r>
    <r>
      <rPr>
        <sz val="9"/>
        <color theme="1"/>
        <rFont val="Arial"/>
        <family val="2"/>
        <charset val="238"/>
      </rPr>
      <t xml:space="preserve"> Azotyny ( od 0,025 do 1,0 ) mg/l     </t>
    </r>
    <r>
      <rPr>
        <b/>
        <sz val="9"/>
        <color theme="1"/>
        <rFont val="Arial"/>
        <family val="2"/>
        <charset val="238"/>
      </rPr>
      <t>Metodtka  według</t>
    </r>
    <r>
      <rPr>
        <sz val="9"/>
        <color theme="1"/>
        <rFont val="Arial"/>
        <family val="2"/>
        <charset val="238"/>
      </rPr>
      <t xml:space="preserve"> (A) PN-EN ISO 10304-1:2009, PN-EN ISO 10304-1:2009/AC:2012</t>
    </r>
  </si>
  <si>
    <r>
      <rPr>
        <b/>
        <sz val="9"/>
        <color theme="1"/>
        <rFont val="Arial"/>
        <family val="2"/>
        <charset val="238"/>
      </rPr>
      <t>Zakres</t>
    </r>
    <r>
      <rPr>
        <sz val="9"/>
        <color theme="1"/>
        <rFont val="Arial"/>
        <family val="2"/>
        <charset val="238"/>
      </rPr>
      <t xml:space="preserve"> :Barwa ( od 5 do 500 ) mg/l Pt ,      </t>
    </r>
    <r>
      <rPr>
        <b/>
        <sz val="9"/>
        <color theme="1"/>
        <rFont val="Arial"/>
        <family val="2"/>
        <charset val="238"/>
      </rPr>
      <t>Metodtka  według</t>
    </r>
    <r>
      <rPr>
        <sz val="9"/>
        <color theme="1"/>
        <rFont val="Arial"/>
        <family val="2"/>
        <charset val="238"/>
      </rPr>
      <t xml:space="preserve"> (A) PN-EN ISO 7887:2012 pkt 6</t>
    </r>
  </si>
  <si>
    <r>
      <rPr>
        <b/>
        <sz val="9"/>
        <color theme="1"/>
        <rFont val="Arial"/>
        <family val="2"/>
        <charset val="238"/>
      </rPr>
      <t>Zakres</t>
    </r>
    <r>
      <rPr>
        <sz val="9"/>
        <color theme="1"/>
        <rFont val="Arial"/>
        <family val="2"/>
        <charset val="238"/>
      </rPr>
      <t xml:space="preserve"> :Chlorki ( od 2,0 do 500 ) mg/l,      </t>
    </r>
    <r>
      <rPr>
        <b/>
        <sz val="9"/>
        <color theme="1"/>
        <rFont val="Arial"/>
        <family val="2"/>
        <charset val="238"/>
      </rPr>
      <t>Metodtka  według</t>
    </r>
    <r>
      <rPr>
        <sz val="9"/>
        <color theme="1"/>
        <rFont val="Arial"/>
        <family val="2"/>
        <charset val="238"/>
      </rPr>
      <t xml:space="preserve"> (A) PN-EN ISO 10304-1:2009, PN-EN ISO 10304-1:2009/AC:2012</t>
    </r>
  </si>
  <si>
    <r>
      <rPr>
        <b/>
        <sz val="9"/>
        <color theme="1"/>
        <rFont val="Arial"/>
        <family val="2"/>
        <charset val="238"/>
      </rPr>
      <t>Zakres</t>
    </r>
    <r>
      <rPr>
        <sz val="9"/>
        <color theme="1"/>
        <rFont val="Arial"/>
        <family val="2"/>
        <charset val="238"/>
      </rPr>
      <t xml:space="preserve"> :Jon amonowy ( od 0,13 do 130 ) mg/l    </t>
    </r>
    <r>
      <rPr>
        <b/>
        <sz val="9"/>
        <color theme="1"/>
        <rFont val="Arial"/>
        <family val="2"/>
        <charset val="238"/>
      </rPr>
      <t>Metodtka  według</t>
    </r>
    <r>
      <rPr>
        <sz val="9"/>
        <color theme="1"/>
        <rFont val="Arial"/>
        <family val="2"/>
        <charset val="238"/>
      </rPr>
      <t xml:space="preserve"> (A) PN-EN ISO 11732:2007 pkt 4</t>
    </r>
  </si>
  <si>
    <r>
      <rPr>
        <b/>
        <sz val="9"/>
        <color theme="1"/>
        <rFont val="Arial"/>
        <family val="2"/>
        <charset val="238"/>
      </rPr>
      <t>Zakres</t>
    </r>
    <r>
      <rPr>
        <sz val="9"/>
        <color theme="1"/>
        <rFont val="Arial"/>
        <family val="2"/>
        <charset val="238"/>
      </rPr>
      <t xml:space="preserve"> Liczba progowa zapachu (TON) ( od 1 do 8 )  </t>
    </r>
    <r>
      <rPr>
        <b/>
        <sz val="9"/>
        <color theme="1"/>
        <rFont val="Arial"/>
        <family val="2"/>
        <charset val="238"/>
      </rPr>
      <t xml:space="preserve">Metodtka  według    </t>
    </r>
    <r>
      <rPr>
        <sz val="9"/>
        <color theme="1"/>
        <rFont val="Arial"/>
        <family val="2"/>
        <charset val="238"/>
      </rPr>
      <t>(A) PN-EN 1622:2006</t>
    </r>
  </si>
  <si>
    <r>
      <rPr>
        <b/>
        <sz val="9"/>
        <color theme="1"/>
        <rFont val="Arial"/>
        <family val="2"/>
        <charset val="238"/>
      </rPr>
      <t>Zakres</t>
    </r>
    <r>
      <rPr>
        <sz val="9"/>
        <color theme="1"/>
        <rFont val="Arial"/>
        <family val="2"/>
        <charset val="238"/>
      </rPr>
      <t xml:space="preserve"> Mętność ( od 0,10 do 750 ) NTU     </t>
    </r>
    <r>
      <rPr>
        <b/>
        <sz val="9"/>
        <color theme="1"/>
        <rFont val="Arial"/>
        <family val="2"/>
        <charset val="238"/>
      </rPr>
      <t>Metodtka  według</t>
    </r>
    <r>
      <rPr>
        <sz val="9"/>
        <color theme="1"/>
        <rFont val="Arial"/>
        <family val="2"/>
        <charset val="238"/>
      </rPr>
      <t xml:space="preserve"> (A) PN-EN ISO 7027-1:2016-09 pkt 5.3</t>
    </r>
  </si>
  <si>
    <r>
      <rPr>
        <b/>
        <sz val="9"/>
        <color theme="1"/>
        <rFont val="Arial"/>
        <family val="2"/>
        <charset val="238"/>
      </rPr>
      <t>Zakres</t>
    </r>
    <r>
      <rPr>
        <sz val="9"/>
        <color theme="1"/>
        <rFont val="Arial"/>
        <family val="2"/>
        <charset val="238"/>
      </rPr>
      <t xml:space="preserve"> pH ( od 3 do 12 ) -   </t>
    </r>
    <r>
      <rPr>
        <b/>
        <sz val="9"/>
        <color theme="1"/>
        <rFont val="Arial"/>
        <family val="2"/>
        <charset val="238"/>
      </rPr>
      <t>Metodtka  według</t>
    </r>
    <r>
      <rPr>
        <sz val="9"/>
        <color theme="1"/>
        <rFont val="Arial"/>
        <family val="2"/>
        <charset val="238"/>
      </rPr>
      <t xml:space="preserve"> (A) PN-EN ISO 10523:2012</t>
    </r>
  </si>
  <si>
    <t>Badania wody ze Stacji Dializ w ciągu dwóch lat: mikrobiologia – 1 x miesiąc (2 punkty), fizykochemia – 2 x rok (1 punkt) +                                                                                                                                                                    badania wody toksykologia w ciągu dwóch lat: mikrobiologia –  1 x miesiąc (2 punkty), fizykochemia – 2 x rok (2 punkty)</t>
  </si>
  <si>
    <t xml:space="preserve">Transport próbek 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</si>
</sst>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9"/>
      <name val="Arial"/>
      <family val="2"/>
      <charset val="238"/>
    </font>
    <font>
      <b/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name val="Arial CE"/>
      <family val="2"/>
      <charset val="238"/>
    </font>
    <font>
      <sz val="9"/>
      <color rgb="FF0070C0"/>
      <name val="Arial CE"/>
      <family val="2"/>
      <charset val="238"/>
    </font>
    <font>
      <b/>
      <sz val="9"/>
      <color indexed="10"/>
      <name val="Arial CE"/>
      <family val="2"/>
      <charset val="238"/>
    </font>
    <font>
      <b/>
      <sz val="9"/>
      <color rgb="FF7030A0"/>
      <name val="Arial CE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6" fillId="0" borderId="0" xfId="0" applyFont="1" applyAlignment="1">
      <alignment horizontal="left" indent="4"/>
    </xf>
    <xf numFmtId="0" fontId="8" fillId="0" borderId="3" xfId="1" applyFont="1" applyBorder="1" applyAlignment="1">
      <alignment horizontal="left" wrapText="1"/>
    </xf>
    <xf numFmtId="0" fontId="10" fillId="0" borderId="2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0" fillId="0" borderId="0" xfId="0" applyFont="1" applyAlignment="1">
      <alignment wrapText="1"/>
    </xf>
    <xf numFmtId="0" fontId="14" fillId="0" borderId="3" xfId="1" applyFont="1" applyBorder="1" applyAlignment="1">
      <alignment horizontal="left" wrapText="1"/>
    </xf>
    <xf numFmtId="0" fontId="9" fillId="0" borderId="6" xfId="1" applyFont="1" applyBorder="1" applyAlignment="1">
      <alignment horizontal="left" wrapText="1"/>
    </xf>
    <xf numFmtId="0" fontId="9" fillId="0" borderId="8" xfId="1" applyFont="1" applyBorder="1" applyAlignment="1">
      <alignment horizontal="left" wrapText="1"/>
    </xf>
    <xf numFmtId="0" fontId="8" fillId="0" borderId="12" xfId="1" applyFont="1" applyBorder="1" applyAlignment="1">
      <alignment horizontal="left" wrapText="1"/>
    </xf>
    <xf numFmtId="0" fontId="14" fillId="0" borderId="12" xfId="1" applyFont="1" applyBorder="1" applyAlignment="1">
      <alignment horizontal="left" wrapText="1"/>
    </xf>
    <xf numFmtId="0" fontId="8" fillId="0" borderId="4" xfId="1" applyFont="1" applyBorder="1" applyAlignment="1">
      <alignment horizontal="left" wrapText="1"/>
    </xf>
    <xf numFmtId="0" fontId="8" fillId="0" borderId="14" xfId="1" applyFont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8" fillId="0" borderId="8" xfId="1" applyFont="1" applyBorder="1" applyAlignment="1">
      <alignment horizontal="left" wrapText="1"/>
    </xf>
    <xf numFmtId="1" fontId="8" fillId="0" borderId="8" xfId="1" applyNumberFormat="1" applyFont="1" applyBorder="1" applyAlignment="1">
      <alignment horizontal="left" wrapText="1"/>
    </xf>
    <xf numFmtId="4" fontId="4" fillId="0" borderId="8" xfId="0" applyNumberFormat="1" applyFont="1" applyFill="1" applyBorder="1" applyAlignment="1">
      <alignment horizontal="left" wrapText="1"/>
    </xf>
    <xf numFmtId="9" fontId="4" fillId="0" borderId="8" xfId="0" applyNumberFormat="1" applyFont="1" applyFill="1" applyBorder="1" applyAlignment="1">
      <alignment horizontal="left" wrapText="1"/>
    </xf>
    <xf numFmtId="4" fontId="4" fillId="0" borderId="9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8" fillId="0" borderId="15" xfId="1" applyFont="1" applyBorder="1" applyAlignment="1">
      <alignment horizontal="left" wrapText="1"/>
    </xf>
    <xf numFmtId="0" fontId="8" fillId="0" borderId="16" xfId="1" applyFont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1" fontId="3" fillId="0" borderId="8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14" fillId="0" borderId="4" xfId="1" applyFont="1" applyBorder="1" applyAlignment="1">
      <alignment horizontal="left" wrapText="1"/>
    </xf>
    <xf numFmtId="0" fontId="14" fillId="0" borderId="14" xfId="1" applyFont="1" applyBorder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14" fillId="0" borderId="15" xfId="1" applyFont="1" applyBorder="1" applyAlignment="1">
      <alignment horizontal="left" wrapText="1"/>
    </xf>
    <xf numFmtId="0" fontId="14" fillId="0" borderId="16" xfId="1" applyFont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1" fontId="3" fillId="0" borderId="6" xfId="0" applyNumberFormat="1" applyFont="1" applyFill="1" applyBorder="1" applyAlignment="1">
      <alignment horizontal="left" wrapText="1"/>
    </xf>
    <xf numFmtId="4" fontId="4" fillId="0" borderId="6" xfId="0" applyNumberFormat="1" applyFont="1" applyFill="1" applyBorder="1" applyAlignment="1">
      <alignment horizontal="left" wrapText="1"/>
    </xf>
    <xf numFmtId="9" fontId="4" fillId="0" borderId="6" xfId="0" applyNumberFormat="1" applyFont="1" applyFill="1" applyBorder="1" applyAlignment="1">
      <alignment horizontal="left" wrapText="1"/>
    </xf>
    <xf numFmtId="0" fontId="16" fillId="0" borderId="5" xfId="0" applyFont="1" applyBorder="1" applyAlignment="1">
      <alignment horizontal="left" wrapText="1"/>
    </xf>
    <xf numFmtId="4" fontId="7" fillId="0" borderId="1" xfId="0" applyNumberFormat="1" applyFont="1" applyBorder="1"/>
    <xf numFmtId="9" fontId="7" fillId="0" borderId="1" xfId="0" applyNumberFormat="1" applyFont="1" applyFill="1" applyBorder="1" applyAlignment="1">
      <alignment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SheetLayoutView="100" workbookViewId="0">
      <selection activeCell="K16" sqref="K16"/>
    </sheetView>
  </sheetViews>
  <sheetFormatPr defaultRowHeight="15.75" customHeight="1"/>
  <cols>
    <col min="1" max="1" width="4.85546875" style="2" customWidth="1"/>
    <col min="2" max="2" width="35" style="3" customWidth="1"/>
    <col min="3" max="3" width="36.85546875" style="1" customWidth="1"/>
    <col min="4" max="4" width="4.5703125" style="1" customWidth="1"/>
    <col min="5" max="5" width="4.85546875" style="1" customWidth="1"/>
    <col min="6" max="6" width="10.85546875" style="1" customWidth="1"/>
    <col min="7" max="7" width="11.7109375" style="1" customWidth="1"/>
    <col min="8" max="8" width="5.42578125" style="1" customWidth="1"/>
    <col min="9" max="9" width="20.7109375" style="1" customWidth="1"/>
    <col min="10" max="10" width="11.5703125" style="1" customWidth="1"/>
    <col min="11" max="16384" width="9.140625" style="1"/>
  </cols>
  <sheetData>
    <row r="1" spans="1:12" ht="32.25" customHeight="1">
      <c r="A1" s="48" t="s">
        <v>31</v>
      </c>
      <c r="B1" s="48"/>
      <c r="C1" s="48"/>
      <c r="D1" s="48"/>
      <c r="E1" s="48"/>
      <c r="F1" s="48"/>
      <c r="G1" s="48"/>
      <c r="H1" s="48"/>
      <c r="I1" s="48"/>
    </row>
    <row r="2" spans="1:12" s="11" customFormat="1" ht="24.75" customHeight="1" thickBot="1">
      <c r="A2" s="7" t="s">
        <v>0</v>
      </c>
      <c r="B2" s="7" t="s">
        <v>3</v>
      </c>
      <c r="C2" s="7" t="s">
        <v>13</v>
      </c>
      <c r="D2" s="7" t="s">
        <v>4</v>
      </c>
      <c r="E2" s="7" t="s">
        <v>5</v>
      </c>
      <c r="F2" s="7" t="s">
        <v>1</v>
      </c>
      <c r="G2" s="7" t="s">
        <v>6</v>
      </c>
      <c r="H2" s="7" t="s">
        <v>2</v>
      </c>
      <c r="I2" s="7" t="s">
        <v>7</v>
      </c>
      <c r="J2" s="8" t="s">
        <v>11</v>
      </c>
      <c r="K2" s="9"/>
      <c r="L2" s="10" t="s">
        <v>12</v>
      </c>
    </row>
    <row r="3" spans="1:12" s="26" customFormat="1" ht="42" customHeight="1">
      <c r="A3" s="19" t="s">
        <v>8</v>
      </c>
      <c r="B3" s="14" t="s">
        <v>16</v>
      </c>
      <c r="C3" s="14"/>
      <c r="D3" s="20"/>
      <c r="E3" s="20">
        <v>96</v>
      </c>
      <c r="F3" s="21"/>
      <c r="G3" s="22">
        <f t="shared" ref="G3" si="0">F3*E3</f>
        <v>0</v>
      </c>
      <c r="H3" s="23">
        <v>0.23</v>
      </c>
      <c r="I3" s="24">
        <f t="shared" ref="I3" si="1">G3*H3+G3</f>
        <v>0</v>
      </c>
      <c r="J3" s="25"/>
      <c r="K3" s="25"/>
      <c r="L3" s="25"/>
    </row>
    <row r="4" spans="1:12" s="26" customFormat="1" ht="18.75" customHeight="1">
      <c r="A4" s="27"/>
      <c r="B4" s="6" t="s">
        <v>20</v>
      </c>
      <c r="C4" s="17"/>
      <c r="D4" s="17"/>
      <c r="E4" s="17"/>
      <c r="F4" s="17"/>
      <c r="G4" s="17"/>
      <c r="H4" s="17"/>
      <c r="I4" s="18"/>
      <c r="J4" s="25"/>
      <c r="K4" s="25"/>
      <c r="L4" s="25"/>
    </row>
    <row r="5" spans="1:12" s="26" customFormat="1" ht="26.25" customHeight="1">
      <c r="A5" s="27"/>
      <c r="B5" s="6" t="s">
        <v>21</v>
      </c>
      <c r="C5" s="17"/>
      <c r="D5" s="17"/>
      <c r="E5" s="17"/>
      <c r="F5" s="17"/>
      <c r="G5" s="17"/>
      <c r="H5" s="17"/>
      <c r="I5" s="18"/>
      <c r="J5" s="25"/>
      <c r="K5" s="25"/>
      <c r="L5" s="25"/>
    </row>
    <row r="6" spans="1:12" s="26" customFormat="1" ht="26.25" customHeight="1" thickBot="1">
      <c r="A6" s="28"/>
      <c r="B6" s="15" t="s">
        <v>17</v>
      </c>
      <c r="C6" s="29"/>
      <c r="D6" s="29"/>
      <c r="E6" s="29"/>
      <c r="F6" s="29"/>
      <c r="G6" s="29"/>
      <c r="H6" s="29"/>
      <c r="I6" s="30"/>
      <c r="J6" s="25"/>
      <c r="K6" s="25"/>
      <c r="L6" s="25"/>
    </row>
    <row r="7" spans="1:12" s="26" customFormat="1" ht="26.25" customHeight="1">
      <c r="A7" s="19" t="s">
        <v>9</v>
      </c>
      <c r="B7" s="14" t="s">
        <v>14</v>
      </c>
      <c r="C7" s="14"/>
      <c r="D7" s="31"/>
      <c r="E7" s="32">
        <v>96</v>
      </c>
      <c r="F7" s="33"/>
      <c r="G7" s="22">
        <f t="shared" ref="G7" si="2">F7*E7</f>
        <v>0</v>
      </c>
      <c r="H7" s="23">
        <v>0.23</v>
      </c>
      <c r="I7" s="24">
        <f t="shared" ref="I7" si="3">G7*H7+G7</f>
        <v>0</v>
      </c>
      <c r="J7" s="25">
        <v>0</v>
      </c>
      <c r="K7" s="25">
        <v>1.23</v>
      </c>
      <c r="L7" s="25">
        <f t="shared" ref="L7:L21" si="4">J7/K7</f>
        <v>0</v>
      </c>
    </row>
    <row r="8" spans="1:12" s="26" customFormat="1" ht="27.75" customHeight="1">
      <c r="A8" s="27"/>
      <c r="B8" s="6" t="s">
        <v>18</v>
      </c>
      <c r="C8" s="17"/>
      <c r="D8" s="17"/>
      <c r="E8" s="17"/>
      <c r="F8" s="17"/>
      <c r="G8" s="17"/>
      <c r="H8" s="17"/>
      <c r="I8" s="18"/>
      <c r="J8" s="25"/>
      <c r="K8" s="25"/>
      <c r="L8" s="25"/>
    </row>
    <row r="9" spans="1:12" s="26" customFormat="1" ht="15" customHeight="1">
      <c r="A9" s="27"/>
      <c r="B9" s="6" t="s">
        <v>22</v>
      </c>
      <c r="C9" s="17"/>
      <c r="D9" s="17"/>
      <c r="E9" s="17"/>
      <c r="F9" s="17"/>
      <c r="G9" s="17"/>
      <c r="H9" s="17"/>
      <c r="I9" s="18"/>
      <c r="J9" s="25"/>
      <c r="K9" s="25"/>
      <c r="L9" s="25"/>
    </row>
    <row r="10" spans="1:12" s="26" customFormat="1" ht="15" customHeight="1" thickBot="1">
      <c r="A10" s="34"/>
      <c r="B10" s="15" t="s">
        <v>17</v>
      </c>
      <c r="C10" s="29"/>
      <c r="D10" s="29"/>
      <c r="E10" s="29"/>
      <c r="F10" s="29"/>
      <c r="G10" s="29"/>
      <c r="H10" s="29"/>
      <c r="I10" s="30"/>
      <c r="J10" s="25"/>
      <c r="K10" s="25"/>
      <c r="L10" s="25"/>
    </row>
    <row r="11" spans="1:12" s="26" customFormat="1" ht="31.5" customHeight="1">
      <c r="A11" s="19"/>
      <c r="B11" s="14" t="s">
        <v>15</v>
      </c>
      <c r="C11" s="14"/>
      <c r="D11" s="31"/>
      <c r="E11" s="32">
        <v>12</v>
      </c>
      <c r="F11" s="33"/>
      <c r="G11" s="22">
        <f t="shared" ref="G11:G21" si="5">F11*E11</f>
        <v>0</v>
      </c>
      <c r="H11" s="23">
        <v>0.23</v>
      </c>
      <c r="I11" s="24">
        <f t="shared" ref="I11:I21" si="6">G11*H11+G11</f>
        <v>0</v>
      </c>
      <c r="J11" s="25"/>
      <c r="K11" s="25"/>
      <c r="L11" s="25"/>
    </row>
    <row r="12" spans="1:12" s="39" customFormat="1" ht="16.5" customHeight="1">
      <c r="A12" s="35"/>
      <c r="B12" s="12" t="s">
        <v>23</v>
      </c>
      <c r="C12" s="36"/>
      <c r="D12" s="36"/>
      <c r="E12" s="36"/>
      <c r="F12" s="36"/>
      <c r="G12" s="36"/>
      <c r="H12" s="36"/>
      <c r="I12" s="37"/>
      <c r="J12" s="38"/>
      <c r="K12" s="38"/>
      <c r="L12" s="38"/>
    </row>
    <row r="13" spans="1:12" s="39" customFormat="1" ht="16.5" customHeight="1">
      <c r="A13" s="35"/>
      <c r="B13" s="12" t="s">
        <v>24</v>
      </c>
      <c r="C13" s="36"/>
      <c r="D13" s="36"/>
      <c r="E13" s="36"/>
      <c r="F13" s="36"/>
      <c r="G13" s="36"/>
      <c r="H13" s="36"/>
      <c r="I13" s="37"/>
      <c r="J13" s="38"/>
      <c r="K13" s="38"/>
      <c r="L13" s="38"/>
    </row>
    <row r="14" spans="1:12" s="39" customFormat="1" ht="16.5" customHeight="1">
      <c r="A14" s="35"/>
      <c r="B14" s="12" t="s">
        <v>25</v>
      </c>
      <c r="C14" s="36"/>
      <c r="D14" s="36"/>
      <c r="E14" s="36"/>
      <c r="F14" s="36"/>
      <c r="G14" s="36"/>
      <c r="H14" s="36"/>
      <c r="I14" s="37"/>
      <c r="J14" s="38"/>
      <c r="K14" s="38"/>
      <c r="L14" s="38"/>
    </row>
    <row r="15" spans="1:12" s="39" customFormat="1" ht="16.5" customHeight="1">
      <c r="A15" s="35"/>
      <c r="B15" s="12" t="s">
        <v>26</v>
      </c>
      <c r="C15" s="36"/>
      <c r="D15" s="36"/>
      <c r="E15" s="36"/>
      <c r="F15" s="36"/>
      <c r="G15" s="36"/>
      <c r="H15" s="36"/>
      <c r="I15" s="37"/>
      <c r="J15" s="38"/>
      <c r="K15" s="38"/>
      <c r="L15" s="38"/>
    </row>
    <row r="16" spans="1:12" s="39" customFormat="1" ht="16.5" customHeight="1">
      <c r="A16" s="35"/>
      <c r="B16" s="12" t="s">
        <v>19</v>
      </c>
      <c r="C16" s="36"/>
      <c r="D16" s="36"/>
      <c r="E16" s="36"/>
      <c r="F16" s="36"/>
      <c r="G16" s="36"/>
      <c r="H16" s="36"/>
      <c r="I16" s="37"/>
      <c r="J16" s="38"/>
      <c r="K16" s="38"/>
      <c r="L16" s="38"/>
    </row>
    <row r="17" spans="1:12" s="39" customFormat="1" ht="16.5" customHeight="1">
      <c r="A17" s="35"/>
      <c r="B17" s="12" t="s">
        <v>27</v>
      </c>
      <c r="C17" s="36"/>
      <c r="D17" s="36"/>
      <c r="E17" s="36"/>
      <c r="F17" s="36"/>
      <c r="G17" s="36"/>
      <c r="H17" s="36"/>
      <c r="I17" s="37"/>
      <c r="J17" s="38"/>
      <c r="K17" s="38"/>
      <c r="L17" s="38"/>
    </row>
    <row r="18" spans="1:12" s="39" customFormat="1" ht="16.5" customHeight="1">
      <c r="A18" s="35"/>
      <c r="B18" s="12" t="s">
        <v>28</v>
      </c>
      <c r="C18" s="36"/>
      <c r="D18" s="36"/>
      <c r="E18" s="36"/>
      <c r="F18" s="36"/>
      <c r="G18" s="36"/>
      <c r="H18" s="36"/>
      <c r="I18" s="37"/>
      <c r="J18" s="38"/>
      <c r="K18" s="38"/>
      <c r="L18" s="38"/>
    </row>
    <row r="19" spans="1:12" s="39" customFormat="1" ht="16.5" customHeight="1">
      <c r="A19" s="35"/>
      <c r="B19" s="12" t="s">
        <v>29</v>
      </c>
      <c r="C19" s="36"/>
      <c r="D19" s="36"/>
      <c r="E19" s="36"/>
      <c r="F19" s="36"/>
      <c r="G19" s="36"/>
      <c r="H19" s="36"/>
      <c r="I19" s="37"/>
      <c r="J19" s="38"/>
      <c r="K19" s="38"/>
      <c r="L19" s="38"/>
    </row>
    <row r="20" spans="1:12" s="39" customFormat="1" ht="16.5" customHeight="1" thickBot="1">
      <c r="A20" s="40"/>
      <c r="B20" s="16" t="s">
        <v>30</v>
      </c>
      <c r="C20" s="41"/>
      <c r="D20" s="41"/>
      <c r="E20" s="41"/>
      <c r="F20" s="41"/>
      <c r="G20" s="41"/>
      <c r="H20" s="41"/>
      <c r="I20" s="42"/>
      <c r="J20" s="38"/>
      <c r="K20" s="38"/>
      <c r="L20" s="38"/>
    </row>
    <row r="21" spans="1:12" s="26" customFormat="1" ht="27.75" customHeight="1">
      <c r="A21" s="43" t="s">
        <v>10</v>
      </c>
      <c r="B21" s="13" t="s">
        <v>32</v>
      </c>
      <c r="C21" s="13"/>
      <c r="D21" s="44"/>
      <c r="E21" s="43">
        <v>24</v>
      </c>
      <c r="F21" s="45"/>
      <c r="G21" s="46">
        <f t="shared" si="5"/>
        <v>0</v>
      </c>
      <c r="H21" s="47">
        <v>0.23</v>
      </c>
      <c r="I21" s="46">
        <f t="shared" si="6"/>
        <v>0</v>
      </c>
      <c r="J21" s="25">
        <v>0</v>
      </c>
      <c r="K21" s="25">
        <v>1.23</v>
      </c>
      <c r="L21" s="25">
        <f t="shared" si="4"/>
        <v>0</v>
      </c>
    </row>
    <row r="22" spans="1:12" ht="22.5" customHeight="1">
      <c r="B22" s="5"/>
      <c r="G22" s="49">
        <f>SUM(G3:G21)</f>
        <v>0</v>
      </c>
      <c r="H22" s="50">
        <v>0.23</v>
      </c>
      <c r="I22" s="49">
        <f>SUM(I3:I21)</f>
        <v>0</v>
      </c>
    </row>
    <row r="23" spans="1:12" ht="15.75" customHeight="1">
      <c r="B23" s="4"/>
    </row>
  </sheetData>
  <sortState ref="B10:I114">
    <sortCondition ref="B10"/>
  </sortState>
  <mergeCells count="20">
    <mergeCell ref="B20:I20"/>
    <mergeCell ref="B5:I5"/>
    <mergeCell ref="B6:I6"/>
    <mergeCell ref="B8:I8"/>
    <mergeCell ref="B9:I9"/>
    <mergeCell ref="B10:I10"/>
    <mergeCell ref="B12:I12"/>
    <mergeCell ref="B13:I13"/>
    <mergeCell ref="B14:I14"/>
    <mergeCell ref="B15:I15"/>
    <mergeCell ref="B16:I16"/>
    <mergeCell ref="B17:I17"/>
    <mergeCell ref="B18:I18"/>
    <mergeCell ref="B19:I19"/>
    <mergeCell ref="B7:C7"/>
    <mergeCell ref="B11:C11"/>
    <mergeCell ref="B21:C21"/>
    <mergeCell ref="B4:I4"/>
    <mergeCell ref="B3:C3"/>
    <mergeCell ref="A1:I1"/>
  </mergeCells>
  <phoneticPr fontId="2" type="noConversion"/>
  <printOptions horizontalCentered="1"/>
  <pageMargins left="0.25" right="0.25" top="0.75" bottom="0.75" header="0.3" footer="0.3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Wniosek</vt:lpstr>
      <vt:lpstr>Wniosek!Obszar_wydruku</vt:lpstr>
    </vt:vector>
  </TitlesOfParts>
  <Company>Wojewódzki Szpital Specjalistyczny nr 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mszymczyk</dc:creator>
  <cp:lastModifiedBy>mszymczyk</cp:lastModifiedBy>
  <cp:lastPrinted>2020-01-16T11:11:41Z</cp:lastPrinted>
  <dcterms:created xsi:type="dcterms:W3CDTF">2010-03-29T09:36:48Z</dcterms:created>
  <dcterms:modified xsi:type="dcterms:W3CDTF">2020-01-16T11:59:58Z</dcterms:modified>
</cp:coreProperties>
</file>