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5" firstSheet="35" activeTab="37"/>
  </bookViews>
  <sheets>
    <sheet name="Pakiet nr 1 -  Leki różne nr 1" sheetId="1" r:id="rId1"/>
    <sheet name="Pakiet nr 2- Leki różne nr 2" sheetId="2" r:id="rId2"/>
    <sheet name="Pakiet nr 3- Leki różne nr 3" sheetId="3" r:id="rId3"/>
    <sheet name="Pakiet nr 4- Leki różne nr 4" sheetId="4" r:id="rId4"/>
    <sheet name="Pakiet nr 5- Leki różne nr 5" sheetId="5" r:id="rId5"/>
    <sheet name="Pakiet nr 6 - Płyny infuzyjne 1" sheetId="6" r:id="rId6"/>
    <sheet name="Pakiet nr 7 – Produkty do żywie" sheetId="7" r:id="rId7"/>
    <sheet name="Pakiet nr 8 –  Produkty do żywi" sheetId="8" r:id="rId8"/>
    <sheet name="Pakiet nr 9 - Nadroparinum calc" sheetId="9" r:id="rId9"/>
    <sheet name="Pakiet nr 10 - Pantoprazolum" sheetId="10" r:id="rId10"/>
    <sheet name="Pakiet nr 11 - Płyny Infuzyjne " sheetId="11" r:id="rId11"/>
    <sheet name="Pakiet nr 12 - Amoxicillinum, A" sheetId="12" r:id="rId12"/>
    <sheet name="Pakiet nr 13 - Antybiotyki nr 1" sheetId="13" r:id="rId13"/>
    <sheet name="Pakiet nr 14 - Antybiotyki nr 2" sheetId="14" r:id="rId14"/>
    <sheet name="Pakiet nr 15 - Antybiotyki nr 3" sheetId="15" r:id="rId15"/>
    <sheet name="Pakiet nr 16 - Hydrocortisonum," sheetId="16" r:id="rId16"/>
    <sheet name="Pakiet nr 17 - Linezolidum" sheetId="17" r:id="rId17"/>
    <sheet name="Pakiet nr 18 - Enoxaparinum nat" sheetId="18" r:id="rId18"/>
    <sheet name="Pakiet nr 19 - Albuminum" sheetId="19" r:id="rId19"/>
    <sheet name="Pakiet nr 20 - Paski do glukome" sheetId="20" r:id="rId20"/>
    <sheet name="Pakiet nr 21 - Leki psychotropo" sheetId="21" r:id="rId21"/>
    <sheet name="Pakiet nr 22 - Żele do cewnikow" sheetId="22" r:id="rId22"/>
    <sheet name="Pakiet nr 23 - Prothrombinum" sheetId="23" r:id="rId23"/>
    <sheet name="Pakiet nr 24 - Szczepionki" sheetId="24" r:id="rId24"/>
    <sheet name="Pakiet nr 25 - Szczepionka prze" sheetId="25" r:id="rId25"/>
    <sheet name="Pakiet nr 26 – Ioversol" sheetId="26" r:id="rId26"/>
    <sheet name="Pakiet nr 27 –Thiopental" sheetId="27" r:id="rId27"/>
    <sheet name="Pakiet nr 28 –Mannitol" sheetId="28" r:id="rId28"/>
    <sheet name="Pakiet nr 29 - Paracetamolum" sheetId="29" r:id="rId29"/>
    <sheet name="Pakiet nr 30 - Propofolum" sheetId="30" r:id="rId30"/>
    <sheet name="Pakiet nr 31 - Mleko dla niemow" sheetId="31" r:id="rId31"/>
    <sheet name="Pakiet nr 32 - Immunoglobuliny " sheetId="32" r:id="rId32"/>
    <sheet name="Pakiet nr 33 - Immunoglobuliny " sheetId="33" r:id="rId33"/>
    <sheet name="Pakiet nr 34 - CitraFleet" sheetId="34" r:id="rId34"/>
    <sheet name="Pakiet nr 35 - Insuliny" sheetId="35" r:id="rId35"/>
    <sheet name="Pakiet nr 36 - Teikoplanina" sheetId="36" r:id="rId36"/>
    <sheet name="Pakiet nr 37 - Lewosimendan" sheetId="37" r:id="rId37"/>
    <sheet name="Pakiet nr 38 - Hylan" sheetId="38" r:id="rId38"/>
    <sheet name="Pakiet nr 39- Leki różne nr 6" sheetId="39" r:id="rId39"/>
    <sheet name="Pakiet nr 40 - Zaćma" sheetId="40" r:id="rId40"/>
  </sheets>
  <definedNames>
    <definedName name="Excel_BuiltIn_Print_Area" localSheetId="0">'Pakiet nr 1 -  Leki różne nr 1'!$A$1:$I$25</definedName>
    <definedName name="Excel_BuiltIn_Print_Area" localSheetId="9">'Pakiet nr 10 - Pantoprazolum'!$A$1:$I$16</definedName>
    <definedName name="Excel_BuiltIn_Print_Area" localSheetId="10">'Pakiet nr 11 - Płyny Infuzyjne '!$A$1:$I$36</definedName>
    <definedName name="Excel_BuiltIn_Print_Area" localSheetId="11">'Pakiet nr 12 - Amoxicillinum, A'!$A$1:$J$18</definedName>
    <definedName name="Excel_BuiltIn_Print_Area" localSheetId="12">'Pakiet nr 13 - Antybiotyki nr 1'!$A$1:$I$30</definedName>
    <definedName name="Excel_BuiltIn_Print_Area" localSheetId="13">'Pakiet nr 14 - Antybiotyki nr 2'!$A$1:$I$23</definedName>
    <definedName name="Excel_BuiltIn_Print_Area" localSheetId="14">'Pakiet nr 15 - Antybiotyki nr 3'!$A$1:$I$14</definedName>
    <definedName name="Excel_BuiltIn_Print_Area" localSheetId="17">'Pakiet nr 18 - Enoxaparinum nat'!$A$1:$I$20</definedName>
    <definedName name="Excel_BuiltIn_Print_Area" localSheetId="18">'Pakiet nr 19 - Albuminum'!$A$1:$I$13</definedName>
    <definedName name="Excel_BuiltIn_Print_Area" localSheetId="19">'Pakiet nr 20 - Paski do glukome'!$B$1:$I$27</definedName>
    <definedName name="Excel_BuiltIn_Print_Area" localSheetId="20">'Pakiet nr 21 - Leki psychotropo'!$A$1:$I$42</definedName>
    <definedName name="Excel_BuiltIn_Print_Area" localSheetId="21">'Pakiet nr 22 - Żele do cewnikow'!$A$1:$I$14</definedName>
    <definedName name="Excel_BuiltIn_Print_Area" localSheetId="22">'Pakiet nr 23 - Prothrombinum'!$A$1:$I$13</definedName>
    <definedName name="Excel_BuiltIn_Print_Area" localSheetId="23">'Pakiet nr 24 - Szczepionki'!$A$1:$I$20</definedName>
    <definedName name="Excel_BuiltIn_Print_Area" localSheetId="2">'Pakiet nr 3- Leki różne nr 3'!$A$1:$I$43</definedName>
    <definedName name="Excel_BuiltIn_Print_Area" localSheetId="3">'Pakiet nr 4- Leki różne nr 4'!$A$1:$I$114</definedName>
    <definedName name="Excel_BuiltIn_Print_Area" localSheetId="6">'Pakiet nr 7 – Produkty do żywie'!$A$1:$I$34</definedName>
    <definedName name="Excel_BuiltIn_Print_Area" localSheetId="7">'Pakiet nr 8 –  Produkty do żywi'!$A$1:$I$27</definedName>
    <definedName name="Excel_BuiltIn_Print_Area" localSheetId="8">'Pakiet nr 9 - Nadroparinum calc'!$A$1:$I$20</definedName>
    <definedName name="_xlnm.Print_Area" localSheetId="0">'Pakiet nr 1 -  Leki różne nr 1'!$A$1:$I$29</definedName>
    <definedName name="_xlnm.Print_Area" localSheetId="9">'Pakiet nr 10 - Pantoprazolum'!$A$1:$I$21</definedName>
    <definedName name="_xlnm.Print_Area" localSheetId="11">'Pakiet nr 12 - Amoxicillinum, A'!$A$1:$J$23</definedName>
    <definedName name="_xlnm.Print_Area" localSheetId="12">'Pakiet nr 13 - Antybiotyki nr 1'!$A$1:$I$36</definedName>
    <definedName name="_xlnm.Print_Area" localSheetId="13">'Pakiet nr 14 - Antybiotyki nr 2'!$A$1:$I$27</definedName>
    <definedName name="_xlnm.Print_Area" localSheetId="14">'Pakiet nr 15 - Antybiotyki nr 3'!$A$1:$I$19</definedName>
    <definedName name="_xlnm.Print_Area" localSheetId="18">'Pakiet nr 19 - Albuminum'!$A$1:$I$20</definedName>
    <definedName name="_xlnm.Print_Area" localSheetId="19">'Pakiet nr 20 - Paski do glukome'!$A$1:$I$30</definedName>
    <definedName name="_xlnm.Print_Area" localSheetId="20">'Pakiet nr 21 - Leki psychotropo'!$A$1:$I$47</definedName>
    <definedName name="_xlnm.Print_Area" localSheetId="21">'Pakiet nr 22 - Żele do cewnikow'!$A$1:$I$20</definedName>
    <definedName name="_xlnm.Print_Area" localSheetId="22">'Pakiet nr 23 - Prothrombinum'!$A$1:$I$19</definedName>
    <definedName name="_xlnm.Print_Area" localSheetId="23">'Pakiet nr 24 - Szczepionki'!$A$1:$I$25</definedName>
    <definedName name="_xlnm.Print_Area" localSheetId="2">'Pakiet nr 3- Leki różne nr 3'!$A$1:$I$50</definedName>
    <definedName name="_xlnm.Print_Area" localSheetId="3">'Pakiet nr 4- Leki różne nr 4'!$A$1:$I$122</definedName>
    <definedName name="_xlnm.Print_Area" localSheetId="6">'Pakiet nr 7 – Produkty do żywie'!$A$1:$I$40</definedName>
    <definedName name="_xlnm.Print_Area" localSheetId="7">'Pakiet nr 8 –  Produkty do żywi'!$A$1:$I$33</definedName>
    <definedName name="_xlnm.Print_Area" localSheetId="8">'Pakiet nr 9 - Nadroparinum calc'!$A$1:$I$26</definedName>
  </definedNames>
  <calcPr fullCalcOnLoad="1"/>
</workbook>
</file>

<file path=xl/sharedStrings.xml><?xml version="1.0" encoding="utf-8"?>
<sst xmlns="http://schemas.openxmlformats.org/spreadsheetml/2006/main" count="2548" uniqueCount="1288">
  <si>
    <t xml:space="preserve">Znak sprawy: </t>
  </si>
  <si>
    <t>SZP.251.5.20</t>
  </si>
  <si>
    <t>Załącznik nr 1A do SIWZ</t>
  </si>
  <si>
    <t xml:space="preserve">        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</si>
  <si>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</si>
  <si>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</si>
  <si>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</si>
  <si>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</si>
  <si>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</si>
  <si>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</si>
  <si>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</si>
  <si>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</si>
  <si>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</si>
  <si>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</si>
  <si>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</si>
  <si>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</si>
  <si>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</si>
  <si>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</si>
  <si>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Gliclazidum 60 mg tabl retard</t>
  </si>
  <si>
    <t>90 tabl</t>
  </si>
  <si>
    <t>Indapamidum 1,5 mg tabl retard</t>
  </si>
  <si>
    <t>108 tabl</t>
  </si>
  <si>
    <t>Ivabradinum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</si>
  <si>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</si>
  <si>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</si>
  <si>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</si>
  <si>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</si>
  <si>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</si>
  <si>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</si>
  <si>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</si>
  <si>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</si>
  <si>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</si>
  <si>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</si>
  <si>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</si>
  <si>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</si>
  <si>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 xml:space="preserve">podpis Wykonawcy lub osoby upoważnionej </t>
  </si>
  <si>
    <t>Przetarg nieograniczony na “Dostawę leków dla Szpitala Zespołu Opieki Zdrowotnej w Brodnicy”</t>
  </si>
  <si>
    <t>Pakiet nr 2- Leki różne nr 2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</si>
  <si>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</si>
  <si>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</si>
  <si>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</si>
  <si>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</si>
  <si>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</si>
  <si>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</si>
  <si>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</si>
  <si>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60 tabl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</si>
  <si>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</si>
  <si>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</si>
  <si>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</si>
  <si>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</si>
  <si>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</si>
  <si>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</si>
  <si>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>Acidum ascorbicum  100mg tabl draż., rejestracja jako lek</t>
  </si>
  <si>
    <t>Acidum ascorbicum + Rutosidum tabl powl</t>
  </si>
  <si>
    <t xml:space="preserve">125 tabl </t>
  </si>
  <si>
    <t>Acidum ascorbicum 100 mg/ml krople doustne.Zamawiający wymaga produktu zarejestrowanego jako produkt leczniczy.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</si>
  <si>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</si>
  <si>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</si>
  <si>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</si>
  <si>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</si>
  <si>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</si>
  <si>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</si>
  <si>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tabl, rejestracja jako lek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</si>
  <si>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</si>
  <si>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</si>
  <si>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</si>
  <si>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</si>
  <si>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</si>
  <si>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</si>
  <si>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</si>
  <si>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20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</si>
  <si>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</si>
  <si>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</si>
  <si>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</si>
  <si>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</si>
  <si>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</si>
  <si>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</si>
  <si>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</si>
  <si>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</si>
  <si>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</si>
  <si>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</si>
  <si>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</si>
  <si>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</si>
  <si>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</si>
  <si>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</si>
  <si>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</si>
  <si>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</si>
  <si>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</si>
  <si>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</si>
  <si>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Allopurinum 300 mg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</si>
  <si>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</si>
  <si>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</si>
  <si>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</si>
  <si>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</si>
  <si>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</si>
  <si>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</si>
  <si>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</si>
  <si>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</si>
  <si>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</si>
  <si>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</si>
  <si>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Amphotericinum B 50mg inj.</t>
  </si>
  <si>
    <t>1 amp.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</si>
  <si>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</si>
  <si>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</si>
  <si>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</si>
  <si>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</si>
  <si>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</si>
  <si>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</si>
  <si>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</si>
  <si>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</si>
  <si>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</si>
  <si>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</si>
  <si>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</si>
  <si>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</si>
  <si>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</si>
  <si>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</si>
  <si>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</si>
  <si>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</si>
  <si>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 obie dawki ten sam producent</t>
  </si>
  <si>
    <t>fiolka 5 ml</t>
  </si>
  <si>
    <t>Atosiban 6,75 mg/0,9 ml inj obie dawki ten sam producent</t>
  </si>
  <si>
    <t>fiolka 0,9 ml</t>
  </si>
  <si>
    <t>Azithromycinum 500 mg tabl</t>
  </si>
  <si>
    <t>3 tabl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</si>
  <si>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</si>
  <si>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</si>
  <si>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</si>
  <si>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</si>
  <si>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</si>
  <si>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</si>
  <si>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Beclometasonum + Formeterolum 100 µg+6 µg/dawka, aerozol inhalacyjny</t>
  </si>
  <si>
    <t>180 dawek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</si>
  <si>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</si>
  <si>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</si>
  <si>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</si>
  <si>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</si>
  <si>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</si>
  <si>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</si>
  <si>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</si>
  <si>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</si>
  <si>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</si>
  <si>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</si>
  <si>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</si>
  <si>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</si>
  <si>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</si>
  <si>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</si>
  <si>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</si>
  <si>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</si>
  <si>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</si>
  <si>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</si>
  <si>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</si>
  <si>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</si>
  <si>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</si>
  <si>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</si>
  <si>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</si>
  <si>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</si>
  <si>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</si>
  <si>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</si>
  <si>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</si>
  <si>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</si>
  <si>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</si>
  <si>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</si>
  <si>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</si>
  <si>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</si>
  <si>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</si>
  <si>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</si>
  <si>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12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</si>
  <si>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</si>
  <si>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</si>
  <si>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</si>
  <si>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</si>
  <si>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</si>
  <si>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</si>
  <si>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</si>
  <si>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</si>
  <si>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</si>
  <si>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t>Carbetocinum 100 µg/1ml roztwór do wstrzykiwań</t>
  </si>
  <si>
    <t>5 fiolek 1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</si>
  <si>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</si>
  <si>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</si>
  <si>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</si>
  <si>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</si>
  <si>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</si>
  <si>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</si>
  <si>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</si>
  <si>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</si>
  <si>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</si>
  <si>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</si>
  <si>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</si>
  <si>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</si>
  <si>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</si>
  <si>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</si>
  <si>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</si>
  <si>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</si>
  <si>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</si>
  <si>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</si>
  <si>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</si>
  <si>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</si>
  <si>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</si>
  <si>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</si>
  <si>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 do ssania</t>
  </si>
  <si>
    <t>24 pastylki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</si>
  <si>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</si>
  <si>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</si>
  <si>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</si>
  <si>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</si>
  <si>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</si>
  <si>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</si>
  <si>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</si>
  <si>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</si>
  <si>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</si>
  <si>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</si>
  <si>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</si>
  <si>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</si>
  <si>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</si>
  <si>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</si>
  <si>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</si>
  <si>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</si>
  <si>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</si>
  <si>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</si>
  <si>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</si>
  <si>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</si>
  <si>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</si>
  <si>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</si>
  <si>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</si>
  <si>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</si>
  <si>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</si>
  <si>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</si>
  <si>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</si>
  <si>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</si>
  <si>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</si>
  <si>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</si>
  <si>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</si>
  <si>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</si>
  <si>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</si>
  <si>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</si>
  <si>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180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</si>
  <si>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</si>
  <si>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</si>
  <si>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</si>
  <si>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</si>
  <si>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</si>
  <si>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</si>
  <si>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</si>
  <si>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</si>
  <si>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</si>
  <si>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</si>
  <si>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</si>
  <si>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</si>
  <si>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</si>
  <si>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</si>
  <si>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Dexmedetomidinum 0,001 g/10 ml inj fiolka</t>
  </si>
  <si>
    <t>4 fiolki 10 ml</t>
  </si>
  <si>
    <t>Dexpanthenolum 50mg/g żel do oczu</t>
  </si>
  <si>
    <t xml:space="preserve">tuba 10 g </t>
  </si>
  <si>
    <t>Digoxinum 0,1 mg tabl</t>
  </si>
  <si>
    <t xml:space="preserve">Diltiazemum 120 mg tabl o przedlużonym uwalnianiu 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</si>
  <si>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</si>
  <si>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</si>
  <si>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</si>
  <si>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</si>
  <si>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</si>
  <si>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</si>
  <si>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Dobutaminum  250 mg inj iv liofilizat do p. roztworu</t>
  </si>
  <si>
    <t>1 fiol s.subst.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</si>
  <si>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</si>
  <si>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</si>
  <si>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</si>
  <si>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</si>
  <si>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</si>
  <si>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</si>
  <si>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</si>
  <si>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</si>
  <si>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</si>
  <si>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</si>
  <si>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</si>
  <si>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</si>
  <si>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</si>
  <si>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</si>
  <si>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</si>
  <si>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</si>
  <si>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</si>
  <si>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</si>
  <si>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</si>
  <si>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</si>
  <si>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</si>
  <si>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</si>
  <si>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</si>
  <si>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</si>
  <si>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</si>
  <si>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</si>
  <si>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</si>
  <si>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</si>
  <si>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</si>
  <si>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</si>
  <si>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</si>
  <si>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</si>
  <si>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</si>
  <si>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</si>
  <si>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</si>
  <si>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</si>
  <si>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</si>
  <si>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</si>
  <si>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</si>
  <si>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</si>
  <si>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</si>
  <si>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</si>
  <si>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</si>
  <si>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</si>
  <si>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</si>
  <si>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</si>
  <si>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</si>
  <si>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</si>
  <si>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</si>
  <si>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</si>
  <si>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</si>
  <si>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</si>
  <si>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</si>
  <si>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</si>
  <si>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50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</si>
  <si>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</si>
  <si>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</si>
  <si>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</si>
  <si>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</si>
  <si>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</si>
  <si>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</si>
  <si>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</si>
  <si>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</si>
  <si>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</si>
  <si>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</si>
  <si>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</si>
  <si>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</si>
  <si>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</si>
  <si>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</si>
  <si>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</si>
  <si>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Gaziki do dezynfekcji nasączone 70% 2-propranololem</t>
  </si>
  <si>
    <t>100 szt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</si>
  <si>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</si>
  <si>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</si>
  <si>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</si>
  <si>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</si>
  <si>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</si>
  <si>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</si>
  <si>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</si>
  <si>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</si>
  <si>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</si>
  <si>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</si>
  <si>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</si>
  <si>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</si>
  <si>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</si>
  <si>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</si>
  <si>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 xml:space="preserve">Glyceroli trinitras1mg/ml inj.iv </t>
  </si>
  <si>
    <t>10amp10ml</t>
  </si>
  <si>
    <t>Hemorectal czopki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</si>
  <si>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</si>
  <si>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</si>
  <si>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</si>
  <si>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</si>
  <si>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</si>
  <si>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</si>
  <si>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</si>
  <si>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</si>
  <si>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</si>
  <si>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</si>
  <si>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</si>
  <si>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</si>
  <si>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</si>
  <si>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</si>
  <si>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</si>
  <si>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</si>
  <si>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</si>
  <si>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</si>
  <si>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</si>
  <si>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</si>
  <si>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</si>
  <si>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</si>
  <si>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5 amp 2 ml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</si>
  <si>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</si>
  <si>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</si>
  <si>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</si>
  <si>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</si>
  <si>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</si>
  <si>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czopki 0,125g</t>
  </si>
  <si>
    <t>10 czopków</t>
  </si>
  <si>
    <t>Ibuprofenum 200 mg tabl</t>
  </si>
  <si>
    <t>Ibuprofenum czopki 0,06g</t>
  </si>
  <si>
    <t>Injectio Magnesii sulfurici 20% 2000 mg/10 ml inj roztwór</t>
  </si>
  <si>
    <t>10 amp 10 ml</t>
  </si>
  <si>
    <t>Inosinum pranobexum 250mg/5ml syrop</t>
  </si>
  <si>
    <t>butelka 150ml</t>
  </si>
  <si>
    <t>Inosinum pranobexum 500 mg tabl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</si>
  <si>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</si>
  <si>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</si>
  <si>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</si>
  <si>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</si>
  <si>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</si>
  <si>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</si>
  <si>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</si>
  <si>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</si>
  <si>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</si>
  <si>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</si>
  <si>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</si>
  <si>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</si>
  <si>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</si>
  <si>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</si>
  <si>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Ketoprofenum 150 mg tabl</t>
  </si>
  <si>
    <t>Lacidipinum  4 mg tabl powl</t>
  </si>
  <si>
    <t>Lact.rhamnosus i Lactobacill.acidophilus (lub Lact. Helveticus) kaps, rejestracja jako lek</t>
  </si>
  <si>
    <t>60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</si>
  <si>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</si>
  <si>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</si>
  <si>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</si>
  <si>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</si>
  <si>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</si>
  <si>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</si>
  <si>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</si>
  <si>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</si>
  <si>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</si>
  <si>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</si>
  <si>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</si>
  <si>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</si>
  <si>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Levomepromazinum 25 mg tabl powl</t>
  </si>
  <si>
    <t>Levothyroxinum 25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</si>
  <si>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</si>
  <si>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</si>
  <si>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</si>
  <si>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</si>
  <si>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</si>
  <si>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</si>
  <si>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</si>
  <si>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</si>
  <si>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</si>
  <si>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</si>
  <si>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</si>
  <si>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</si>
  <si>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</si>
  <si>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</si>
  <si>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</si>
  <si>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</si>
  <si>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</si>
  <si>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</si>
  <si>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</si>
  <si>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</si>
  <si>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</si>
  <si>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</si>
  <si>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</si>
  <si>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>Memantinum 10 mg</t>
  </si>
  <si>
    <t>56 tabl</t>
  </si>
  <si>
    <t xml:space="preserve">Metamizolum natricum,Pitofenoni hydrochloridum,Fenpiverini bromidum (0,5g+2mg+0,02mg)/ml inj. Im </t>
  </si>
  <si>
    <t>10amp 5ml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</si>
  <si>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</si>
  <si>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</si>
  <si>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</si>
  <si>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</si>
  <si>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</si>
  <si>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</si>
  <si>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</si>
  <si>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</si>
  <si>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</si>
  <si>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</si>
  <si>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</si>
  <si>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</si>
  <si>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</si>
  <si>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</si>
  <si>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</si>
  <si>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</si>
  <si>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Misoprostolum 0,2 mg tabl</t>
  </si>
  <si>
    <t xml:space="preserve">Mivacurii chloridum 20mg/10ml inj.iv. </t>
  </si>
  <si>
    <t>5amp 10ml</t>
  </si>
  <si>
    <t>Mivacurii chloridum10mg/5ml inj.iv.</t>
  </si>
  <si>
    <t>5amp 5ml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</si>
  <si>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</si>
  <si>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</si>
  <si>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</si>
  <si>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</si>
  <si>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</si>
  <si>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</si>
  <si>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</si>
  <si>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</si>
  <si>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</si>
  <si>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</si>
  <si>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</si>
  <si>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</si>
  <si>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</si>
  <si>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 xml:space="preserve">120 zestawów Twin Pack 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</si>
  <si>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</si>
  <si>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</si>
  <si>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</si>
  <si>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</si>
  <si>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</si>
  <si>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</si>
  <si>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t xml:space="preserve">100 tabl 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</si>
  <si>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</si>
  <si>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</si>
  <si>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</si>
  <si>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t>30 saszetek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</si>
  <si>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</si>
  <si>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</si>
  <si>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</si>
  <si>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</si>
  <si>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</si>
  <si>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</si>
  <si>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</si>
  <si>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</si>
  <si>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</si>
  <si>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NovoFine 30G igła 0,3*8mm</t>
  </si>
  <si>
    <t>7 szt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</si>
  <si>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</si>
  <si>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</si>
  <si>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</si>
  <si>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</si>
  <si>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</si>
  <si>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</si>
  <si>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</si>
  <si>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</si>
  <si>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i stosowania w jamie ustnej</t>
  </si>
  <si>
    <t>1 fl 28 ml</t>
  </si>
  <si>
    <t>Octreotide 0,05 mg/ml</t>
  </si>
  <si>
    <t>5 amp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</si>
  <si>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</si>
  <si>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</si>
  <si>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</si>
  <si>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</si>
  <si>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</si>
  <si>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</si>
  <si>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</si>
  <si>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</si>
  <si>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</si>
  <si>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</si>
  <si>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</si>
  <si>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Oseltamivir 30mg</t>
  </si>
  <si>
    <t>10 kaps</t>
  </si>
  <si>
    <t>Oseltamivir 45 mg</t>
  </si>
  <si>
    <t>Osletamivir 75 mg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</si>
  <si>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</si>
  <si>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</si>
  <si>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</si>
  <si>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</si>
  <si>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</si>
  <si>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</si>
  <si>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</si>
  <si>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10 amp 1ml</t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</si>
  <si>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</si>
  <si>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</si>
  <si>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</si>
  <si>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</si>
  <si>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</si>
  <si>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</si>
  <si>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</si>
  <si>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1000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</si>
  <si>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</si>
  <si>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</si>
  <si>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</si>
  <si>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</si>
  <si>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</si>
  <si>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</si>
  <si>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</si>
  <si>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</si>
  <si>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20 g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</si>
  <si>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</si>
  <si>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</si>
  <si>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</si>
  <si>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</si>
  <si>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</si>
  <si>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</si>
  <si>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</si>
  <si>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</si>
  <si>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</si>
  <si>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</si>
  <si>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</si>
  <si>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</si>
  <si>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Polidocanolum inj 40mg/2ml inj</t>
  </si>
  <si>
    <t>Povidoni iodinum 100 mg/ml płyn antyseptyczny</t>
  </si>
  <si>
    <t xml:space="preserve">   butelka     30 ml</t>
  </si>
  <si>
    <t>Prednisonum 10 mg czopki</t>
  </si>
  <si>
    <t>2 czopki</t>
  </si>
  <si>
    <t>Prednisonum 10 mg tabl</t>
  </si>
  <si>
    <t>Prednisonum 20 mg tabl</t>
  </si>
  <si>
    <t xml:space="preserve">20 tabl </t>
  </si>
  <si>
    <t>Prednisonum 5 mg tabl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</si>
  <si>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</si>
  <si>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</si>
  <si>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</si>
  <si>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</si>
  <si>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</si>
  <si>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</si>
  <si>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</si>
  <si>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</si>
  <si>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</si>
  <si>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</si>
  <si>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</si>
  <si>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</si>
  <si>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Prontosan roztwór do płukania ran</t>
  </si>
  <si>
    <t>Butelka 350 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</si>
  <si>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</si>
  <si>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</si>
  <si>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</si>
  <si>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</si>
  <si>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</si>
  <si>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</si>
  <si>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</si>
  <si>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</si>
  <si>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</si>
  <si>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</si>
  <si>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</si>
  <si>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</si>
  <si>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</si>
  <si>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</si>
  <si>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</si>
  <si>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</si>
  <si>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</si>
  <si>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</si>
  <si>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</si>
  <si>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</si>
  <si>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</si>
  <si>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Rivastigminum 4,5 mg</t>
  </si>
  <si>
    <t>56 kaps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</si>
  <si>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</si>
  <si>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</si>
  <si>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</si>
  <si>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</si>
  <si>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</si>
  <si>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</si>
  <si>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</si>
  <si>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</si>
  <si>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</si>
  <si>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</si>
  <si>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</si>
  <si>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</si>
  <si>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</si>
  <si>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</si>
  <si>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z fabrycznie zamontowanym adapterem, kompatybilny z parownikami będącymi na wyposażeniu zamawiającego (system quick fill)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</si>
  <si>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</si>
  <si>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</si>
  <si>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</si>
  <si>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</si>
  <si>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</si>
  <si>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</si>
  <si>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</si>
  <si>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</si>
  <si>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</si>
  <si>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</si>
  <si>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</si>
  <si>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</si>
  <si>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</si>
  <si>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</si>
  <si>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</si>
  <si>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</si>
  <si>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</si>
  <si>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</si>
  <si>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</si>
  <si>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</si>
  <si>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</si>
  <si>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</si>
  <si>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</si>
  <si>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</si>
  <si>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</si>
  <si>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</si>
  <si>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</si>
  <si>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</si>
  <si>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</si>
  <si>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</si>
  <si>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</si>
  <si>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</si>
  <si>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</si>
  <si>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</si>
  <si>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mg/amp  inj </t>
  </si>
  <si>
    <t xml:space="preserve">5amp 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</si>
  <si>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</si>
  <si>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</si>
  <si>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</si>
  <si>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</si>
  <si>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</si>
  <si>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</si>
  <si>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</si>
  <si>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</si>
  <si>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</si>
  <si>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</si>
  <si>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</si>
  <si>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</si>
  <si>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</si>
  <si>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</si>
  <si>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</si>
  <si>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</si>
  <si>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</si>
  <si>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</si>
  <si>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</si>
  <si>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</si>
  <si>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</si>
  <si>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</si>
  <si>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</si>
  <si>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</si>
  <si>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</si>
  <si>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</si>
  <si>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2,5 mg tabl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</si>
  <si>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</si>
  <si>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</si>
  <si>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</si>
  <si>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</si>
  <si>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</si>
  <si>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</si>
  <si>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</si>
  <si>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10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</si>
  <si>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</si>
  <si>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</si>
  <si>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</si>
  <si>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</si>
  <si>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</si>
  <si>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</si>
  <si>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</si>
  <si>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</si>
  <si>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Venlafaxinum 75 mg o przedłużonym uwalnianiu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</si>
  <si>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</si>
  <si>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</si>
  <si>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</si>
  <si>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</si>
  <si>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</si>
  <si>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</si>
  <si>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</si>
  <si>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</si>
  <si>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50mg/1ml inj.im </t>
  </si>
  <si>
    <t>Vit. B12 1mg/2ml inj.</t>
  </si>
  <si>
    <t>Vit. B6 25mg/ml inj.</t>
  </si>
  <si>
    <t>Vit. D3 10 mcg 400 j.m. Kaps ''twist- off”</t>
  </si>
  <si>
    <t>36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</si>
  <si>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</si>
  <si>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</si>
  <si>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</si>
  <si>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</si>
  <si>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</si>
  <si>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</si>
  <si>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</si>
  <si>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</si>
  <si>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</si>
  <si>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</si>
  <si>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</si>
  <si>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</si>
  <si>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</si>
  <si>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</si>
  <si>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r>
      <t xml:space="preserve">* </t>
    </r>
    <r>
      <rPr>
        <sz val="10"/>
        <rFont val="Arial"/>
        <family val="2"/>
      </rPr>
      <t xml:space="preserve">    Zamawiający wymaga aby lek pakowany był w jałowe blistry</t>
    </r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</si>
  <si>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</si>
  <si>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</si>
  <si>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</si>
  <si>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 xml:space="preserve">  Przetarg nieograniczony na “Dostawę leków dla Szpitala Zespołu Opieki Zdrowotnej w Brodnicy”</t>
  </si>
  <si>
    <t>Pakiet nr 3 - Leki różne nr 3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</si>
  <si>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</si>
  <si>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</si>
  <si>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</si>
  <si>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</si>
  <si>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</si>
  <si>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</si>
  <si>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</si>
  <si>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</si>
  <si>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</si>
  <si>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</si>
  <si>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</si>
  <si>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</si>
  <si>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</si>
  <si>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</si>
  <si>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</si>
  <si>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</si>
  <si>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</si>
  <si>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</si>
  <si>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</si>
  <si>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Bromergon 2,5 mg tabl</t>
  </si>
  <si>
    <t>Cefuroximum 250 mg tabl  drażowane</t>
  </si>
  <si>
    <t>Cefuroximum 500 mg tabl drażowane</t>
  </si>
  <si>
    <t>Clindamycinum 300 mg kaps</t>
  </si>
  <si>
    <t>16 kaps</t>
  </si>
  <si>
    <t xml:space="preserve">Diclofenacum  50 mg tabl powl </t>
  </si>
  <si>
    <t>Diclofenacum  75 mg/3 ml inj im. (roztwór)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</si>
  <si>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</si>
  <si>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</si>
  <si>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</si>
  <si>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</si>
  <si>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</si>
  <si>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</si>
  <si>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t>Metoprololum 100 mg  tabl retard</t>
  </si>
  <si>
    <t>Metoprololum 25 mg tabl retard</t>
  </si>
  <si>
    <t>Metoprololum 50 mg  tabl retard</t>
  </si>
  <si>
    <t>Ramiprilum  2,5 mg tabl</t>
  </si>
  <si>
    <t>Ramiprilum  5 mg tabl</t>
  </si>
  <si>
    <t>Ramiprilum 10 mg tabl</t>
  </si>
  <si>
    <t>Salbutamolum  0,1mg dawkę aerozol wziewny bezfreonowy</t>
  </si>
  <si>
    <t>200 dawek</t>
  </si>
  <si>
    <r>
      <t>*</t>
    </r>
    <r>
      <rPr>
        <sz val="10"/>
        <rFont val="Arial"/>
        <family val="2"/>
      </rPr>
      <t xml:space="preserve"> Zamawiający wymaga zarejestrowania jako produkt leczniczy</t>
    </r>
  </si>
  <si>
    <t>Pakiet nr 4 – Leki różne nr 4</t>
  </si>
  <si>
    <t>Acidum acetylosalicylicum 150mg tabl powl</t>
  </si>
  <si>
    <t>Acidum acetylosalicylicum 75mg tabl</t>
  </si>
  <si>
    <t xml:space="preserve">Acidum acetylosalicylicum 300mg tabl 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</si>
  <si>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</si>
  <si>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</si>
  <si>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</si>
  <si>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</si>
  <si>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</si>
  <si>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</si>
  <si>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</si>
  <si>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60 tabl </t>
  </si>
  <si>
    <t xml:space="preserve">Aqua pro iniectione 10 ml/1 amp.  </t>
  </si>
  <si>
    <t>1 amp a 10 ml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</si>
  <si>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</si>
  <si>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</si>
  <si>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</si>
  <si>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</si>
  <si>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</si>
  <si>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</si>
  <si>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</si>
  <si>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</si>
  <si>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Bupivacainum Wzf Spinal 0,5% Heavy 0,02 g/4 ml inj</t>
  </si>
  <si>
    <t>5 amp.</t>
  </si>
  <si>
    <t>Calcium Chloratum 67 mg/1 ml inj iv. (roztwór)</t>
  </si>
  <si>
    <t>Captoprilum 12,5 mg tabl</t>
  </si>
  <si>
    <t>Captoprilum 25 mg tabl</t>
  </si>
  <si>
    <t>Carvedilolum 12,5 mg tabl</t>
  </si>
  <si>
    <t>Carvedilolum 25 mg tabl</t>
  </si>
  <si>
    <t>Carvedilolum 6,25 mg tabl</t>
  </si>
  <si>
    <t>Cefazolinum 1000 mg inj.im/iv ( proszek do p. roztworu )</t>
  </si>
  <si>
    <r>
      <t>1 fiol</t>
    </r>
    <r>
      <rPr>
        <b/>
        <sz val="15"/>
        <rFont val="Arial"/>
        <family val="2"/>
      </rPr>
      <t xml:space="preserve"> </t>
    </r>
  </si>
  <si>
    <t>Cefotaximum  2000 mg inj.iv</t>
  </si>
  <si>
    <t>1 fiol</t>
  </si>
  <si>
    <t xml:space="preserve">Cefotaximum 1000 mg  inj.iv. </t>
  </si>
  <si>
    <t>Ceftriaxonum  2000 mg  inj</t>
  </si>
  <si>
    <t>Ceftriaxonum  1000 mg  inj</t>
  </si>
  <si>
    <t>Cefuroximum 1500 mg inj</t>
  </si>
  <si>
    <t>Cefuroximum 750 mg inj</t>
  </si>
  <si>
    <r>
      <t xml:space="preserve">Ceftazidimum 1000 mg  inj. </t>
    </r>
    <r>
      <rPr>
        <sz val="10"/>
        <rFont val="Arial"/>
        <family val="2"/>
      </rPr>
      <t>o substacji zachowującej po rozpuszczeniu trwałość przez 24 godz. w temp. 2-8°C</t>
    </r>
  </si>
  <si>
    <r>
      <t>Ceftazidimum 2000 mg 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 substacji zachowującej po rozpuszczeniu trwałość przez 24 godz. w temp. 2-8°C</t>
    </r>
  </si>
  <si>
    <t xml:space="preserve">Ceftazidimum 500 mg  inj. Im./iv. </t>
  </si>
  <si>
    <t>1 fiol.</t>
  </si>
  <si>
    <t>Chlorpromazinum 25 mg/5ml inj roztwór</t>
  </si>
  <si>
    <t>Chlorpromazinum 50 mg/2ml inj roztwór</t>
  </si>
  <si>
    <r>
      <t>Ciprofloxacinum 200 mg/100 ml  inj (roztwór)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postaci monowodzianu chlorowodorku cyprofloksacyny </t>
    </r>
  </si>
  <si>
    <r>
      <t>Ciprofloxacinum 400 mg/200 ml  inj (roztwór</t>
    </r>
    <r>
      <rPr>
        <sz val="10"/>
        <rFont val="Arial"/>
        <family val="2"/>
      </rPr>
      <t>) w postaci monowodzianu chlorowodorku cyprofloksacyny</t>
    </r>
  </si>
  <si>
    <t>200 ml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</si>
  <si>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</si>
  <si>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</si>
  <si>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</si>
  <si>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</si>
  <si>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</si>
  <si>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</si>
  <si>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</si>
  <si>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</si>
  <si>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Dopaminum hydrochloricum 4% 200 mg/5 ml inj.iv. Roztwór</t>
  </si>
  <si>
    <t>Enalaprill 5 mg tabl</t>
  </si>
  <si>
    <t>Enarapril 10 mg tabl</t>
  </si>
  <si>
    <t>Enarapril 20 mg tabl</t>
  </si>
  <si>
    <t>Esomeprazolum 40 mg inj</t>
  </si>
  <si>
    <t xml:space="preserve">10 fiolek </t>
  </si>
  <si>
    <t>Furosemidum 20 mg/2 ml inj. (roztwór)</t>
  </si>
  <si>
    <t>50,0 amp. 2 ml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</si>
  <si>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</si>
  <si>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</si>
  <si>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</si>
  <si>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</si>
  <si>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</si>
  <si>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</si>
  <si>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</si>
  <si>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 xml:space="preserve">40 tabl </t>
  </si>
  <si>
    <t>Haloperidolum 2 mg/ml krople doustne</t>
  </si>
  <si>
    <t xml:space="preserve">     butelka      100 ml </t>
  </si>
  <si>
    <t>Haloperidolum 5 mg/1ml inj im. Roztwór</t>
  </si>
  <si>
    <t xml:space="preserve">Heparinum 25000 j.m./5 ml </t>
  </si>
  <si>
    <t>10 fiol 5 ml</t>
  </si>
  <si>
    <t>Hydrochlorothiazidum 12,5 mg tabl</t>
  </si>
  <si>
    <t>Hydrochlorothiazidum 25 mg tabl</t>
  </si>
  <si>
    <t>Injectio Natrii chlorati 10% 100 mg/ml inj.iv.koncentr.</t>
  </si>
  <si>
    <t xml:space="preserve">     100 amp    10 ml</t>
  </si>
  <si>
    <t>Kalium chloratum 15% 2 mEq K+/ml inj</t>
  </si>
  <si>
    <t>10 fiol 20 ml</t>
  </si>
  <si>
    <t>10 fiol 10 ml</t>
  </si>
  <si>
    <t>Lidocainum hydrochloridum 2% 400mg/20 ml inj.</t>
  </si>
  <si>
    <t>20 flak.20 ml</t>
  </si>
  <si>
    <t>Lidocainum hydrochloridum 2% c. noradrenalino 0,00125% inj. dotkankowe roztwór</t>
  </si>
  <si>
    <t>10 amp. 2 ml.</t>
  </si>
  <si>
    <t>Lidocainum hydrochloridum 1%  inj.iv. lub dotkankowe roztwór</t>
  </si>
  <si>
    <t>10 amp a 2 ml</t>
  </si>
  <si>
    <t>Lidocainum hydrochloridum 1% 200mg/20 ml inj.iv. lub dotkankowe roztwór</t>
  </si>
  <si>
    <t>5 fiol. 20 ml.</t>
  </si>
  <si>
    <t>Lidocainum hydrochloridum 2% 20mg/ml inj.iv. lub dotkankowe roztwór</t>
  </si>
  <si>
    <t xml:space="preserve">    10 amp.     2 ml</t>
  </si>
  <si>
    <t>Loperamidum 2 mg tabl</t>
  </si>
  <si>
    <t>Metamizolum natricum 500 mg tabl</t>
  </si>
  <si>
    <r>
      <t xml:space="preserve">Metamizolum natricum 500mg/ml inj roztwór </t>
    </r>
    <r>
      <rPr>
        <b/>
        <sz val="13"/>
        <color indexed="8"/>
        <rFont val="Arial"/>
        <family val="2"/>
      </rPr>
      <t>*</t>
    </r>
  </si>
  <si>
    <t xml:space="preserve">5 amp 5ml </t>
  </si>
  <si>
    <r>
      <t xml:space="preserve">Metamizolum natricum 500mg/ml inj roztwór </t>
    </r>
    <r>
      <rPr>
        <b/>
        <sz val="14"/>
        <color indexed="8"/>
        <rFont val="Arial"/>
        <family val="2"/>
      </rPr>
      <t>*</t>
    </r>
  </si>
  <si>
    <t>Metoclopramidum 10 mg tabl</t>
  </si>
  <si>
    <t>Metoclopramidum 10mg/2ml inj. Roztwór</t>
  </si>
  <si>
    <t>Metoprololum 50 mg tabl powl.</t>
  </si>
  <si>
    <t>Metronidazol 250 mg tabl</t>
  </si>
  <si>
    <t>Metronidazol 0,5% 5mg/ml inj. iv.  W opakowaniu z dwoma portami</t>
  </si>
  <si>
    <t>Natrium bicarbonicum 8,4% 84mg/ml inj.iv. Roztwór</t>
  </si>
  <si>
    <t>10 amp 20ml</t>
  </si>
  <si>
    <t>Noradrenalinum 1mg/ml inj.iv. (roztwór)</t>
  </si>
  <si>
    <t>5 amp. 4 ml.</t>
  </si>
  <si>
    <t>Papaverinum hydrochloricum 40mg/2ml inj. Roztwór</t>
  </si>
  <si>
    <t>Pentoxifyllinum  400 mg tabl retard</t>
  </si>
  <si>
    <t xml:space="preserve">Pentoxifyllinum 300mg/15ml inj.iv koncentrat 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</si>
  <si>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</si>
  <si>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</si>
  <si>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</si>
  <si>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</si>
  <si>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</si>
  <si>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</si>
  <si>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</si>
  <si>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</si>
  <si>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</si>
  <si>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</si>
  <si>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</si>
  <si>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</si>
  <si>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 xml:space="preserve">     butelka      100 ml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</si>
  <si>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</si>
  <si>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</si>
  <si>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</si>
  <si>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</si>
  <si>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</si>
  <si>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</si>
  <si>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</si>
  <si>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</si>
  <si>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</si>
  <si>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</si>
  <si>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</si>
  <si>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r>
      <t>*</t>
    </r>
    <r>
      <rPr>
        <sz val="10"/>
        <rFont val="Arial"/>
        <family val="2"/>
      </rPr>
      <t xml:space="preserve"> Zamawiający wymaga aby lek, zgodnie z CHPL można było przed podaniem pacjentowi mieszać w jednej strzykawce z lekiem Tramadolum inj </t>
    </r>
  </si>
  <si>
    <t>* Zamawiający wymaga aby lek można zgodnie z CHPL było przed podaniem pacjentowi mieszać w jednej strzykawce z produktem Poltram inj</t>
  </si>
  <si>
    <t xml:space="preserve"> Przetarg nieograniczony na “Dostawę leków dla Szpitala Zespołu Opieki Zdrowotnej w Brodnicy”</t>
  </si>
  <si>
    <t xml:space="preserve">Pakiet nr 5 - Leki różne nr 5 </t>
  </si>
  <si>
    <t xml:space="preserve">Cisatracurium 2mg/1ml inj.iv. </t>
  </si>
  <si>
    <t>5amp 2,5ml</t>
  </si>
  <si>
    <t>Etomidatum 20 mg/10 ml inj roztwór</t>
  </si>
  <si>
    <t>Flumazenilum 0,5 mg/5 ml inj</t>
  </si>
  <si>
    <t>Levofloxacinum 0,5 g/100 ml inj</t>
  </si>
  <si>
    <t>Ondansetronum 4mg/2ml inj</t>
  </si>
  <si>
    <t>Rocuronium  bromidum  50mg/5ml inj.</t>
  </si>
  <si>
    <t>Rocuronium bromidum 100mg/10ml inj.</t>
  </si>
  <si>
    <t>…........................................................................</t>
  </si>
  <si>
    <t>Pakiet nr 6 -  Płyny infuzyjne 1</t>
  </si>
  <si>
    <t>Dextran 40 000 opakowanie</t>
  </si>
  <si>
    <t>Glucosum 5% + NaCl 0,9% (1:1 )  w opakowaniu z dwoma  portami</t>
  </si>
  <si>
    <t xml:space="preserve">500 ml </t>
  </si>
  <si>
    <t>Mannitol 20%  butelka szklana</t>
  </si>
  <si>
    <t>250 ml</t>
  </si>
  <si>
    <t>Mannitol 20% butelka szklana</t>
  </si>
  <si>
    <t>Płyn wieloelektrolitowy, izotoniczny z częściowym pokryciem zapotrzebowania na węglowodany do podaży u dzieci od pierwszego dnia życia, w butelce z dwoma samozasklepiającymi się portami</t>
  </si>
  <si>
    <t>Pakiet nr 7 – Produkty do żywienia dojelitowego</t>
  </si>
  <si>
    <t xml:space="preserve"> Dieta kompletna doustna hiperkaloryczna (2,4 kcal/ml), bogatobiałkowa 14g/100ml w 3 smakach:mokka, truskawkai wanilia.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</si>
  <si>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</si>
  <si>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</si>
  <si>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1000 ml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</si>
  <si>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0,88 g, ze zwiększoną ilością vit.E, selenu i chrom,  o osmolarności 300 mOsmol/l, w opakowaniu  kompatybilnym z zestawami Flocare</t>
  </si>
  <si>
    <t>Bebilon 2 mleko następne powyżej 6 miesiąca życia z oligosacharydami GOS/FOS (9:1)</t>
  </si>
  <si>
    <t>puszka 350 g</t>
  </si>
  <si>
    <t>Bebilon 3 mleko następne powyżej 12 miesiąca życia z oligosacharydami GOS/FOS (9:1)</t>
  </si>
  <si>
    <t>puszka 800 g</t>
  </si>
  <si>
    <t>Bebilon Pepti 1  275 kJ/100 ml proszek do p. zawiesiny odżywczej</t>
  </si>
  <si>
    <t>puszka 400 g</t>
  </si>
  <si>
    <t>Bebilon Pepti 2  293 kJ/100 ml proszek do p. zawiesiny odżywczej</t>
  </si>
  <si>
    <t>Dieta ,wysokobiałkowa, od 7,5g do 10g białka/100ml , w oparciu o  kazeinę i soję, z glutaminą minimum1,5 g/100ml, hiperkaloryczna ( od 1,2 do1,3 kcal/ml ), bogatoresztkowa, klinicznie wolna od laktozy, w opakowaniu miękkim typu worek 500 ml, kompatybilna z zestawami Flocare</t>
  </si>
  <si>
    <t xml:space="preserve">Dieta cząstkowa w proszku, wysokobiałkowa, o neutralnym smaku, opakowanie  225 g 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</si>
  <si>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</si>
  <si>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</si>
  <si>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</si>
  <si>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</si>
  <si>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>1000 ml</t>
  </si>
  <si>
    <t>Dieta kompletna pod względem odżywczym, hiperkaloryczna (od 1,2 do 1,3 kcal/ml), bezresztkowa, bogatobiałkowa (od 8 do 10g/100ml), zawierajaca argininę, butelka 200 ml o smaku truskawkowym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</si>
  <si>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</si>
  <si>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</si>
  <si>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</si>
  <si>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</si>
  <si>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 xml:space="preserve">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</si>
  <si>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</si>
  <si>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>500ml</t>
  </si>
  <si>
    <t xml:space="preserve"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</t>
  </si>
  <si>
    <t>Dieta wspomagająca leczenie ran, bogatoresztkowa, oparta na białku kazeinowym i sojowym, z zawartością argininy 0,85mg, glutaminy 1,03g/100 ml, kompletna, normokaloryczna, o osmolarności 315 mosmol/l, w opakowaniu kompatybilnym z zestawami Flocare</t>
  </si>
  <si>
    <t>Preparat do zagęszczania posiłków, niezawierający glutenu i laktozy</t>
  </si>
  <si>
    <t>175g</t>
  </si>
  <si>
    <t>Dieta kompletna, normokaloryczna ( 100kcal/100ml), źródłem bialka jest wyłącznie białko sojowe (4g/100ml), bezresztkowa, wyłącznie tłuszcze LCT, o osmolarności 250 mOsmol/l</t>
  </si>
  <si>
    <t xml:space="preserve">Pakiet nr 8 –  Produkty do żywienia pozajelitowego </t>
  </si>
  <si>
    <t>Dieta kompletna pod względem ożywczym, normokaloryczna i normobiałkowa płynna dieta peptydowa (100% białko serwatkowe) lub oligopeptydowa o zawartości tłuszczu ogółem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</si>
  <si>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</si>
  <si>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</si>
  <si>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 xml:space="preserve">Emulsja tłuszczowa LCT – 20% </t>
  </si>
  <si>
    <t>butelka 500 ml</t>
  </si>
  <si>
    <r>
      <t xml:space="preserve">Koncentrat fosforanów </t>
    </r>
    <r>
      <rPr>
        <sz val="10"/>
        <color indexed="8"/>
        <rFont val="Arial"/>
        <family val="2"/>
      </rPr>
      <t>nieo</t>
    </r>
    <r>
      <rPr>
        <sz val="10"/>
        <rFont val="Arial"/>
        <family val="2"/>
      </rPr>
      <t>rganicznych do żywienia pozajelitowego</t>
    </r>
  </si>
  <si>
    <t>10,0 fiolki 20 ml</t>
  </si>
  <si>
    <t xml:space="preserve">Roztwor 8.5% aminokwasów bez elektrolitów. Zawartość azotu 13,5g/l </t>
  </si>
  <si>
    <t>Roztwór fosforanów w postaci glicerolofosforanów dodawanych do mieszanin żywieniowych</t>
  </si>
  <si>
    <t>10 amp 20 ml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</si>
  <si>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</si>
  <si>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niebiałkową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</si>
  <si>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</si>
  <si>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</si>
  <si>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</si>
  <si>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</si>
  <si>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</si>
  <si>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 zawierający roztwór aminokwasów, 20% emulsję tłuszczową LCT, węglowodany i elektrolity. Objętość 2556 ml, zawartość azotu 13,5 g, energię niebiałkową 2000 kcal Roztwór+ emulsja</t>
  </si>
  <si>
    <t>1 poj. Trzykomorowy 2566 ml</t>
  </si>
  <si>
    <t>Worek trzykomorowy do żywienia pozajelitowego, zawierający pediatryczny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</si>
  <si>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</si>
  <si>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</si>
  <si>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</si>
  <si>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</si>
  <si>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10amp 10ml</t>
  </si>
  <si>
    <t>Zestaw witamnin rozpuszczalnych w wodzie  do żywienia pozajelitowego</t>
  </si>
  <si>
    <t xml:space="preserve">10 fiol </t>
  </si>
  <si>
    <t>Pakiet nr 9 -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</si>
  <si>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</si>
  <si>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</si>
  <si>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</si>
  <si>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</si>
  <si>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</si>
  <si>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</si>
  <si>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Nadroparinum calcicum 9500 j. m. Axa/ml inj.sc.</t>
  </si>
  <si>
    <r>
      <t xml:space="preserve">10 fiol. 5 ml </t>
    </r>
    <r>
      <rPr>
        <b/>
        <sz val="15"/>
        <color indexed="8"/>
        <rFont val="Arial"/>
        <family val="2"/>
      </rPr>
      <t>*</t>
    </r>
  </si>
  <si>
    <r>
      <t xml:space="preserve">Bupivacainum Spinal 0,5% 5mg/ml inj amp, </t>
    </r>
    <r>
      <rPr>
        <b/>
        <sz val="10"/>
        <color indexed="8"/>
        <rFont val="Arial"/>
        <family val="2"/>
      </rPr>
      <t>roztwór hiperbaryczny</t>
    </r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</si>
  <si>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</si>
  <si>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</si>
  <si>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</si>
  <si>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r>
      <t>*</t>
    </r>
    <r>
      <rPr>
        <sz val="10"/>
        <rFont val="Arial"/>
        <family val="2"/>
      </rPr>
      <t xml:space="preserve"> Komplet z minispike*10 sztuk+strzykawka precyzyjna 1 ml kalibrowana co 0,01 ml z igłą 25GA*100 sztuk</t>
    </r>
  </si>
  <si>
    <t>Pakiet nr 10 - Pantoprazolum</t>
  </si>
  <si>
    <t>Pantoprazolum 40 mg tabl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</si>
  <si>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</si>
  <si>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</si>
  <si>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</si>
  <si>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</si>
  <si>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>Znak sprawy: ZP//2017</t>
  </si>
  <si>
    <t>Pakiet nr 11 - Płyny Infuzyjne 2</t>
  </si>
  <si>
    <t>Opakowanie (butelka)</t>
  </si>
  <si>
    <t>Aqua  pro  irygacione butelka zakręcana</t>
  </si>
  <si>
    <t>Aqua pro iniectione  w opakowaniu z dwoma  portami</t>
  </si>
  <si>
    <t>Glucosum 5%   w  opakowaniu z dwoma  portami</t>
  </si>
  <si>
    <t>Glucosum 5%  w opakowaniu z dwoma  portami</t>
  </si>
  <si>
    <t>Glucosum 10% w opakowaniu z dwoma  portami</t>
  </si>
  <si>
    <t xml:space="preserve">100 ml  </t>
  </si>
  <si>
    <t xml:space="preserve"> 500 ml </t>
  </si>
  <si>
    <t>Glucosum 20%  w opakowaniu z dwoma  portami</t>
  </si>
  <si>
    <t xml:space="preserve"> 250 ml</t>
  </si>
  <si>
    <t>Glucosum 5% + NaCl 0,9% (2:1 )  w opakowaniu z dwoma portami</t>
  </si>
  <si>
    <t>Glucosum 5% + NaCl 0,9% (2:1 ) w opakowaniu z dwoma portami</t>
  </si>
  <si>
    <t xml:space="preserve"> 500 ml  </t>
  </si>
  <si>
    <t>Natrium chloratum 0,9%   w opakowaniu z dwoma  portami</t>
  </si>
  <si>
    <t>Natrium chloratum 0,9% amp a 10ml inj.</t>
  </si>
  <si>
    <t>1 amp 10 ml</t>
  </si>
  <si>
    <r>
      <t xml:space="preserve">Natrium chloratum 0,9% roztwór do irygacji w butelce </t>
    </r>
    <r>
      <rPr>
        <sz val="10"/>
        <color indexed="8"/>
        <rFont val="Arial"/>
        <family val="2"/>
      </rPr>
      <t xml:space="preserve">zakręcanej </t>
    </r>
  </si>
  <si>
    <t>Natrium chloratum 0,9% worek</t>
  </si>
  <si>
    <t xml:space="preserve">3000 ml </t>
  </si>
  <si>
    <t xml:space="preserve"> 1000 ml </t>
  </si>
  <si>
    <t xml:space="preserve">Płyn wieloelektrolitowy   płyn inf. w opakowaniu z dwoma  portami </t>
  </si>
  <si>
    <t>Ringeri Solutio lactate płyn inf. w opakowaniu z dwoma portami</t>
  </si>
  <si>
    <t>Ringeri Solutio płyn inf. w opakowaniu z dwoma portami</t>
  </si>
  <si>
    <t>4% roztwór sukcynylowanej żelatyny</t>
  </si>
  <si>
    <t>Pakiet nr 12 - Amoxicillinum, Acidum clavulanicum</t>
  </si>
  <si>
    <t>Amoxicillinum, Acidum clavulanicum 1200 mg inj.iv.( proszek do p.roztworu )</t>
  </si>
  <si>
    <t>5 fiol</t>
  </si>
  <si>
    <t>Amoxicillinum, Acidum clavulanicum 2200 mg inj.iv.( proszek do p.roztworu )</t>
  </si>
  <si>
    <t>Amoxicillinum, Acidum clavulanicum 600 mg inj.iv. ( proszek do p. roztworu )</t>
  </si>
  <si>
    <t>Amoxicillinum,Acidum clavulanicum 1000 mg tabl powl</t>
  </si>
  <si>
    <t>Amoxicillinum,Acidum clavulanicum 625 mg  tabl powl,</t>
  </si>
  <si>
    <t>21 tabl</t>
  </si>
  <si>
    <t>Pakiet nr 13 – Antybiotyki nr 1</t>
  </si>
  <si>
    <t xml:space="preserve">Opakowanie </t>
  </si>
  <si>
    <t xml:space="preserve">Amoxicillinum,Acidum clavulanicum 457 mg/5 ml proszek do p. zawiesiny doustnej </t>
  </si>
  <si>
    <t xml:space="preserve">  butelka 140 ml  </t>
  </si>
  <si>
    <t>butelka 70 ml</t>
  </si>
  <si>
    <t>Ampicillinum   500 mg inj. iv.</t>
  </si>
  <si>
    <t>Ampicillinum  2000 mg inj.iv.</t>
  </si>
  <si>
    <t xml:space="preserve">Ampicillinum 1000 mg inj.iv. </t>
  </si>
  <si>
    <t>Ampicillinum,Sulbactamum 1500mg  inj.im.iv proszek do p.roztworu</t>
  </si>
  <si>
    <t>Ampicillinum,Sulbactamum 3000mg  inj.im.iv proszek do p.roztworu</t>
  </si>
  <si>
    <t>Clarithromycinum 250 mg tabl</t>
  </si>
  <si>
    <t>Clarithromycinum 500 mg inj</t>
  </si>
  <si>
    <t>Clarithromycinum 500 mg tabl</t>
  </si>
  <si>
    <t>Cloxacillinum 1g inj.</t>
  </si>
  <si>
    <t>Colistimethatum natricum 1 mln j.m.inj (proszek do p.roztworu )</t>
  </si>
  <si>
    <t>20 fiol.s.subst.</t>
  </si>
  <si>
    <t>Doxyciclinum 100 mg kaps</t>
  </si>
  <si>
    <t>Doxyciclinum 100 mg/5 ml inj.iv. Roztwór</t>
  </si>
  <si>
    <t xml:space="preserve">Hydrocortisonum,Oxytetracyclinum aerozol na skórę </t>
  </si>
  <si>
    <t>32,25 g</t>
  </si>
  <si>
    <t>Neomycinum 250 mg tabl</t>
  </si>
  <si>
    <t>16 tabl</t>
  </si>
  <si>
    <t>Neomycinum 6,8mg/ml aerozol na skórę</t>
  </si>
  <si>
    <t>32 g</t>
  </si>
  <si>
    <t>Streptomycinum 1000 mg  inj. Im. Proszek do p. roztworu</t>
  </si>
  <si>
    <t>Pakiet nr 14 – Antybiotyki nr 2</t>
  </si>
  <si>
    <t xml:space="preserve">Clindamycinum 300mg/2ml inj  </t>
  </si>
  <si>
    <t>Clindamycinum 600 mg/4 ml inj</t>
  </si>
  <si>
    <t>5 fiolek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</si>
  <si>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</si>
  <si>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</si>
  <si>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</si>
  <si>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</si>
  <si>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</si>
  <si>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</si>
  <si>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Meropenemum 1000mg  inj.</t>
  </si>
  <si>
    <t>10 fiol s.subst</t>
  </si>
  <si>
    <t xml:space="preserve">Meropenemum 500mg  inj. </t>
  </si>
  <si>
    <t>Piperacillinum,Tazobactamum  4,5 g  inj iv liofilizat do p.roztworu</t>
  </si>
  <si>
    <t xml:space="preserve">   10 fiol lub 10 butelek</t>
  </si>
  <si>
    <t>Vancomycinum 0,5g inj.</t>
  </si>
  <si>
    <t>Vancomycinum 1g inj.</t>
  </si>
  <si>
    <t>Pakiet nr 15 – Antybiotyki nr 3</t>
  </si>
  <si>
    <t>Voriconazole 200 mg inj</t>
  </si>
  <si>
    <t>1 fiolka</t>
  </si>
  <si>
    <t>Pakiet nr 16 –Hydrocortisonum, dexamethasonum</t>
  </si>
  <si>
    <t>Hydrocortisonum 100 mg/2 ml inj</t>
  </si>
  <si>
    <t xml:space="preserve">5 amp </t>
  </si>
  <si>
    <t>Hydrocortisonum 25 mg/2 ml inj</t>
  </si>
  <si>
    <t>Dexamethasonum 4 mg/ml inj amp</t>
  </si>
  <si>
    <t>Pakiet nr 17 – Linezolidum</t>
  </si>
  <si>
    <t>Linezolidum 600mg/300ml</t>
  </si>
  <si>
    <t xml:space="preserve">1 worek lub butelka 300 ml </t>
  </si>
  <si>
    <t>Pakiet nr 18 - Enoxaparinum natricum</t>
  </si>
  <si>
    <t xml:space="preserve">Enoxaparinum natricum 100 mg/1 ml inj sc. 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</si>
  <si>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</si>
  <si>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</si>
  <si>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</si>
  <si>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</si>
  <si>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</si>
  <si>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 xml:space="preserve">Enoxaparinum natricum  60 mg/0,6 ml inj sc. </t>
  </si>
  <si>
    <t>10 amp.-strz.0,6 ml</t>
  </si>
  <si>
    <t xml:space="preserve">Enoxaparinum natricum  80 mg/0,8 ml inj sc. </t>
  </si>
  <si>
    <t>10 amp.-strz. 0,8 ml</t>
  </si>
  <si>
    <t>Enoxaparinum natricum 120 mg/0,8 ml inj. sc.</t>
  </si>
  <si>
    <t>10 amp.strz.0,8 ml</t>
  </si>
  <si>
    <t xml:space="preserve">Enoxaparinum natricum 150 mg/1 ml inj sc. </t>
  </si>
  <si>
    <t>10 amp.strz.1,0 ml</t>
  </si>
  <si>
    <t>Pakiet nr 19 - Albuminum</t>
  </si>
  <si>
    <t>Albuminum humanum 20% opakowanie 1-2 porty</t>
  </si>
  <si>
    <t>100ml</t>
  </si>
  <si>
    <t>Pakiet nr 20 - Paski do glukometrów</t>
  </si>
  <si>
    <t>Paski do glukometru iXell będącego na posiadaniu szpitala</t>
  </si>
  <si>
    <t>50 pasków testowych</t>
  </si>
  <si>
    <r>
      <t>*</t>
    </r>
    <r>
      <rPr>
        <sz val="10"/>
        <rFont val="Arial"/>
        <family val="2"/>
      </rPr>
      <t xml:space="preserve"> oferent zobowiązuje się dostarczyć w cenie wartości pakietu glukometry kompatybilne z zaoferowanymi paskami testowymi w ilości 35 sztuk na potrzeby pacjentów szpitala</t>
    </r>
  </si>
  <si>
    <t>Pakiet nr 21 - Leki psychotropowe i środki odurzające</t>
  </si>
  <si>
    <t xml:space="preserve">Buprenorphinum 52,5 mcq/h plastry 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</si>
  <si>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</si>
  <si>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</si>
  <si>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</si>
  <si>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</si>
  <si>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</si>
  <si>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</si>
  <si>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</si>
  <si>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</si>
  <si>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</si>
  <si>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</si>
  <si>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</si>
  <si>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30 tabletek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</si>
  <si>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</si>
  <si>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</si>
  <si>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</si>
  <si>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</si>
  <si>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</si>
  <si>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Lorazepamum 1 mg draż</t>
  </si>
  <si>
    <t>25 draż</t>
  </si>
  <si>
    <t>Midazolamum 15 mg tabl powl</t>
  </si>
  <si>
    <t xml:space="preserve">Midazolamum 50mg/10 ml inj. </t>
  </si>
  <si>
    <t>5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</si>
  <si>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</si>
  <si>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</si>
  <si>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</si>
  <si>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</si>
  <si>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</si>
  <si>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</si>
  <si>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20 tabletek</t>
  </si>
  <si>
    <t xml:space="preserve">Oksazepamum 10 mg tabl </t>
  </si>
  <si>
    <t>Oxycodoni hydrochloridum inj 10mg/ml</t>
  </si>
  <si>
    <t>Phenobarbitalum 100 mg tabl</t>
  </si>
  <si>
    <t>Phenobarbitalum 15 mg czopki</t>
  </si>
  <si>
    <t>Phenobarbitalum 15 mg tabl</t>
  </si>
  <si>
    <t>Zolpidem 10 mg tabletki powlekane</t>
  </si>
  <si>
    <t>Znak sprawy:</t>
  </si>
  <si>
    <t>Pakiet nr 22 – Żele do cewnikowania</t>
  </si>
  <si>
    <r>
      <t>Sterylny żel do cewnikowania zawierający 2% lidokainy  i</t>
    </r>
    <r>
      <rPr>
        <b/>
        <sz val="10"/>
        <color indexed="8"/>
        <rFont val="Arial"/>
        <family val="2"/>
      </rPr>
      <t xml:space="preserve"> 0,05-0,25% chlorheksydyny</t>
    </r>
  </si>
  <si>
    <t>10-13 ml lub g</t>
  </si>
  <si>
    <r>
      <t xml:space="preserve">Sterylny żel do cewnikowania zawierający 2% lidokainy  i </t>
    </r>
    <r>
      <rPr>
        <b/>
        <sz val="10"/>
        <color indexed="8"/>
        <rFont val="Arial"/>
        <family val="2"/>
      </rPr>
      <t>0,05-0,25% chlorheksydyny</t>
    </r>
  </si>
  <si>
    <t>5-8,5 ml lub g</t>
  </si>
  <si>
    <t>Pakiet nr 23 – Prothrombinum</t>
  </si>
  <si>
    <t>Prothrombinum multiplex humanum 500 j.m proszek do przygotowania roztworu do wstrzyknięć, standaryzowana według czynnika IX krzepnięcia krwi</t>
  </si>
  <si>
    <t>1 zestaw (proszek + rozpuszczalnik)</t>
  </si>
  <si>
    <t>Pakiet nr 24 – Szczepionki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</si>
  <si>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</si>
  <si>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</si>
  <si>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</si>
  <si>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</si>
  <si>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</si>
  <si>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</si>
  <si>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</si>
  <si>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</si>
  <si>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</si>
  <si>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</si>
  <si>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</si>
  <si>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</si>
  <si>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25 –Szczepionka przeciw pneumokokom</t>
  </si>
  <si>
    <t>Szczepionka przeciw pneumokokom (Streptococcus pneumoniae) polisacharydowa, skoniugowana (13-walentna, adsorbowana) zawiesina do wstrzykiwań</t>
  </si>
  <si>
    <t>Pakiet nr 26 – Ioversol</t>
  </si>
  <si>
    <t xml:space="preserve"> Ioversol 300 mg/ml inj</t>
  </si>
  <si>
    <t>1 fiolka lub butelka 50 ml</t>
  </si>
  <si>
    <t>1 fiolka lub butelka 100 ml</t>
  </si>
  <si>
    <t>1 ampułkostrzykawka 50 ml</t>
  </si>
  <si>
    <r>
      <t xml:space="preserve"> Ioversol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350 mg/ml inj</t>
    </r>
  </si>
  <si>
    <t>Pakiet nr 27 –Thiopental</t>
  </si>
  <si>
    <t>Thiopental sodium 1000 mg fiolka</t>
  </si>
  <si>
    <t>Pakiet nr 28 – Mannitol</t>
  </si>
  <si>
    <t>Mannitol 15 % worek z dwoma portami</t>
  </si>
  <si>
    <t xml:space="preserve">Pakiet nr 29 -  Paracetamolum </t>
  </si>
  <si>
    <r>
      <t>Paracetamolum 0,5g/50ml inj.</t>
    </r>
    <r>
      <rPr>
        <b/>
        <sz val="15"/>
        <color indexed="8"/>
        <rFont val="Arial"/>
        <family val="2"/>
      </rPr>
      <t xml:space="preserve"> *</t>
    </r>
  </si>
  <si>
    <r>
      <t>1 fiol</t>
    </r>
    <r>
      <rPr>
        <sz val="10"/>
        <color indexed="8"/>
        <rFont val="Arial"/>
        <family val="2"/>
      </rPr>
      <t>ka lub butelka</t>
    </r>
  </si>
  <si>
    <r>
      <t xml:space="preserve">Paracetamolum 1g/100ml inj. </t>
    </r>
    <r>
      <rPr>
        <b/>
        <sz val="15"/>
        <color indexed="8"/>
        <rFont val="Arial"/>
        <family val="2"/>
      </rPr>
      <t>*</t>
    </r>
  </si>
  <si>
    <t>1 fiolka lub butelka</t>
  </si>
  <si>
    <r>
      <t xml:space="preserve">*  </t>
    </r>
    <r>
      <rPr>
        <sz val="10"/>
        <rFont val="Arial"/>
        <family val="2"/>
      </rPr>
      <t>Zamawiający wymaga aby obie dawki pochodziły od tego samego producenta</t>
    </r>
  </si>
  <si>
    <t xml:space="preserve">Pakiet nr 30 – Propofolum </t>
  </si>
  <si>
    <t>Propofolum 0,2g/20ml inj.</t>
  </si>
  <si>
    <t>1 amp 20 ml</t>
  </si>
  <si>
    <t>Pakiet nr 31 –  Mleko dla niemowląt</t>
  </si>
  <si>
    <t>Mleko gotowe do spożycia dla zdrowych niemowląt od urodzenia</t>
  </si>
  <si>
    <t>24 but. 50-90 ml</t>
  </si>
  <si>
    <t xml:space="preserve">Mleko gotowe do spożycia dla niemowląt od urodzenia z grupy ryzyka wystąpienia alergii na białka mleka krowiego </t>
  </si>
  <si>
    <t>24 but. 60-90 ml</t>
  </si>
  <si>
    <t>Mleko gotowe do spożycia dla noworodków z niską i bardzo niską urodzeniową masą ciała</t>
  </si>
  <si>
    <t>Mleko gotowe do spożycia dla niemowląt od urodzenia z nietolerancją pokarmową lub alergią na białka pokarmowe</t>
  </si>
  <si>
    <t>Pakiet nr 32 –  Immunoglobuliny Anty-D nr 1</t>
  </si>
  <si>
    <t>Immunoglobulina ludzka anty-D 150 µg/1ml roztwór do wstrzykiwań</t>
  </si>
  <si>
    <t>Pakiet nr 33 –  Immunoglobuliny Anty-D nr 2</t>
  </si>
  <si>
    <t>Immunoglobulina ludzka anty-D  300 µg/2ml roztwór do wstrzykiwań</t>
  </si>
  <si>
    <t>1 amp-strz.</t>
  </si>
  <si>
    <t>Pakiet nr 34 –  Środki przeczyszczające</t>
  </si>
  <si>
    <t>CitraFleet</t>
  </si>
  <si>
    <t>50 saszetek</t>
  </si>
  <si>
    <t>Makrogol 3350</t>
  </si>
  <si>
    <t>10 saszetek 5g</t>
  </si>
  <si>
    <t>Pakiet nr 35 –  Insuliny</t>
  </si>
  <si>
    <t>Insulina aspart inj 100 j.m/ml*</t>
  </si>
  <si>
    <t>10 wkładów po 3 ml</t>
  </si>
  <si>
    <t>Insulina aspart/insulina aspart krystalizowana z protaminą w stosunku 30/70  inj  100j.m/ml*</t>
  </si>
  <si>
    <t>Insulina aspart/insulina aspart krystalizowana z protaminą w stosunku 50/50 inj100j.m/ml*</t>
  </si>
  <si>
    <t>Insulina ludzka i insulina ludzka izofanowa (NPH) w stosunku 30/70  inj 100j.m/ml*</t>
  </si>
  <si>
    <t>Insulina ludzka izofanowa (NPH) inj 100 j.m/ml*</t>
  </si>
  <si>
    <t>Insulina degludec 100 j.m albo 200 j.m /ml*</t>
  </si>
  <si>
    <t>5 wkładów po 3ml</t>
  </si>
  <si>
    <t>*zamawiający wymaga, aby wszystkie oferowane insuliny były produkowane przez tego samego producenta, w celu ułatwienia pracy oddziałów w związku z korzystaniem z jednego rodzaju wstrzykiwacza.</t>
  </si>
  <si>
    <t>Pakiet nr 36 –  Teikoplanina</t>
  </si>
  <si>
    <t>Teicoplaninum 400mg inj.</t>
  </si>
  <si>
    <t>Pakiet nr 37 - Lewosimendan</t>
  </si>
  <si>
    <t>Lewosimendanum 2,5mg/ml inj.</t>
  </si>
  <si>
    <t>Pakiet nr 38 – Hylan</t>
  </si>
  <si>
    <t>Hylan G-F 20 48mg/6ml</t>
  </si>
  <si>
    <t>1 ampułkostrzykawka 6 ml</t>
  </si>
  <si>
    <t xml:space="preserve">Pakiet nr 39 - Leki różne nr 6 </t>
  </si>
  <si>
    <t>Dexketoprofenum 25 mg tabl</t>
  </si>
  <si>
    <t>Dexketoprofenum 25 mg+Tramadolum 75mg  tabl</t>
  </si>
  <si>
    <t>Dexketoprofenum 50mg/2ml inj.amp</t>
  </si>
  <si>
    <t>Diclofenacum  100 mg tabl  o przed. uwalnianiu</t>
  </si>
  <si>
    <t>Dimethiconum  50 mg/Simethiconum 40 mg kaps</t>
  </si>
  <si>
    <t>Heparinum 1000 j.m./g żel</t>
  </si>
  <si>
    <t>Ibuprofenum  200 mg/5 ml zawiesina doustna</t>
  </si>
  <si>
    <t>Lercanidipini hydrochloridum 10 mg tabl powl</t>
  </si>
  <si>
    <t>Lercanidipini hydrochloridum 20 mg tabl powl</t>
  </si>
  <si>
    <t>Levothyroxinum 100 mcg tabl</t>
  </si>
  <si>
    <t>Levothyroxinum 125 mcg tabl</t>
  </si>
  <si>
    <t>Levothyroxinum 150 mcg tabl</t>
  </si>
  <si>
    <t>Levothyroxinum 50 mcg tabl</t>
  </si>
  <si>
    <t>Levothyroxinum 75 mcg tabl</t>
  </si>
  <si>
    <t>Metformini H/CH   1000 mg tabl powl</t>
  </si>
  <si>
    <t>Metformini H/CH   850mg tabl powl</t>
  </si>
  <si>
    <t>Metformini H/CH  500 mg tabl powl</t>
  </si>
  <si>
    <t>Nebivololum  5 mg tabl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</si>
  <si>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</si>
  <si>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</si>
  <si>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Torasemidum 10mg/ml roztwór do infuzji 20 ml</t>
  </si>
  <si>
    <t>Torasemidum 10 mg tabl</t>
  </si>
  <si>
    <t>Torasemidum 200 mg tabl</t>
  </si>
  <si>
    <t>Torasemidum 5 mg tabl</t>
  </si>
  <si>
    <t>Torasemidum inj 20mg/4ml</t>
  </si>
  <si>
    <t>5 amp 4 ml</t>
  </si>
  <si>
    <t>Simeticonum 40 mg/ml krople doustne</t>
  </si>
  <si>
    <t>butelka 30 ml</t>
  </si>
  <si>
    <t>Zofenoprilum 30 mg tabl powl</t>
  </si>
  <si>
    <t>Zofenoprilum 7,5 mg  tabl powl</t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</si>
  <si>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</si>
  <si>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t>Pakiet nr 40 – Zaćma</t>
  </si>
  <si>
    <t xml:space="preserve">Carbacholum inj wewnątrzgałkowa 0,1mg/ml </t>
  </si>
  <si>
    <t>12 fiolek 1,5ml</t>
  </si>
  <si>
    <t xml:space="preserve">Cefuroxym inj. Śródgałkowa 0,05g </t>
  </si>
  <si>
    <t>Phenylephrinum krople oczne 100mg/ml</t>
  </si>
  <si>
    <t>butelka 10ml</t>
  </si>
  <si>
    <t>Povidonum iodatum 7,5%</t>
  </si>
  <si>
    <t>Tropicamidum + Phenylephrini hydrochloridum + Lidocaini hydrochloridum (0,2 mg + 3,1 mg + 10mg)/ml</t>
  </si>
  <si>
    <t>20 amp. 0,6 ml</t>
  </si>
  <si>
    <t>Worek trzykomorowy do żywienia pozajelitowego obwodowego zawierający roztwór aminokwasów, 20% emulsję tłuszczową LCT, węglowodany i elektrolity. Objętość 1920 ml, zawartość azotu 7,2 g, energię niebiałkową 1200 kcal, osmolarność poniżej 800 mosmol/l. Roztwór+ emulsja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</si>
</sst>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_z_ł"/>
  </numFmts>
  <fonts count="62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sz val="10"/>
      <color indexed="5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" fillId="0" borderId="0" xfId="44" applyFont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/>
      <protection/>
    </xf>
    <xf numFmtId="2" fontId="7" fillId="0" borderId="10" xfId="44" applyNumberFormat="1" applyFont="1" applyBorder="1" applyAlignment="1">
      <alignment horizontal="center"/>
      <protection/>
    </xf>
    <xf numFmtId="2" fontId="7" fillId="0" borderId="10" xfId="44" applyNumberFormat="1" applyFont="1" applyBorder="1" applyAlignment="1">
      <alignment horizontal="center" wrapText="1"/>
      <protection/>
    </xf>
    <xf numFmtId="9" fontId="7" fillId="0" borderId="10" xfId="44" applyNumberFormat="1" applyFont="1" applyBorder="1" applyAlignment="1">
      <alignment horizontal="center"/>
      <protection/>
    </xf>
    <xf numFmtId="0" fontId="7" fillId="0" borderId="10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/>
      <protection/>
    </xf>
    <xf numFmtId="0" fontId="8" fillId="0" borderId="0" xfId="44" applyFont="1">
      <alignment/>
      <protection/>
    </xf>
    <xf numFmtId="164" fontId="10" fillId="0" borderId="10" xfId="44" applyNumberFormat="1" applyFont="1" applyBorder="1" applyAlignment="1">
      <alignment horizontal="center" wrapText="1"/>
      <protection/>
    </xf>
    <xf numFmtId="0" fontId="10" fillId="0" borderId="10" xfId="44" applyFont="1" applyBorder="1" applyAlignment="1">
      <alignment wrapText="1"/>
      <protection/>
    </xf>
    <xf numFmtId="0" fontId="0" fillId="0" borderId="0" xfId="44" applyFont="1" applyBorder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2" fontId="0" fillId="0" borderId="0" xfId="44" applyNumberFormat="1" applyFont="1" applyAlignment="1">
      <alignment horizontal="center" wrapText="1"/>
      <protection/>
    </xf>
    <xf numFmtId="0" fontId="0" fillId="0" borderId="0" xfId="44" applyFont="1" applyAlignment="1">
      <alignment horizontal="center" wrapText="1"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2" fontId="13" fillId="0" borderId="0" xfId="46" applyNumberFormat="1" applyFont="1" applyBorder="1" applyAlignment="1">
      <alignment horizontal="center"/>
      <protection/>
    </xf>
    <xf numFmtId="0" fontId="11" fillId="0" borderId="10" xfId="46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 wrapText="1"/>
      <protection/>
    </xf>
    <xf numFmtId="2" fontId="2" fillId="0" borderId="10" xfId="44" applyNumberFormat="1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2" fillId="0" borderId="10" xfId="44" applyNumberFormat="1" applyFont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5" applyNumberFormat="1" applyFont="1" applyFill="1" applyBorder="1" applyAlignment="1">
      <alignment horizontal="center" wrapText="1"/>
      <protection/>
    </xf>
    <xf numFmtId="2" fontId="7" fillId="0" borderId="10" xfId="44" applyNumberFormat="1" applyFont="1" applyFill="1" applyBorder="1" applyAlignment="1">
      <alignment horizontal="center" wrapText="1"/>
      <protection/>
    </xf>
    <xf numFmtId="164" fontId="7" fillId="0" borderId="10" xfId="44" applyNumberFormat="1" applyFont="1" applyFill="1" applyBorder="1" applyAlignment="1">
      <alignment horizontal="center" wrapText="1"/>
      <protection/>
    </xf>
    <xf numFmtId="9" fontId="11" fillId="0" borderId="10" xfId="44" applyNumberFormat="1" applyFont="1" applyFill="1" applyBorder="1" applyAlignment="1">
      <alignment horizontal="center" wrapText="1"/>
      <protection/>
    </xf>
    <xf numFmtId="4" fontId="7" fillId="0" borderId="10" xfId="44" applyNumberFormat="1" applyFont="1" applyFill="1" applyBorder="1" applyAlignment="1">
      <alignment horizontal="center" wrapText="1"/>
      <protection/>
    </xf>
    <xf numFmtId="0" fontId="7" fillId="0" borderId="0" xfId="44" applyFont="1">
      <alignment/>
      <protection/>
    </xf>
    <xf numFmtId="0" fontId="7" fillId="0" borderId="0" xfId="0" applyFont="1" applyAlignment="1">
      <alignment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 wrapText="1"/>
      <protection/>
    </xf>
    <xf numFmtId="1" fontId="7" fillId="0" borderId="10" xfId="54" applyNumberFormat="1" applyFont="1" applyFill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 wrapText="1"/>
      <protection/>
    </xf>
    <xf numFmtId="1" fontId="7" fillId="0" borderId="10" xfId="46" applyNumberFormat="1" applyFont="1" applyFill="1" applyBorder="1" applyAlignment="1">
      <alignment horizontal="center" wrapText="1"/>
      <protection/>
    </xf>
    <xf numFmtId="2" fontId="7" fillId="0" borderId="10" xfId="44" applyNumberFormat="1" applyFont="1" applyFill="1" applyBorder="1" applyAlignment="1">
      <alignment horizontal="center"/>
      <protection/>
    </xf>
    <xf numFmtId="2" fontId="7" fillId="0" borderId="10" xfId="46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2" fontId="14" fillId="0" borderId="10" xfId="44" applyNumberFormat="1" applyFont="1" applyFill="1" applyBorder="1" applyAlignment="1">
      <alignment horizontal="center" wrapText="1"/>
      <protection/>
    </xf>
    <xf numFmtId="9" fontId="15" fillId="0" borderId="10" xfId="44" applyNumberFormat="1" applyFont="1" applyFill="1" applyBorder="1" applyAlignment="1">
      <alignment horizontal="center" wrapText="1"/>
      <protection/>
    </xf>
    <xf numFmtId="0" fontId="14" fillId="0" borderId="0" xfId="44" applyFont="1">
      <alignment/>
      <protection/>
    </xf>
    <xf numFmtId="0" fontId="14" fillId="0" borderId="0" xfId="0" applyFont="1" applyAlignment="1">
      <alignment/>
    </xf>
    <xf numFmtId="0" fontId="16" fillId="0" borderId="10" xfId="4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4" applyNumberFormat="1" applyFont="1" applyFill="1" applyBorder="1" applyAlignment="1">
      <alignment horizontal="center"/>
      <protection/>
    </xf>
    <xf numFmtId="2" fontId="7" fillId="0" borderId="10" xfId="44" applyNumberFormat="1" applyFont="1" applyFill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/>
      <protection/>
    </xf>
    <xf numFmtId="9" fontId="3" fillId="0" borderId="10" xfId="44" applyNumberFormat="1" applyFont="1" applyBorder="1" applyAlignment="1">
      <alignment horizontal="center"/>
      <protection/>
    </xf>
    <xf numFmtId="2" fontId="0" fillId="0" borderId="10" xfId="0" applyNumberFormat="1" applyBorder="1" applyAlignment="1">
      <alignment horizontal="center"/>
    </xf>
    <xf numFmtId="0" fontId="7" fillId="0" borderId="10" xfId="45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/>
      <protection/>
    </xf>
    <xf numFmtId="9" fontId="11" fillId="0" borderId="10" xfId="44" applyNumberFormat="1" applyFont="1" applyBorder="1" applyAlignment="1">
      <alignment horizontal="center" wrapText="1"/>
      <protection/>
    </xf>
    <xf numFmtId="0" fontId="11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 shrinkToFit="1"/>
      <protection/>
    </xf>
    <xf numFmtId="0" fontId="9" fillId="0" borderId="10" xfId="45" applyFont="1" applyFill="1" applyBorder="1" applyAlignment="1">
      <alignment horizontal="center" wrapText="1"/>
      <protection/>
    </xf>
    <xf numFmtId="0" fontId="17" fillId="0" borderId="10" xfId="44" applyFont="1" applyFill="1" applyBorder="1" applyAlignment="1">
      <alignment horizontal="center"/>
      <protection/>
    </xf>
    <xf numFmtId="164" fontId="10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44" applyNumberFormat="1" applyFont="1" applyAlignment="1">
      <alignment horizontal="center"/>
      <protection/>
    </xf>
    <xf numFmtId="4" fontId="0" fillId="0" borderId="0" xfId="0" applyNumberFormat="1" applyAlignment="1">
      <alignment/>
    </xf>
    <xf numFmtId="2" fontId="0" fillId="0" borderId="0" xfId="44" applyNumberFormat="1">
      <alignment/>
      <protection/>
    </xf>
    <xf numFmtId="4" fontId="1" fillId="0" borderId="0" xfId="44" applyNumberFormat="1" applyFont="1">
      <alignment/>
      <protection/>
    </xf>
    <xf numFmtId="2" fontId="0" fillId="0" borderId="0" xfId="44" applyNumberFormat="1" applyFont="1">
      <alignment/>
      <protection/>
    </xf>
    <xf numFmtId="4" fontId="0" fillId="0" borderId="0" xfId="44" applyNumberFormat="1" applyFont="1">
      <alignment/>
      <protection/>
    </xf>
    <xf numFmtId="2" fontId="4" fillId="0" borderId="0" xfId="44" applyNumberFormat="1" applyFont="1" applyBorder="1" applyAlignment="1">
      <alignment horizontal="center"/>
      <protection/>
    </xf>
    <xf numFmtId="4" fontId="4" fillId="0" borderId="0" xfId="44" applyNumberFormat="1" applyFont="1" applyBorder="1" applyAlignment="1">
      <alignment horizontal="center"/>
      <protection/>
    </xf>
    <xf numFmtId="2" fontId="2" fillId="0" borderId="10" xfId="44" applyNumberFormat="1" applyFont="1" applyBorder="1" applyAlignment="1">
      <alignment horizontal="center" wrapText="1"/>
      <protection/>
    </xf>
    <xf numFmtId="4" fontId="2" fillId="0" borderId="10" xfId="44" applyNumberFormat="1" applyFont="1" applyBorder="1" applyAlignment="1">
      <alignment horizontal="center" wrapText="1"/>
      <protection/>
    </xf>
    <xf numFmtId="0" fontId="2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  <xf numFmtId="4" fontId="0" fillId="0" borderId="10" xfId="0" applyNumberFormat="1" applyBorder="1" applyAlignment="1">
      <alignment/>
    </xf>
    <xf numFmtId="2" fontId="3" fillId="0" borderId="10" xfId="44" applyNumberFormat="1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4" fontId="7" fillId="0" borderId="10" xfId="0" applyNumberFormat="1" applyFont="1" applyBorder="1" applyAlignment="1">
      <alignment/>
    </xf>
    <xf numFmtId="9" fontId="11" fillId="0" borderId="10" xfId="44" applyNumberFormat="1" applyFont="1" applyBorder="1" applyAlignment="1">
      <alignment horizontal="center"/>
      <protection/>
    </xf>
    <xf numFmtId="2" fontId="11" fillId="0" borderId="10" xfId="44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4" fontId="10" fillId="0" borderId="10" xfId="44" applyNumberFormat="1" applyFont="1" applyBorder="1" applyAlignment="1">
      <alignment horizontal="center" wrapText="1"/>
      <protection/>
    </xf>
    <xf numFmtId="4" fontId="2" fillId="0" borderId="10" xfId="44" applyNumberFormat="1" applyFont="1" applyBorder="1" applyAlignment="1">
      <alignment wrapText="1"/>
      <protection/>
    </xf>
    <xf numFmtId="2" fontId="10" fillId="0" borderId="10" xfId="44" applyNumberFormat="1" applyFont="1" applyBorder="1" applyAlignment="1">
      <alignment horizontal="center" wrapText="1"/>
      <protection/>
    </xf>
    <xf numFmtId="4" fontId="0" fillId="0" borderId="0" xfId="44" applyNumberFormat="1">
      <alignment/>
      <protection/>
    </xf>
    <xf numFmtId="0" fontId="20" fillId="0" borderId="0" xfId="44" applyFont="1">
      <alignment/>
      <protection/>
    </xf>
    <xf numFmtId="2" fontId="0" fillId="0" borderId="0" xfId="44" applyNumberFormat="1" applyFont="1" applyBorder="1">
      <alignment/>
      <protection/>
    </xf>
    <xf numFmtId="0" fontId="6" fillId="0" borderId="0" xfId="46" applyFont="1" applyAlignment="1">
      <alignment horizontal="center"/>
      <protection/>
    </xf>
    <xf numFmtId="0" fontId="0" fillId="0" borderId="0" xfId="44" applyAlignment="1">
      <alignment horizontal="center"/>
      <protection/>
    </xf>
    <xf numFmtId="0" fontId="22" fillId="0" borderId="0" xfId="46" applyFon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9" fontId="3" fillId="0" borderId="10" xfId="44" applyNumberFormat="1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 wrapText="1"/>
      <protection/>
    </xf>
    <xf numFmtId="2" fontId="7" fillId="0" borderId="10" xfId="46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/>
      <protection/>
    </xf>
    <xf numFmtId="164" fontId="7" fillId="0" borderId="10" xfId="46" applyNumberFormat="1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0" fontId="0" fillId="0" borderId="10" xfId="45" applyFont="1" applyBorder="1" applyAlignment="1">
      <alignment horizontal="center" wrapText="1"/>
      <protection/>
    </xf>
    <xf numFmtId="0" fontId="0" fillId="0" borderId="10" xfId="46" applyFont="1" applyBorder="1" applyAlignment="1">
      <alignment horizontal="center" wrapText="1"/>
      <protection/>
    </xf>
    <xf numFmtId="164" fontId="0" fillId="0" borderId="10" xfId="54" applyNumberFormat="1" applyFont="1" applyBorder="1" applyAlignment="1">
      <alignment horizontal="center" wrapText="1"/>
      <protection/>
    </xf>
    <xf numFmtId="9" fontId="0" fillId="0" borderId="10" xfId="54" applyNumberFormat="1" applyFont="1" applyBorder="1" applyAlignment="1">
      <alignment horizontal="center" wrapText="1"/>
      <protection/>
    </xf>
    <xf numFmtId="0" fontId="6" fillId="0" borderId="0" xfId="46" applyFont="1">
      <alignment/>
      <protection/>
    </xf>
    <xf numFmtId="0" fontId="0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7" fillId="0" borderId="10" xfId="46" applyFont="1" applyBorder="1" applyAlignment="1">
      <alignment horizontal="center"/>
      <protection/>
    </xf>
    <xf numFmtId="4" fontId="10" fillId="0" borderId="10" xfId="44" applyNumberFormat="1" applyFont="1" applyBorder="1" applyAlignment="1">
      <alignment horizontal="center"/>
      <protection/>
    </xf>
    <xf numFmtId="0" fontId="10" fillId="0" borderId="10" xfId="44" applyFont="1" applyBorder="1">
      <alignment/>
      <protection/>
    </xf>
    <xf numFmtId="0" fontId="0" fillId="0" borderId="0" xfId="44" applyFont="1" applyBorder="1" applyAlignment="1">
      <alignment horizontal="left" vertical="center"/>
      <protection/>
    </xf>
    <xf numFmtId="0" fontId="13" fillId="0" borderId="0" xfId="44" applyFont="1" applyBorder="1" applyAlignment="1">
      <alignment horizontal="center"/>
      <protection/>
    </xf>
    <xf numFmtId="2" fontId="13" fillId="0" borderId="0" xfId="44" applyNumberFormat="1" applyFont="1" applyBorder="1" applyAlignment="1">
      <alignment horizontal="center"/>
      <protection/>
    </xf>
    <xf numFmtId="0" fontId="5" fillId="0" borderId="10" xfId="44" applyFont="1" applyBorder="1" applyAlignment="1">
      <alignment horizontal="center" wrapText="1"/>
      <protection/>
    </xf>
    <xf numFmtId="2" fontId="5" fillId="0" borderId="10" xfId="44" applyNumberFormat="1" applyFont="1" applyBorder="1" applyAlignment="1">
      <alignment horizontal="center" wrapText="1"/>
      <protection/>
    </xf>
    <xf numFmtId="0" fontId="5" fillId="0" borderId="10" xfId="44" applyFont="1" applyBorder="1" applyAlignment="1">
      <alignment horizontal="center"/>
      <protection/>
    </xf>
    <xf numFmtId="164" fontId="7" fillId="0" borderId="10" xfId="54" applyNumberFormat="1" applyFont="1" applyBorder="1" applyAlignment="1">
      <alignment horizontal="center" wrapText="1"/>
      <protection/>
    </xf>
    <xf numFmtId="9" fontId="7" fillId="0" borderId="10" xfId="54" applyNumberFormat="1" applyFont="1" applyBorder="1" applyAlignment="1">
      <alignment horizontal="center" wrapText="1"/>
      <protection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9" fillId="0" borderId="10" xfId="44" applyNumberFormat="1" applyFont="1" applyBorder="1" applyAlignment="1">
      <alignment horizontal="center" wrapText="1"/>
      <protection/>
    </xf>
    <xf numFmtId="3" fontId="9" fillId="0" borderId="10" xfId="44" applyNumberFormat="1" applyFont="1" applyBorder="1" applyAlignment="1">
      <alignment horizontal="center" wrapText="1"/>
      <protection/>
    </xf>
    <xf numFmtId="2" fontId="9" fillId="0" borderId="10" xfId="44" applyNumberFormat="1" applyFont="1" applyBorder="1" applyAlignment="1">
      <alignment horizontal="center" wrapText="1"/>
      <protection/>
    </xf>
    <xf numFmtId="2" fontId="7" fillId="0" borderId="0" xfId="44" applyNumberFormat="1" applyFont="1">
      <alignment/>
      <protection/>
    </xf>
    <xf numFmtId="2" fontId="1" fillId="0" borderId="0" xfId="44" applyNumberFormat="1" applyFont="1">
      <alignment/>
      <protection/>
    </xf>
    <xf numFmtId="2" fontId="0" fillId="0" borderId="10" xfId="0" applyNumberFormat="1" applyBorder="1" applyAlignment="1">
      <alignment/>
    </xf>
    <xf numFmtId="9" fontId="0" fillId="0" borderId="10" xfId="44" applyNumberFormat="1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wrapText="1"/>
    </xf>
    <xf numFmtId="0" fontId="26" fillId="0" borderId="10" xfId="46" applyFont="1" applyBorder="1" applyAlignment="1">
      <alignment horizontal="center" wrapText="1"/>
      <protection/>
    </xf>
    <xf numFmtId="0" fontId="26" fillId="0" borderId="10" xfId="46" applyFont="1" applyBorder="1" applyAlignment="1">
      <alignment horizontal="left" wrapText="1"/>
      <protection/>
    </xf>
    <xf numFmtId="2" fontId="7" fillId="0" borderId="10" xfId="0" applyNumberFormat="1" applyFont="1" applyBorder="1" applyAlignment="1">
      <alignment horizontal="center"/>
    </xf>
    <xf numFmtId="4" fontId="10" fillId="0" borderId="10" xfId="44" applyNumberFormat="1" applyFont="1" applyBorder="1" applyAlignment="1">
      <alignment wrapText="1"/>
      <protection/>
    </xf>
    <xf numFmtId="0" fontId="0" fillId="0" borderId="0" xfId="44" applyAlignment="1">
      <alignment wrapText="1"/>
      <protection/>
    </xf>
    <xf numFmtId="0" fontId="8" fillId="0" borderId="10" xfId="44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0" fontId="10" fillId="0" borderId="10" xfId="44" applyFont="1" applyBorder="1" applyAlignment="1">
      <alignment horizontal="center" wrapText="1"/>
      <protection/>
    </xf>
    <xf numFmtId="0" fontId="0" fillId="0" borderId="0" xfId="44" applyFont="1" applyBorder="1" applyAlignment="1">
      <alignment horizontal="left" vertical="center" wrapText="1"/>
      <protection/>
    </xf>
    <xf numFmtId="2" fontId="0" fillId="0" borderId="0" xfId="44" applyNumberFormat="1" applyFont="1" applyBorder="1" applyAlignment="1">
      <alignment horizontal="left" vertical="center" wrapText="1"/>
      <protection/>
    </xf>
    <xf numFmtId="0" fontId="0" fillId="0" borderId="0" xfId="44" applyFont="1" applyAlignment="1">
      <alignment horizontal="left" vertical="center" wrapText="1"/>
      <protection/>
    </xf>
    <xf numFmtId="2" fontId="0" fillId="0" borderId="0" xfId="44" applyNumberFormat="1" applyFont="1" applyAlignment="1">
      <alignment horizontal="left" vertical="center" wrapText="1"/>
      <protection/>
    </xf>
    <xf numFmtId="0" fontId="10" fillId="0" borderId="0" xfId="44" applyNumberFormat="1" applyFont="1" applyAlignment="1">
      <alignment vertical="center"/>
      <protection/>
    </xf>
    <xf numFmtId="1" fontId="2" fillId="0" borderId="10" xfId="44" applyNumberFormat="1" applyFont="1" applyBorder="1" applyAlignment="1">
      <alignment horizontal="center" wrapText="1"/>
      <protection/>
    </xf>
    <xf numFmtId="165" fontId="0" fillId="0" borderId="10" xfId="0" applyNumberFormat="1" applyBorder="1" applyAlignment="1">
      <alignment horizontal="center"/>
    </xf>
    <xf numFmtId="0" fontId="3" fillId="0" borderId="0" xfId="44" applyFont="1">
      <alignment/>
      <protection/>
    </xf>
    <xf numFmtId="165" fontId="7" fillId="0" borderId="10" xfId="44" applyNumberFormat="1" applyFont="1" applyFill="1" applyBorder="1" applyAlignment="1">
      <alignment horizontal="center" wrapText="1"/>
      <protection/>
    </xf>
    <xf numFmtId="0" fontId="10" fillId="0" borderId="10" xfId="44" applyFont="1" applyBorder="1" applyAlignment="1">
      <alignment horizontal="center"/>
      <protection/>
    </xf>
    <xf numFmtId="164" fontId="10" fillId="0" borderId="10" xfId="44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9" fontId="0" fillId="0" borderId="10" xfId="44" applyNumberFormat="1" applyFont="1" applyBorder="1" applyAlignment="1">
      <alignment horizontal="center" wrapText="1"/>
      <protection/>
    </xf>
    <xf numFmtId="2" fontId="10" fillId="0" borderId="10" xfId="44" applyNumberFormat="1" applyFont="1" applyBorder="1" applyAlignment="1">
      <alignment horizontal="center"/>
      <protection/>
    </xf>
    <xf numFmtId="2" fontId="0" fillId="0" borderId="0" xfId="44" applyNumberFormat="1" applyFont="1" applyBorder="1" applyAlignment="1">
      <alignment horizontal="left" vertical="center"/>
      <protection/>
    </xf>
    <xf numFmtId="164" fontId="7" fillId="0" borderId="10" xfId="46" applyNumberFormat="1" applyFont="1" applyBorder="1" applyAlignment="1">
      <alignment horizontal="center" wrapText="1"/>
      <protection/>
    </xf>
    <xf numFmtId="0" fontId="17" fillId="0" borderId="10" xfId="46" applyFont="1" applyBorder="1" applyAlignment="1">
      <alignment horizontal="center" wrapText="1"/>
      <protection/>
    </xf>
    <xf numFmtId="0" fontId="17" fillId="0" borderId="0" xfId="44" applyFont="1" applyBorder="1">
      <alignment/>
      <protection/>
    </xf>
    <xf numFmtId="9" fontId="7" fillId="0" borderId="10" xfId="46" applyNumberFormat="1" applyFont="1" applyBorder="1" applyAlignment="1">
      <alignment horizontal="center" wrapText="1"/>
      <protection/>
    </xf>
    <xf numFmtId="0" fontId="8" fillId="0" borderId="10" xfId="44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0" fillId="0" borderId="0" xfId="44" applyNumberFormat="1" applyFont="1" applyBorder="1" applyAlignment="1">
      <alignment vertical="center"/>
      <protection/>
    </xf>
    <xf numFmtId="0" fontId="3" fillId="0" borderId="10" xfId="44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/>
      <protection/>
    </xf>
    <xf numFmtId="164" fontId="7" fillId="0" borderId="10" xfId="46" applyNumberFormat="1" applyFont="1" applyFill="1" applyBorder="1" applyAlignment="1">
      <alignment horizontal="center" wrapText="1"/>
      <protection/>
    </xf>
    <xf numFmtId="0" fontId="7" fillId="33" borderId="10" xfId="45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44" applyFont="1" applyAlignment="1">
      <alignment horizontal="center"/>
      <protection/>
    </xf>
    <xf numFmtId="2" fontId="6" fillId="0" borderId="0" xfId="46" applyNumberFormat="1" applyFont="1">
      <alignment/>
      <protection/>
    </xf>
    <xf numFmtId="2" fontId="2" fillId="0" borderId="0" xfId="0" applyNumberFormat="1" applyFont="1" applyBorder="1" applyAlignment="1">
      <alignment horizontal="center"/>
    </xf>
    <xf numFmtId="0" fontId="22" fillId="0" borderId="0" xfId="46" applyFont="1">
      <alignment/>
      <protection/>
    </xf>
    <xf numFmtId="2" fontId="5" fillId="0" borderId="0" xfId="46" applyNumberFormat="1" applyFont="1" applyBorder="1" applyAlignment="1">
      <alignment horizontal="center"/>
      <protection/>
    </xf>
    <xf numFmtId="2" fontId="2" fillId="0" borderId="10" xfId="44" applyNumberFormat="1" applyFont="1" applyBorder="1" applyAlignment="1">
      <alignment horizontal="center"/>
      <protection/>
    </xf>
    <xf numFmtId="10" fontId="0" fillId="0" borderId="10" xfId="44" applyNumberFormat="1" applyFont="1" applyBorder="1" applyAlignment="1">
      <alignment horizontal="center"/>
      <protection/>
    </xf>
    <xf numFmtId="0" fontId="11" fillId="0" borderId="0" xfId="46" applyFont="1" applyBorder="1" applyAlignment="1">
      <alignment horizontal="center" wrapText="1"/>
      <protection/>
    </xf>
    <xf numFmtId="0" fontId="3" fillId="0" borderId="0" xfId="46" applyFont="1" applyBorder="1" applyAlignment="1">
      <alignment wrapText="1"/>
      <protection/>
    </xf>
    <xf numFmtId="0" fontId="11" fillId="0" borderId="0" xfId="46" applyFont="1" applyBorder="1" applyAlignment="1">
      <alignment wrapText="1"/>
      <protection/>
    </xf>
    <xf numFmtId="10" fontId="7" fillId="0" borderId="10" xfId="44" applyNumberFormat="1" applyFont="1" applyBorder="1" applyAlignment="1">
      <alignment horizontal="center"/>
      <protection/>
    </xf>
    <xf numFmtId="0" fontId="27" fillId="0" borderId="0" xfId="44" applyFont="1">
      <alignment/>
      <protection/>
    </xf>
    <xf numFmtId="0" fontId="28" fillId="0" borderId="0" xfId="44" applyFont="1">
      <alignment/>
      <protection/>
    </xf>
    <xf numFmtId="2" fontId="9" fillId="0" borderId="10" xfId="46" applyNumberFormat="1" applyFont="1" applyBorder="1" applyAlignment="1">
      <alignment horizontal="right"/>
      <protection/>
    </xf>
    <xf numFmtId="2" fontId="1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" fillId="0" borderId="11" xfId="46" applyFont="1" applyBorder="1" applyAlignment="1">
      <alignment horizontal="center" wrapText="1"/>
      <protection/>
    </xf>
    <xf numFmtId="0" fontId="2" fillId="0" borderId="11" xfId="44" applyFont="1" applyBorder="1" applyAlignment="1">
      <alignment horizontal="center" wrapText="1"/>
      <protection/>
    </xf>
    <xf numFmtId="0" fontId="7" fillId="0" borderId="11" xfId="46" applyFont="1" applyBorder="1" applyAlignment="1">
      <alignment horizontal="center"/>
      <protection/>
    </xf>
    <xf numFmtId="0" fontId="7" fillId="0" borderId="11" xfId="45" applyFont="1" applyBorder="1" applyAlignment="1">
      <alignment horizontal="center" wrapText="1"/>
      <protection/>
    </xf>
    <xf numFmtId="0" fontId="0" fillId="0" borderId="11" xfId="44" applyFont="1" applyBorder="1" applyAlignment="1">
      <alignment horizontal="center"/>
      <protection/>
    </xf>
    <xf numFmtId="164" fontId="0" fillId="0" borderId="11" xfId="44" applyNumberFormat="1" applyFont="1" applyBorder="1" applyAlignment="1">
      <alignment horizontal="center" wrapText="1"/>
      <protection/>
    </xf>
    <xf numFmtId="9" fontId="0" fillId="0" borderId="11" xfId="44" applyNumberFormat="1" applyFont="1" applyBorder="1" applyAlignment="1">
      <alignment horizontal="center" wrapText="1"/>
      <protection/>
    </xf>
    <xf numFmtId="164" fontId="0" fillId="0" borderId="11" xfId="44" applyNumberFormat="1" applyFont="1" applyBorder="1" applyAlignment="1">
      <alignment horizontal="center"/>
      <protection/>
    </xf>
    <xf numFmtId="164" fontId="10" fillId="0" borderId="11" xfId="44" applyNumberFormat="1" applyFont="1" applyBorder="1" applyAlignment="1">
      <alignment horizontal="center"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1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horizontal="center" wrapText="1"/>
      <protection/>
    </xf>
    <xf numFmtId="164" fontId="10" fillId="0" borderId="10" xfId="44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0" xfId="45" applyFont="1" applyBorder="1" applyAlignment="1">
      <alignment horizontal="center" wrapText="1"/>
      <protection/>
    </xf>
    <xf numFmtId="0" fontId="0" fillId="0" borderId="0" xfId="44" applyNumberFormat="1" applyFont="1" applyBorder="1" applyAlignment="1">
      <alignment horizontal="center" vertical="center"/>
      <protection/>
    </xf>
    <xf numFmtId="3" fontId="10" fillId="0" borderId="10" xfId="44" applyNumberFormat="1" applyFont="1" applyBorder="1" applyAlignment="1">
      <alignment horizontal="center" wrapText="1"/>
      <protection/>
    </xf>
    <xf numFmtId="1" fontId="0" fillId="0" borderId="10" xfId="44" applyNumberFormat="1" applyFont="1" applyBorder="1" applyAlignment="1">
      <alignment horizontal="center" wrapText="1"/>
      <protection/>
    </xf>
    <xf numFmtId="1" fontId="7" fillId="0" borderId="10" xfId="44" applyNumberFormat="1" applyFont="1" applyBorder="1" applyAlignment="1">
      <alignment horizontal="center" wrapText="1"/>
      <protection/>
    </xf>
    <xf numFmtId="1" fontId="10" fillId="0" borderId="10" xfId="44" applyNumberFormat="1" applyFont="1" applyBorder="1" applyAlignment="1">
      <alignment horizontal="center" wrapText="1"/>
      <protection/>
    </xf>
    <xf numFmtId="1" fontId="7" fillId="0" borderId="10" xfId="46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9" fillId="0" borderId="10" xfId="46" applyFont="1" applyBorder="1" applyAlignment="1">
      <alignment horizontal="right" wrapText="1"/>
      <protection/>
    </xf>
    <xf numFmtId="0" fontId="0" fillId="0" borderId="0" xfId="44" applyFont="1" applyBorder="1">
      <alignment/>
      <protection/>
    </xf>
    <xf numFmtId="0" fontId="3" fillId="0" borderId="0" xfId="0" applyFont="1" applyBorder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0" fillId="0" borderId="10" xfId="44" applyFont="1" applyBorder="1" applyAlignment="1">
      <alignment horizontal="right" wrapText="1"/>
      <protection/>
    </xf>
    <xf numFmtId="0" fontId="20" fillId="0" borderId="0" xfId="0" applyFont="1" applyBorder="1" applyAlignment="1">
      <alignment horizontal="left" vertical="center"/>
    </xf>
    <xf numFmtId="0" fontId="0" fillId="0" borderId="0" xfId="44" applyFont="1" applyBorder="1" applyAlignment="1">
      <alignment horizontal="center"/>
      <protection/>
    </xf>
    <xf numFmtId="2" fontId="0" fillId="0" borderId="0" xfId="44" applyNumberFormat="1" applyFont="1" applyBorder="1">
      <alignment/>
      <protection/>
    </xf>
    <xf numFmtId="0" fontId="21" fillId="0" borderId="0" xfId="46" applyFont="1" applyBorder="1" applyAlignment="1">
      <alignment horizontal="center"/>
      <protection/>
    </xf>
    <xf numFmtId="0" fontId="10" fillId="0" borderId="10" xfId="44" applyFont="1" applyBorder="1" applyAlignment="1">
      <alignment horizontal="right" wrapText="1"/>
      <protection/>
    </xf>
    <xf numFmtId="0" fontId="25" fillId="0" borderId="0" xfId="44" applyFont="1" applyBorder="1" applyAlignment="1">
      <alignment horizontal="center"/>
      <protection/>
    </xf>
    <xf numFmtId="0" fontId="9" fillId="0" borderId="10" xfId="46" applyFont="1" applyBorder="1" applyAlignment="1">
      <alignment horizontal="right"/>
      <protection/>
    </xf>
    <xf numFmtId="0" fontId="5" fillId="0" borderId="0" xfId="44" applyFont="1" applyBorder="1" applyAlignment="1">
      <alignment horizontal="center"/>
      <protection/>
    </xf>
    <xf numFmtId="2" fontId="9" fillId="0" borderId="10" xfId="44" applyNumberFormat="1" applyFont="1" applyBorder="1" applyAlignment="1">
      <alignment horizontal="right" wrapText="1"/>
      <protection/>
    </xf>
    <xf numFmtId="0" fontId="20" fillId="0" borderId="0" xfId="44" applyFont="1" applyBorder="1" applyAlignment="1">
      <alignment horizontal="left" vertical="center"/>
      <protection/>
    </xf>
    <xf numFmtId="0" fontId="10" fillId="0" borderId="10" xfId="44" applyFont="1" applyBorder="1" applyAlignment="1">
      <alignment horizontal="right"/>
      <protection/>
    </xf>
    <xf numFmtId="0" fontId="0" fillId="0" borderId="0" xfId="44" applyNumberFormat="1" applyFont="1" applyBorder="1" applyAlignment="1">
      <alignment vertical="center"/>
      <protection/>
    </xf>
    <xf numFmtId="0" fontId="10" fillId="0" borderId="10" xfId="44" applyFont="1" applyBorder="1" applyAlignment="1">
      <alignment horizontal="right" wrapText="1"/>
      <protection/>
    </xf>
    <xf numFmtId="2" fontId="9" fillId="0" borderId="10" xfId="46" applyNumberFormat="1" applyFont="1" applyBorder="1" applyAlignment="1">
      <alignment horizontal="right" wrapText="1"/>
      <protection/>
    </xf>
    <xf numFmtId="0" fontId="2" fillId="0" borderId="0" xfId="0" applyFont="1" applyBorder="1" applyAlignment="1">
      <alignment horizontal="center"/>
    </xf>
    <xf numFmtId="0" fontId="0" fillId="0" borderId="10" xfId="44" applyFont="1" applyBorder="1" applyAlignment="1">
      <alignment horizontal="center" vertical="center"/>
      <protection/>
    </xf>
    <xf numFmtId="0" fontId="7" fillId="0" borderId="10" xfId="45" applyFont="1" applyBorder="1" applyAlignment="1">
      <alignment wrapText="1"/>
      <protection/>
    </xf>
    <xf numFmtId="0" fontId="0" fillId="0" borderId="10" xfId="44" applyFont="1" applyBorder="1">
      <alignment/>
      <protection/>
    </xf>
    <xf numFmtId="0" fontId="7" fillId="0" borderId="10" xfId="45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wrapText="1"/>
      <protection/>
    </xf>
    <xf numFmtId="0" fontId="10" fillId="0" borderId="10" xfId="0" applyFont="1" applyBorder="1" applyAlignment="1">
      <alignment horizontal="right"/>
    </xf>
    <xf numFmtId="0" fontId="20" fillId="0" borderId="0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right"/>
      <protection/>
    </xf>
    <xf numFmtId="0" fontId="5" fillId="0" borderId="0" xfId="46" applyFont="1" applyBorder="1" applyAlignment="1">
      <alignment horizontal="center"/>
      <protection/>
    </xf>
    <xf numFmtId="0" fontId="10" fillId="0" borderId="10" xfId="44" applyFont="1" applyBorder="1" applyAlignment="1">
      <alignment horizontal="right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0" fillId="0" borderId="0" xfId="44" applyNumberFormat="1" applyFont="1" applyBorder="1" applyAlignment="1">
      <alignment horizontal="center" vertical="center"/>
      <protection/>
    </xf>
    <xf numFmtId="0" fontId="20" fillId="0" borderId="0" xfId="44" applyFont="1" applyBorder="1">
      <alignment/>
      <protection/>
    </xf>
    <xf numFmtId="2" fontId="10" fillId="0" borderId="10" xfId="44" applyNumberFormat="1" applyFont="1" applyBorder="1" applyAlignment="1">
      <alignment horizontal="right" wrapText="1"/>
      <protection/>
    </xf>
    <xf numFmtId="2" fontId="10" fillId="0" borderId="10" xfId="44" applyNumberFormat="1" applyFont="1" applyBorder="1" applyAlignment="1">
      <alignment horizontal="center" wrapText="1"/>
      <protection/>
    </xf>
    <xf numFmtId="0" fontId="29" fillId="0" borderId="0" xfId="44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A65D"/>
      <rgbColor rgb="00111111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0" zoomScaleNormal="105" zoomScaleSheetLayoutView="80" zoomScalePageLayoutView="0" workbookViewId="0" topLeftCell="A1">
      <selection activeCell="B53" sqref="B53"/>
    </sheetView>
  </sheetViews>
  <sheetFormatPr defaultColWidth="11.57421875" defaultRowHeight="12.75"/>
  <cols>
    <col min="1" max="1" width="4.7109375" style="1" customWidth="1"/>
    <col min="2" max="2" width="60.1406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 t="s">
        <v>3</v>
      </c>
      <c r="B2" s="3"/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10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242" t="s">
        <v>8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s="2" customFormat="1" ht="12.75">
      <c r="A12" s="13">
        <v>1</v>
      </c>
      <c r="B12" s="14" t="s">
        <v>18</v>
      </c>
      <c r="C12" s="14"/>
      <c r="D12" s="14" t="s">
        <v>19</v>
      </c>
      <c r="E12" s="15">
        <v>3</v>
      </c>
      <c r="F12" s="16"/>
      <c r="G12" s="17"/>
      <c r="H12" s="18"/>
      <c r="I12" s="17"/>
    </row>
    <row r="13" spans="1:9" s="2" customFormat="1" ht="12.75">
      <c r="A13" s="13">
        <v>2</v>
      </c>
      <c r="B13" s="13" t="s">
        <v>20</v>
      </c>
      <c r="C13" s="14"/>
      <c r="D13" s="13" t="s">
        <v>21</v>
      </c>
      <c r="E13" s="19">
        <v>5</v>
      </c>
      <c r="F13" s="16"/>
      <c r="G13" s="17"/>
      <c r="H13" s="18"/>
      <c r="I13" s="17"/>
    </row>
    <row r="14" spans="1:9" s="2" customFormat="1" ht="12.75">
      <c r="A14" s="13">
        <v>3</v>
      </c>
      <c r="B14" s="20" t="s">
        <v>22</v>
      </c>
      <c r="C14" s="14"/>
      <c r="D14" s="13" t="s">
        <v>23</v>
      </c>
      <c r="E14" s="19">
        <v>1</v>
      </c>
      <c r="F14" s="16"/>
      <c r="G14" s="17"/>
      <c r="H14" s="18"/>
      <c r="I14" s="17"/>
    </row>
    <row r="15" spans="1:9" s="2" customFormat="1" ht="12.75">
      <c r="A15" s="13">
        <v>4</v>
      </c>
      <c r="B15" s="13" t="s">
        <v>24</v>
      </c>
      <c r="C15" s="14"/>
      <c r="D15" s="13" t="s">
        <v>19</v>
      </c>
      <c r="E15" s="21">
        <v>1</v>
      </c>
      <c r="F15" s="16"/>
      <c r="G15" s="17"/>
      <c r="H15" s="18"/>
      <c r="I15" s="17"/>
    </row>
    <row r="16" spans="1:9" s="2" customFormat="1" ht="12.75">
      <c r="A16" s="13">
        <v>5</v>
      </c>
      <c r="B16" s="13" t="s">
        <v>25</v>
      </c>
      <c r="C16" s="14"/>
      <c r="D16" s="13" t="s">
        <v>19</v>
      </c>
      <c r="E16" s="21">
        <v>1</v>
      </c>
      <c r="F16" s="16"/>
      <c r="G16" s="17"/>
      <c r="H16" s="18"/>
      <c r="I16" s="17"/>
    </row>
    <row r="17" spans="1:9" s="2" customFormat="1" ht="12.75">
      <c r="A17" s="13">
        <v>6</v>
      </c>
      <c r="B17" s="13" t="s">
        <v>26</v>
      </c>
      <c r="C17" s="14"/>
      <c r="D17" s="13" t="s">
        <v>19</v>
      </c>
      <c r="E17" s="21">
        <v>1</v>
      </c>
      <c r="F17" s="16"/>
      <c r="G17" s="17"/>
      <c r="H17" s="18"/>
      <c r="I17" s="17"/>
    </row>
    <row r="18" spans="1:9" s="2" customFormat="1" ht="12.75">
      <c r="A18" s="13">
        <v>7</v>
      </c>
      <c r="B18" s="13" t="s">
        <v>27</v>
      </c>
      <c r="C18" s="14"/>
      <c r="D18" s="13" t="s">
        <v>19</v>
      </c>
      <c r="E18" s="21">
        <v>1</v>
      </c>
      <c r="F18" s="16"/>
      <c r="G18" s="17"/>
      <c r="H18" s="18"/>
      <c r="I18" s="17"/>
    </row>
    <row r="19" spans="1:9" s="2" customFormat="1" ht="12.75">
      <c r="A19" s="13">
        <v>8</v>
      </c>
      <c r="B19" s="13" t="s">
        <v>28</v>
      </c>
      <c r="C19" s="14"/>
      <c r="D19" s="13" t="s">
        <v>19</v>
      </c>
      <c r="E19" s="21">
        <v>2</v>
      </c>
      <c r="F19" s="16"/>
      <c r="G19" s="17"/>
      <c r="H19" s="18"/>
      <c r="I19" s="17"/>
    </row>
    <row r="20" spans="1:9" s="2" customFormat="1" ht="12.75">
      <c r="A20" s="13">
        <v>9</v>
      </c>
      <c r="B20" s="13" t="s">
        <v>29</v>
      </c>
      <c r="C20" s="14"/>
      <c r="D20" s="13" t="s">
        <v>19</v>
      </c>
      <c r="E20" s="21">
        <v>4</v>
      </c>
      <c r="F20" s="16"/>
      <c r="G20" s="17"/>
      <c r="H20" s="18"/>
      <c r="I20" s="17"/>
    </row>
    <row r="21" spans="1:9" s="22" customFormat="1" ht="12.75">
      <c r="A21" s="13">
        <v>10</v>
      </c>
      <c r="B21" s="20" t="s">
        <v>30</v>
      </c>
      <c r="C21" s="14"/>
      <c r="D21" s="13" t="s">
        <v>19</v>
      </c>
      <c r="E21" s="21">
        <v>1</v>
      </c>
      <c r="F21" s="16"/>
      <c r="G21" s="17"/>
      <c r="H21" s="18"/>
      <c r="I21" s="17"/>
    </row>
    <row r="22" spans="1:9" s="2" customFormat="1" ht="12.75">
      <c r="A22" s="13">
        <v>11</v>
      </c>
      <c r="B22" s="13" t="s">
        <v>31</v>
      </c>
      <c r="C22" s="14"/>
      <c r="D22" s="14" t="s">
        <v>21</v>
      </c>
      <c r="E22" s="21">
        <v>4</v>
      </c>
      <c r="F22" s="17"/>
      <c r="G22" s="17"/>
      <c r="H22" s="18"/>
      <c r="I22" s="17"/>
    </row>
    <row r="23" spans="1:9" s="2" customFormat="1" ht="12.75">
      <c r="A23" s="13">
        <v>12</v>
      </c>
      <c r="B23" s="13" t="s">
        <v>32</v>
      </c>
      <c r="C23" s="14"/>
      <c r="D23" s="13" t="s">
        <v>19</v>
      </c>
      <c r="E23" s="21">
        <v>5</v>
      </c>
      <c r="F23" s="16"/>
      <c r="G23" s="17"/>
      <c r="H23" s="18"/>
      <c r="I23" s="17"/>
    </row>
    <row r="24" spans="1:9" s="2" customFormat="1" ht="12.75" customHeight="1">
      <c r="A24" s="243" t="s">
        <v>33</v>
      </c>
      <c r="B24" s="243"/>
      <c r="C24" s="243"/>
      <c r="D24" s="243"/>
      <c r="E24" s="243"/>
      <c r="F24" s="243"/>
      <c r="G24" s="23"/>
      <c r="H24" s="24"/>
      <c r="I24" s="23"/>
    </row>
    <row r="27" spans="4:9" ht="12.75">
      <c r="D27" s="2"/>
      <c r="E27" s="2"/>
      <c r="F27" s="2"/>
      <c r="G27" s="2"/>
      <c r="H27" s="2"/>
      <c r="I27" s="2"/>
    </row>
    <row r="28" spans="4:9" ht="12.75">
      <c r="D28" s="2"/>
      <c r="E28" s="2"/>
      <c r="F28" s="244" t="s">
        <v>34</v>
      </c>
      <c r="G28" s="244"/>
      <c r="H28" s="244"/>
      <c r="I28" s="244"/>
    </row>
    <row r="29" spans="4:9" ht="12.75">
      <c r="D29" s="2"/>
      <c r="E29" s="2"/>
      <c r="F29" s="2" t="s">
        <v>35</v>
      </c>
      <c r="G29" s="2"/>
      <c r="H29" s="2"/>
      <c r="I2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24:F24"/>
    <mergeCell ref="F28:I2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105" zoomScaleSheetLayoutView="80" zoomScalePageLayoutView="0" workbookViewId="0" topLeftCell="A1">
      <selection activeCell="K56" sqref="K56"/>
    </sheetView>
  </sheetViews>
  <sheetFormatPr defaultColWidth="11.57421875" defaultRowHeight="12.75"/>
  <cols>
    <col min="1" max="1" width="5.00390625" style="1" customWidth="1"/>
    <col min="2" max="2" width="49.00390625" style="1" customWidth="1"/>
    <col min="3" max="3" width="32.421875" style="1" customWidth="1"/>
    <col min="4" max="4" width="14.00390625" style="1" customWidth="1"/>
    <col min="5" max="5" width="8.00390625" style="1" customWidth="1"/>
    <col min="6" max="6" width="13.7109375" style="1" customWidth="1"/>
    <col min="7" max="7" width="11.57421875" style="88" customWidth="1"/>
    <col min="8" max="8" width="9.281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G1" s="153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"/>
      <c r="G2" s="153"/>
      <c r="H2" s="4"/>
      <c r="I2" s="2"/>
    </row>
    <row r="3" spans="1:5" ht="12.75">
      <c r="A3" s="2"/>
      <c r="B3" s="3" t="s">
        <v>4</v>
      </c>
      <c r="C3" s="3"/>
      <c r="D3" s="3"/>
      <c r="E3" s="2"/>
    </row>
    <row r="4" spans="1:5" ht="12.75">
      <c r="A4" s="2"/>
      <c r="B4" s="3" t="s">
        <v>5</v>
      </c>
      <c r="C4" s="3"/>
      <c r="D4" s="3"/>
      <c r="E4" s="2"/>
    </row>
    <row r="5" spans="1:5" ht="12.75">
      <c r="A5" s="2"/>
      <c r="B5" s="3" t="s">
        <v>6</v>
      </c>
      <c r="C5" s="3"/>
      <c r="D5" s="3"/>
      <c r="E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5" ht="12.75">
      <c r="A7" s="2"/>
      <c r="B7" s="2"/>
      <c r="C7" s="3"/>
      <c r="D7" s="3"/>
      <c r="E7" s="2"/>
    </row>
    <row r="8" spans="1:9" ht="12.75" customHeight="1">
      <c r="A8" s="242" t="s">
        <v>1017</v>
      </c>
      <c r="B8" s="242"/>
      <c r="C8" s="242"/>
      <c r="D8" s="242"/>
      <c r="E8" s="242"/>
      <c r="F8" s="242"/>
      <c r="G8" s="242"/>
      <c r="H8" s="242"/>
      <c r="I8" s="242"/>
    </row>
    <row r="9" spans="1:9" ht="12.75" customHeight="1">
      <c r="A9" s="8"/>
      <c r="B9" s="8"/>
      <c r="C9" s="8"/>
      <c r="D9" s="8"/>
      <c r="E9" s="8"/>
      <c r="F9" s="8"/>
      <c r="G9" s="92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94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96">
        <v>7</v>
      </c>
      <c r="H11" s="12">
        <v>8</v>
      </c>
      <c r="I11" s="10">
        <v>9</v>
      </c>
    </row>
    <row r="12" spans="1:9" ht="12.75">
      <c r="A12" s="13">
        <v>1</v>
      </c>
      <c r="B12" s="13" t="s">
        <v>1018</v>
      </c>
      <c r="C12" s="13"/>
      <c r="D12" s="13" t="s">
        <v>170</v>
      </c>
      <c r="E12" s="13">
        <v>30</v>
      </c>
      <c r="F12" s="156"/>
      <c r="G12" s="154"/>
      <c r="H12" s="178"/>
      <c r="I12" s="156"/>
    </row>
    <row r="13" spans="1:9" ht="12.75">
      <c r="A13" s="13">
        <v>2</v>
      </c>
      <c r="B13" s="13" t="s">
        <v>1019</v>
      </c>
      <c r="C13" s="13"/>
      <c r="D13" s="13" t="s">
        <v>170</v>
      </c>
      <c r="E13" s="13">
        <v>290</v>
      </c>
      <c r="F13" s="156"/>
      <c r="G13" s="154"/>
      <c r="H13" s="178"/>
      <c r="I13" s="156"/>
    </row>
    <row r="14" spans="1:9" ht="19.5">
      <c r="A14" s="97">
        <v>3</v>
      </c>
      <c r="B14" s="98" t="s">
        <v>1020</v>
      </c>
      <c r="C14" s="98"/>
      <c r="D14" s="69" t="s">
        <v>1021</v>
      </c>
      <c r="E14" s="69">
        <v>3000</v>
      </c>
      <c r="F14" s="164"/>
      <c r="G14" s="154"/>
      <c r="H14" s="178"/>
      <c r="I14" s="156"/>
    </row>
    <row r="15" spans="1:9" ht="12.75" customHeight="1">
      <c r="A15" s="258" t="s">
        <v>33</v>
      </c>
      <c r="B15" s="258"/>
      <c r="C15" s="258"/>
      <c r="D15" s="258"/>
      <c r="E15" s="258"/>
      <c r="F15" s="258"/>
      <c r="G15" s="179"/>
      <c r="H15" s="175"/>
      <c r="I15" s="176"/>
    </row>
    <row r="17" spans="1:7" ht="12.75" customHeight="1">
      <c r="A17"/>
      <c r="B17" s="139"/>
      <c r="C17" s="139"/>
      <c r="D17" s="139"/>
      <c r="E17" s="139"/>
      <c r="F17" s="139"/>
      <c r="G17" s="180"/>
    </row>
    <row r="18" spans="2:8" ht="14.25" customHeight="1">
      <c r="B18" s="257" t="s">
        <v>1022</v>
      </c>
      <c r="C18" s="257"/>
      <c r="D18" s="257"/>
      <c r="E18" s="257"/>
      <c r="F18" s="257"/>
      <c r="G18" s="257"/>
      <c r="H18" s="257"/>
    </row>
    <row r="20" spans="5:9" ht="12.75">
      <c r="E20" s="2"/>
      <c r="F20" s="244" t="s">
        <v>34</v>
      </c>
      <c r="G20" s="244"/>
      <c r="H20" s="244"/>
      <c r="I20" s="244"/>
    </row>
    <row r="21" spans="5:9" ht="12.75" customHeight="1">
      <c r="E21" s="2"/>
      <c r="F21" s="2" t="s">
        <v>35</v>
      </c>
      <c r="G21" s="90"/>
      <c r="H21" s="2"/>
      <c r="I21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5:F15"/>
    <mergeCell ref="B18:H18"/>
    <mergeCell ref="F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80" zoomScaleNormal="105" zoomScaleSheetLayoutView="80" zoomScalePageLayoutView="0" workbookViewId="0" topLeftCell="A6">
      <selection activeCell="I36" sqref="I36"/>
    </sheetView>
  </sheetViews>
  <sheetFormatPr defaultColWidth="11.57421875" defaultRowHeight="12.75"/>
  <cols>
    <col min="1" max="1" width="5.57421875" style="1" customWidth="1"/>
    <col min="2" max="2" width="67.140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1023</v>
      </c>
      <c r="C1" s="3" t="s">
        <v>1</v>
      </c>
      <c r="D1" s="3"/>
      <c r="E1" s="112"/>
      <c r="F1" s="32"/>
      <c r="G1" s="4" t="s">
        <v>2</v>
      </c>
      <c r="H1" s="4"/>
      <c r="I1" s="2"/>
      <c r="J1" s="132"/>
    </row>
    <row r="2" spans="1:10" ht="15.75">
      <c r="A2" s="2"/>
      <c r="B2" s="3" t="s">
        <v>36</v>
      </c>
      <c r="C2" s="3"/>
      <c r="D2" s="3"/>
      <c r="E2" s="112"/>
      <c r="F2" s="32"/>
      <c r="G2" s="4"/>
      <c r="H2" s="4"/>
      <c r="I2" s="2"/>
      <c r="J2" s="132"/>
    </row>
    <row r="3" spans="1:10" ht="15">
      <c r="A3" s="2"/>
      <c r="B3" s="3" t="s">
        <v>4</v>
      </c>
      <c r="C3" s="3"/>
      <c r="D3" s="3"/>
      <c r="E3" s="112"/>
      <c r="F3" s="32"/>
      <c r="G3" s="32"/>
      <c r="H3" s="28"/>
      <c r="I3" s="32"/>
      <c r="J3" s="132"/>
    </row>
    <row r="4" spans="1:10" ht="15">
      <c r="A4" s="2"/>
      <c r="B4" s="3" t="s">
        <v>5</v>
      </c>
      <c r="C4" s="3"/>
      <c r="D4" s="3"/>
      <c r="E4" s="112"/>
      <c r="F4" s="32"/>
      <c r="G4" s="32"/>
      <c r="H4" s="28"/>
      <c r="I4" s="32"/>
      <c r="J4" s="132"/>
    </row>
    <row r="5" spans="1:10" ht="15">
      <c r="A5" s="2"/>
      <c r="B5" s="3" t="s">
        <v>6</v>
      </c>
      <c r="C5" s="3"/>
      <c r="D5" s="3"/>
      <c r="E5" s="112"/>
      <c r="F5" s="32"/>
      <c r="G5" s="32"/>
      <c r="H5" s="28"/>
      <c r="I5" s="32"/>
      <c r="J5" s="132"/>
    </row>
    <row r="6" spans="1:10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  <c r="J6" s="132"/>
    </row>
    <row r="7" spans="1:10" ht="15">
      <c r="A7" s="2"/>
      <c r="B7" s="3"/>
      <c r="C7" s="3"/>
      <c r="D7" s="3"/>
      <c r="E7" s="112"/>
      <c r="F7" s="32"/>
      <c r="G7" s="32"/>
      <c r="H7" s="28"/>
      <c r="I7" s="32"/>
      <c r="J7" s="132"/>
    </row>
    <row r="8" spans="1:10" ht="15">
      <c r="A8" s="246" t="s">
        <v>1024</v>
      </c>
      <c r="B8" s="246"/>
      <c r="C8" s="246"/>
      <c r="D8" s="246"/>
      <c r="E8" s="246"/>
      <c r="F8" s="246"/>
      <c r="G8" s="246"/>
      <c r="H8" s="246"/>
      <c r="I8" s="246" t="s">
        <v>38</v>
      </c>
      <c r="J8" s="132"/>
    </row>
    <row r="9" spans="1:10" ht="15.75">
      <c r="A9" s="35"/>
      <c r="B9" s="35"/>
      <c r="C9" s="35"/>
      <c r="D9" s="35"/>
      <c r="E9" s="35"/>
      <c r="F9" s="35"/>
      <c r="G9" s="35"/>
      <c r="H9" s="35"/>
      <c r="I9" s="35"/>
      <c r="J9" s="132"/>
    </row>
    <row r="10" spans="1:10" ht="75">
      <c r="A10" s="9" t="s">
        <v>9</v>
      </c>
      <c r="B10" s="9" t="s">
        <v>10</v>
      </c>
      <c r="C10" s="9" t="s">
        <v>11</v>
      </c>
      <c r="D10" s="9" t="s">
        <v>1025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32"/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32"/>
    </row>
    <row r="12" spans="1:10" ht="17.25" customHeight="1">
      <c r="A12" s="13">
        <v>1</v>
      </c>
      <c r="B12" s="13" t="s">
        <v>1026</v>
      </c>
      <c r="C12" s="13"/>
      <c r="D12" s="13" t="s">
        <v>289</v>
      </c>
      <c r="E12" s="13">
        <v>2800</v>
      </c>
      <c r="F12" s="124"/>
      <c r="G12" s="130"/>
      <c r="H12" s="131"/>
      <c r="I12" s="130"/>
      <c r="J12" s="132"/>
    </row>
    <row r="13" spans="1:10" ht="17.25" customHeight="1">
      <c r="A13" s="13">
        <v>2</v>
      </c>
      <c r="B13" s="14" t="s">
        <v>1027</v>
      </c>
      <c r="C13" s="13"/>
      <c r="D13" s="14" t="s">
        <v>939</v>
      </c>
      <c r="E13" s="14">
        <v>600</v>
      </c>
      <c r="F13" s="124"/>
      <c r="G13" s="130"/>
      <c r="H13" s="131"/>
      <c r="I13" s="130"/>
      <c r="J13" s="132"/>
    </row>
    <row r="14" spans="1:10" ht="17.25" customHeight="1">
      <c r="A14" s="13">
        <v>3</v>
      </c>
      <c r="B14" s="98" t="s">
        <v>1027</v>
      </c>
      <c r="C14" s="13"/>
      <c r="D14" s="98" t="s">
        <v>212</v>
      </c>
      <c r="E14" s="98">
        <v>1000</v>
      </c>
      <c r="F14" s="124"/>
      <c r="G14" s="130"/>
      <c r="H14" s="131"/>
      <c r="I14" s="130"/>
      <c r="J14" s="132"/>
    </row>
    <row r="15" spans="1:10" ht="17.25" customHeight="1">
      <c r="A15" s="13">
        <v>4</v>
      </c>
      <c r="B15" s="98" t="s">
        <v>1027</v>
      </c>
      <c r="C15" s="13"/>
      <c r="D15" s="98" t="s">
        <v>289</v>
      </c>
      <c r="E15" s="98">
        <v>650</v>
      </c>
      <c r="F15" s="124"/>
      <c r="G15" s="130"/>
      <c r="H15" s="131"/>
      <c r="I15" s="130"/>
      <c r="J15" s="132"/>
    </row>
    <row r="16" spans="1:10" ht="17.25" customHeight="1">
      <c r="A16" s="13">
        <v>5</v>
      </c>
      <c r="B16" s="13" t="s">
        <v>1028</v>
      </c>
      <c r="C16" s="13"/>
      <c r="D16" s="13" t="s">
        <v>939</v>
      </c>
      <c r="E16" s="13">
        <v>750</v>
      </c>
      <c r="F16" s="124"/>
      <c r="G16" s="130"/>
      <c r="H16" s="131"/>
      <c r="I16" s="130"/>
      <c r="J16" s="132"/>
    </row>
    <row r="17" spans="1:10" ht="17.25" customHeight="1">
      <c r="A17" s="13">
        <v>6</v>
      </c>
      <c r="B17" s="13" t="s">
        <v>1029</v>
      </c>
      <c r="C17" s="13"/>
      <c r="D17" s="13" t="s">
        <v>212</v>
      </c>
      <c r="E17" s="13">
        <v>1250</v>
      </c>
      <c r="F17" s="124"/>
      <c r="G17" s="130"/>
      <c r="H17" s="131"/>
      <c r="I17" s="130"/>
      <c r="J17" s="132"/>
    </row>
    <row r="18" spans="1:10" ht="17.25" customHeight="1">
      <c r="A18" s="13">
        <v>7</v>
      </c>
      <c r="B18" s="13" t="s">
        <v>1029</v>
      </c>
      <c r="C18" s="13"/>
      <c r="D18" s="13" t="s">
        <v>289</v>
      </c>
      <c r="E18" s="13">
        <v>1500</v>
      </c>
      <c r="F18" s="124"/>
      <c r="G18" s="130"/>
      <c r="H18" s="131"/>
      <c r="I18" s="130"/>
      <c r="J18" s="132"/>
    </row>
    <row r="19" spans="1:10" ht="17.25" customHeight="1">
      <c r="A19" s="13">
        <v>8</v>
      </c>
      <c r="B19" s="13" t="s">
        <v>1030</v>
      </c>
      <c r="C19" s="13"/>
      <c r="D19" s="13" t="s">
        <v>1031</v>
      </c>
      <c r="E19" s="13">
        <v>20</v>
      </c>
      <c r="F19" s="181"/>
      <c r="G19" s="130"/>
      <c r="H19" s="131"/>
      <c r="I19" s="130"/>
      <c r="J19" s="132"/>
    </row>
    <row r="20" spans="1:10" ht="17.25" customHeight="1">
      <c r="A20" s="13">
        <v>9</v>
      </c>
      <c r="B20" s="13" t="s">
        <v>1030</v>
      </c>
      <c r="C20" s="13"/>
      <c r="D20" s="13" t="s">
        <v>1032</v>
      </c>
      <c r="E20" s="13">
        <v>350</v>
      </c>
      <c r="F20" s="124"/>
      <c r="G20" s="130"/>
      <c r="H20" s="131"/>
      <c r="I20" s="130"/>
      <c r="J20" s="132"/>
    </row>
    <row r="21" spans="1:10" ht="17.25" customHeight="1">
      <c r="A21" s="13">
        <v>10</v>
      </c>
      <c r="B21" s="13" t="s">
        <v>1033</v>
      </c>
      <c r="C21" s="13"/>
      <c r="D21" s="13" t="s">
        <v>937</v>
      </c>
      <c r="E21" s="13">
        <v>20</v>
      </c>
      <c r="F21" s="124"/>
      <c r="G21" s="130"/>
      <c r="H21" s="131"/>
      <c r="I21" s="130"/>
      <c r="J21" s="132"/>
    </row>
    <row r="22" spans="1:10" ht="17.25" customHeight="1">
      <c r="A22" s="13">
        <v>11</v>
      </c>
      <c r="B22" s="13" t="s">
        <v>1033</v>
      </c>
      <c r="C22" s="13"/>
      <c r="D22" s="13" t="s">
        <v>1034</v>
      </c>
      <c r="E22" s="13">
        <v>10</v>
      </c>
      <c r="F22" s="124"/>
      <c r="G22" s="130"/>
      <c r="H22" s="131"/>
      <c r="I22" s="130"/>
      <c r="J22" s="132"/>
    </row>
    <row r="23" spans="1:10" ht="17.25" customHeight="1">
      <c r="A23" s="13">
        <v>12</v>
      </c>
      <c r="B23" s="13" t="s">
        <v>1035</v>
      </c>
      <c r="C23" s="13"/>
      <c r="D23" s="13" t="s">
        <v>939</v>
      </c>
      <c r="E23" s="13">
        <v>150</v>
      </c>
      <c r="F23" s="124"/>
      <c r="G23" s="130"/>
      <c r="H23" s="131"/>
      <c r="I23" s="130"/>
      <c r="J23" s="132"/>
    </row>
    <row r="24" spans="1:10" ht="17.25" customHeight="1">
      <c r="A24" s="13">
        <v>13</v>
      </c>
      <c r="B24" s="13" t="s">
        <v>1036</v>
      </c>
      <c r="C24" s="13"/>
      <c r="D24" s="13" t="s">
        <v>1037</v>
      </c>
      <c r="E24" s="13">
        <v>30</v>
      </c>
      <c r="F24" s="124"/>
      <c r="G24" s="130"/>
      <c r="H24" s="131"/>
      <c r="I24" s="130"/>
      <c r="J24" s="132"/>
    </row>
    <row r="25" spans="1:10" ht="17.25" customHeight="1">
      <c r="A25" s="13">
        <v>14</v>
      </c>
      <c r="B25" s="13" t="s">
        <v>1038</v>
      </c>
      <c r="C25" s="13"/>
      <c r="D25" s="13" t="s">
        <v>212</v>
      </c>
      <c r="E25" s="13">
        <v>14560</v>
      </c>
      <c r="F25" s="124"/>
      <c r="G25" s="130"/>
      <c r="H25" s="131"/>
      <c r="I25" s="130"/>
      <c r="J25" s="132"/>
    </row>
    <row r="26" spans="1:10" ht="17.25" customHeight="1">
      <c r="A26" s="13">
        <v>15</v>
      </c>
      <c r="B26" s="13" t="s">
        <v>1038</v>
      </c>
      <c r="C26" s="13"/>
      <c r="D26" s="13" t="s">
        <v>1034</v>
      </c>
      <c r="E26" s="13">
        <v>4560</v>
      </c>
      <c r="F26" s="124"/>
      <c r="G26" s="130"/>
      <c r="H26" s="131"/>
      <c r="I26" s="130"/>
      <c r="J26" s="132"/>
    </row>
    <row r="27" spans="1:10" ht="17.25" customHeight="1">
      <c r="A27" s="13">
        <v>16</v>
      </c>
      <c r="B27" s="13" t="s">
        <v>1038</v>
      </c>
      <c r="C27" s="13"/>
      <c r="D27" s="13" t="s">
        <v>289</v>
      </c>
      <c r="E27" s="13">
        <v>9890</v>
      </c>
      <c r="F27" s="124"/>
      <c r="G27" s="130"/>
      <c r="H27" s="131"/>
      <c r="I27" s="130"/>
      <c r="J27" s="132"/>
    </row>
    <row r="28" spans="1:10" ht="17.25" customHeight="1">
      <c r="A28" s="13">
        <v>17</v>
      </c>
      <c r="B28" s="13" t="s">
        <v>1039</v>
      </c>
      <c r="C28" s="13"/>
      <c r="D28" s="13" t="s">
        <v>1040</v>
      </c>
      <c r="E28" s="13">
        <v>22000</v>
      </c>
      <c r="F28" s="124"/>
      <c r="G28" s="130"/>
      <c r="H28" s="131"/>
      <c r="I28" s="130"/>
      <c r="J28" s="132"/>
    </row>
    <row r="29" spans="1:10" ht="17.25" customHeight="1">
      <c r="A29" s="13">
        <v>18</v>
      </c>
      <c r="B29" s="129" t="s">
        <v>1041</v>
      </c>
      <c r="C29" s="13"/>
      <c r="D29" s="13" t="s">
        <v>289</v>
      </c>
      <c r="E29" s="13">
        <v>835</v>
      </c>
      <c r="F29" s="124"/>
      <c r="G29" s="130"/>
      <c r="H29" s="131"/>
      <c r="I29" s="130"/>
      <c r="J29" s="132"/>
    </row>
    <row r="30" spans="1:10" ht="17.25" customHeight="1">
      <c r="A30" s="13">
        <v>19</v>
      </c>
      <c r="B30" s="13" t="s">
        <v>1042</v>
      </c>
      <c r="C30" s="13"/>
      <c r="D30" s="13" t="s">
        <v>1043</v>
      </c>
      <c r="E30" s="13">
        <v>120</v>
      </c>
      <c r="F30" s="124"/>
      <c r="G30" s="130"/>
      <c r="H30" s="131"/>
      <c r="I30" s="130"/>
      <c r="J30" s="132"/>
    </row>
    <row r="31" spans="1:10" ht="17.25" customHeight="1">
      <c r="A31" s="13">
        <v>20</v>
      </c>
      <c r="B31" s="13" t="s">
        <v>1042</v>
      </c>
      <c r="C31" s="182"/>
      <c r="D31" s="13" t="s">
        <v>1044</v>
      </c>
      <c r="E31" s="13">
        <v>200</v>
      </c>
      <c r="F31" s="124"/>
      <c r="G31" s="130"/>
      <c r="H31" s="131"/>
      <c r="I31" s="130"/>
      <c r="J31" s="132"/>
    </row>
    <row r="32" spans="1:10" ht="17.25" customHeight="1">
      <c r="A32" s="13">
        <v>21</v>
      </c>
      <c r="B32" s="13" t="s">
        <v>1045</v>
      </c>
      <c r="C32" s="13"/>
      <c r="D32" s="13" t="s">
        <v>289</v>
      </c>
      <c r="E32" s="13">
        <v>14600</v>
      </c>
      <c r="F32" s="124"/>
      <c r="G32" s="130"/>
      <c r="H32" s="131"/>
      <c r="I32" s="130"/>
      <c r="J32" s="132"/>
    </row>
    <row r="33" spans="1:10" ht="17.25" customHeight="1">
      <c r="A33" s="13">
        <v>22</v>
      </c>
      <c r="B33" s="13" t="s">
        <v>1046</v>
      </c>
      <c r="C33" s="13"/>
      <c r="D33" s="13" t="s">
        <v>289</v>
      </c>
      <c r="E33" s="13">
        <v>450</v>
      </c>
      <c r="F33" s="124"/>
      <c r="G33" s="130"/>
      <c r="H33" s="131"/>
      <c r="I33" s="130"/>
      <c r="J33" s="132"/>
    </row>
    <row r="34" spans="1:10" ht="17.25" customHeight="1">
      <c r="A34" s="13">
        <v>23</v>
      </c>
      <c r="B34" s="13" t="s">
        <v>1047</v>
      </c>
      <c r="C34" s="13"/>
      <c r="D34" s="13" t="s">
        <v>1032</v>
      </c>
      <c r="E34" s="13">
        <v>1450</v>
      </c>
      <c r="F34" s="124"/>
      <c r="G34" s="130"/>
      <c r="H34" s="131"/>
      <c r="I34" s="130"/>
      <c r="J34" s="132"/>
    </row>
    <row r="35" spans="1:10" ht="17.25" customHeight="1">
      <c r="A35" s="13">
        <v>24</v>
      </c>
      <c r="B35" s="13" t="s">
        <v>1048</v>
      </c>
      <c r="C35" s="13"/>
      <c r="D35" s="13" t="s">
        <v>289</v>
      </c>
      <c r="E35" s="13">
        <v>200</v>
      </c>
      <c r="F35" s="124"/>
      <c r="G35" s="130"/>
      <c r="H35" s="131"/>
      <c r="I35" s="130"/>
      <c r="J35" s="132"/>
    </row>
    <row r="36" spans="1:10" ht="12.75" customHeight="1">
      <c r="A36" s="243" t="s">
        <v>33</v>
      </c>
      <c r="B36" s="243"/>
      <c r="C36" s="243"/>
      <c r="D36" s="243"/>
      <c r="E36" s="243"/>
      <c r="F36" s="243"/>
      <c r="G36" s="23"/>
      <c r="H36" s="24"/>
      <c r="I36" s="23"/>
      <c r="J36" s="132"/>
    </row>
    <row r="37" ht="15">
      <c r="J37" s="132"/>
    </row>
    <row r="38" spans="2:10" ht="15">
      <c r="B38"/>
      <c r="C38" s="183"/>
      <c r="D38" s="183"/>
      <c r="E38" s="183"/>
      <c r="F38" s="183"/>
      <c r="G38" s="183"/>
      <c r="H38" s="2"/>
      <c r="I38" s="2"/>
      <c r="J38" s="132"/>
    </row>
    <row r="39" spans="4:10" ht="15">
      <c r="D39" s="2"/>
      <c r="E39" s="2"/>
      <c r="F39" s="2"/>
      <c r="G39" s="2"/>
      <c r="H39" s="2"/>
      <c r="I39" s="2"/>
      <c r="J39" s="132"/>
    </row>
    <row r="40" spans="4:10" ht="15">
      <c r="D40" s="2"/>
      <c r="E40" s="2"/>
      <c r="F40" s="2"/>
      <c r="G40" s="2"/>
      <c r="H40" s="2"/>
      <c r="I40" s="2"/>
      <c r="J40" s="132"/>
    </row>
    <row r="41" spans="4:10" ht="15">
      <c r="D41" s="2"/>
      <c r="E41" s="2"/>
      <c r="F41" s="244" t="s">
        <v>34</v>
      </c>
      <c r="G41" s="244"/>
      <c r="H41" s="244"/>
      <c r="I41" s="244"/>
      <c r="J41" s="132"/>
    </row>
    <row r="42" spans="4:10" ht="15">
      <c r="D42" s="2"/>
      <c r="E42" s="2"/>
      <c r="F42" s="2" t="s">
        <v>35</v>
      </c>
      <c r="G42" s="2"/>
      <c r="H42" s="2"/>
      <c r="I42" s="2"/>
      <c r="J42" s="13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36:F36"/>
    <mergeCell ref="F41:I41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0" zoomScaleNormal="105" zoomScaleSheetLayoutView="80" zoomScalePageLayoutView="0" workbookViewId="0" topLeftCell="A1">
      <selection activeCell="J17" sqref="J17"/>
    </sheetView>
  </sheetViews>
  <sheetFormatPr defaultColWidth="11.57421875" defaultRowHeight="12.75"/>
  <cols>
    <col min="1" max="1" width="5.00390625" style="1" customWidth="1"/>
    <col min="2" max="2" width="76.421875" style="1" customWidth="1"/>
    <col min="3" max="3" width="28.57421875" style="1" customWidth="1"/>
    <col min="4" max="4" width="13.57421875" style="1" customWidth="1"/>
    <col min="5" max="5" width="7.00390625" style="1" customWidth="1"/>
    <col min="6" max="6" width="0" style="1" hidden="1" customWidth="1"/>
    <col min="7" max="7" width="13.7109375" style="1" customWidth="1"/>
    <col min="8" max="8" width="11.57421875" style="1" customWidth="1"/>
    <col min="9" max="9" width="5.00390625" style="1" customWidth="1"/>
    <col min="10" max="16384" width="11.57421875" style="1" customWidth="1"/>
  </cols>
  <sheetData>
    <row r="1" spans="1:10" ht="15.75">
      <c r="A1" s="2"/>
      <c r="B1" s="3" t="s">
        <v>0</v>
      </c>
      <c r="C1" s="3" t="s">
        <v>1</v>
      </c>
      <c r="D1" s="3"/>
      <c r="E1" s="3"/>
      <c r="F1" s="3"/>
      <c r="G1" s="112"/>
      <c r="H1" s="4" t="s">
        <v>2</v>
      </c>
      <c r="I1" s="4"/>
      <c r="J1" s="2"/>
    </row>
    <row r="2" spans="1:10" ht="15.75">
      <c r="A2" s="2"/>
      <c r="B2" s="3" t="s">
        <v>36</v>
      </c>
      <c r="C2" s="3"/>
      <c r="D2" s="3"/>
      <c r="E2" s="3"/>
      <c r="F2" s="3"/>
      <c r="G2" s="112"/>
      <c r="H2" s="4"/>
      <c r="I2" s="4"/>
      <c r="J2" s="2"/>
    </row>
    <row r="3" spans="1:10" ht="15">
      <c r="A3" s="2"/>
      <c r="B3" s="3" t="s">
        <v>4</v>
      </c>
      <c r="C3" s="3"/>
      <c r="D3" s="3"/>
      <c r="E3" s="3"/>
      <c r="F3" s="3"/>
      <c r="G3" s="112"/>
      <c r="H3" s="32"/>
      <c r="I3" s="32"/>
      <c r="J3" s="28"/>
    </row>
    <row r="4" spans="1:10" ht="15">
      <c r="A4" s="2"/>
      <c r="B4" s="3" t="s">
        <v>5</v>
      </c>
      <c r="C4" s="3"/>
      <c r="D4" s="3"/>
      <c r="E4" s="3"/>
      <c r="F4" s="3"/>
      <c r="G4" s="112"/>
      <c r="H4" s="32"/>
      <c r="I4" s="32"/>
      <c r="J4" s="28"/>
    </row>
    <row r="5" spans="1:10" ht="15">
      <c r="A5" s="2"/>
      <c r="B5" s="3" t="s">
        <v>6</v>
      </c>
      <c r="C5" s="3"/>
      <c r="D5" s="3"/>
      <c r="E5" s="3"/>
      <c r="F5" s="3"/>
      <c r="G5" s="112"/>
      <c r="H5" s="32"/>
      <c r="I5" s="32"/>
      <c r="J5" s="28"/>
    </row>
    <row r="6" spans="1:10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  <c r="J6" s="241"/>
    </row>
    <row r="7" spans="1:10" ht="15">
      <c r="A7" s="2"/>
      <c r="B7" s="3"/>
      <c r="C7" s="3"/>
      <c r="D7" s="3"/>
      <c r="E7" s="3"/>
      <c r="F7" s="3"/>
      <c r="G7" s="112"/>
      <c r="H7" s="32"/>
      <c r="I7" s="32"/>
      <c r="J7" s="28"/>
    </row>
    <row r="8" spans="1:10" ht="15">
      <c r="A8" s="246" t="s">
        <v>1049</v>
      </c>
      <c r="B8" s="246"/>
      <c r="C8" s="246"/>
      <c r="D8" s="246"/>
      <c r="E8" s="246"/>
      <c r="F8" s="246"/>
      <c r="G8" s="246"/>
      <c r="H8" s="246"/>
      <c r="I8" s="246"/>
      <c r="J8" s="246"/>
    </row>
    <row r="9" spans="1:10" ht="15.7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/>
      <c r="G10" s="10" t="s">
        <v>14</v>
      </c>
      <c r="H10" s="10" t="s">
        <v>15</v>
      </c>
      <c r="I10" s="10" t="s">
        <v>16</v>
      </c>
      <c r="J10" s="10" t="s">
        <v>17</v>
      </c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/>
      <c r="G11" s="10">
        <v>6</v>
      </c>
      <c r="H11" s="10">
        <v>7</v>
      </c>
      <c r="I11" s="10">
        <v>8</v>
      </c>
      <c r="J11" s="10">
        <v>9</v>
      </c>
    </row>
    <row r="12" spans="1:10" s="2" customFormat="1" ht="21" customHeight="1">
      <c r="A12" s="13">
        <v>1</v>
      </c>
      <c r="B12" s="98" t="s">
        <v>1050</v>
      </c>
      <c r="C12" s="98"/>
      <c r="D12" s="98" t="s">
        <v>1051</v>
      </c>
      <c r="E12" s="98">
        <v>500</v>
      </c>
      <c r="F12" s="98">
        <f>G12*1.02</f>
        <v>0</v>
      </c>
      <c r="G12" s="124"/>
      <c r="H12" s="124"/>
      <c r="I12" s="184"/>
      <c r="J12" s="124"/>
    </row>
    <row r="13" spans="1:10" s="2" customFormat="1" ht="21" customHeight="1">
      <c r="A13" s="13">
        <v>2</v>
      </c>
      <c r="B13" s="98" t="s">
        <v>1052</v>
      </c>
      <c r="C13" s="98"/>
      <c r="D13" s="98" t="s">
        <v>1051</v>
      </c>
      <c r="E13" s="98">
        <v>70</v>
      </c>
      <c r="F13" s="98"/>
      <c r="G13" s="124"/>
      <c r="H13" s="124"/>
      <c r="I13" s="184"/>
      <c r="J13" s="124"/>
    </row>
    <row r="14" spans="1:10" s="2" customFormat="1" ht="21" customHeight="1">
      <c r="A14" s="13">
        <v>3</v>
      </c>
      <c r="B14" s="98" t="s">
        <v>1053</v>
      </c>
      <c r="C14" s="98"/>
      <c r="D14" s="98" t="s">
        <v>1051</v>
      </c>
      <c r="E14" s="98">
        <v>80</v>
      </c>
      <c r="F14" s="98">
        <f>G14*1.02</f>
        <v>0</v>
      </c>
      <c r="G14" s="156"/>
      <c r="H14" s="124"/>
      <c r="I14" s="184"/>
      <c r="J14" s="124"/>
    </row>
    <row r="15" spans="1:10" s="2" customFormat="1" ht="21" customHeight="1">
      <c r="A15" s="13">
        <v>4</v>
      </c>
      <c r="B15" s="98" t="s">
        <v>1054</v>
      </c>
      <c r="C15" s="98"/>
      <c r="D15" s="98" t="s">
        <v>308</v>
      </c>
      <c r="E15" s="98">
        <v>15</v>
      </c>
      <c r="F15" s="98">
        <f>G15*1.02</f>
        <v>0</v>
      </c>
      <c r="G15" s="124"/>
      <c r="H15" s="124"/>
      <c r="I15" s="184"/>
      <c r="J15" s="124"/>
    </row>
    <row r="16" spans="1:10" s="2" customFormat="1" ht="21" customHeight="1">
      <c r="A16" s="13">
        <v>5</v>
      </c>
      <c r="B16" s="98" t="s">
        <v>1055</v>
      </c>
      <c r="C16" s="98"/>
      <c r="D16" s="98" t="s">
        <v>1056</v>
      </c>
      <c r="E16" s="98">
        <v>2</v>
      </c>
      <c r="F16" s="98">
        <f>G16*1.02</f>
        <v>0</v>
      </c>
      <c r="G16" s="124"/>
      <c r="H16" s="124"/>
      <c r="I16" s="184"/>
      <c r="J16" s="124"/>
    </row>
    <row r="17" spans="1:10" ht="12.75" customHeight="1">
      <c r="A17" s="243" t="s">
        <v>33</v>
      </c>
      <c r="B17" s="243"/>
      <c r="C17" s="243"/>
      <c r="D17" s="243"/>
      <c r="E17" s="243"/>
      <c r="F17" s="243"/>
      <c r="G17" s="243"/>
      <c r="H17" s="23"/>
      <c r="I17" s="24"/>
      <c r="J17" s="23"/>
    </row>
    <row r="21" spans="4:10" ht="14.25" customHeight="1">
      <c r="D21" s="2"/>
      <c r="E21" s="2"/>
      <c r="F21" s="2"/>
      <c r="G21" s="244"/>
      <c r="H21" s="244"/>
      <c r="I21" s="244"/>
      <c r="J21" s="244"/>
    </row>
    <row r="22" spans="4:10" ht="12.75">
      <c r="D22" s="2"/>
      <c r="E22" s="2"/>
      <c r="F22" s="2"/>
      <c r="G22" s="2"/>
      <c r="H22" s="2"/>
      <c r="I22" s="2"/>
      <c r="J22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J6"/>
    <mergeCell ref="A8:J8"/>
    <mergeCell ref="A17:G17"/>
    <mergeCell ref="G21:J21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0" zoomScaleNormal="105" zoomScaleSheetLayoutView="80" zoomScalePageLayoutView="0" workbookViewId="0" topLeftCell="A6">
      <selection activeCell="I30" sqref="I30"/>
    </sheetView>
  </sheetViews>
  <sheetFormatPr defaultColWidth="11.57421875" defaultRowHeight="12.75"/>
  <cols>
    <col min="1" max="1" width="5.421875" style="1" customWidth="1"/>
    <col min="2" max="2" width="74.57421875" style="1" customWidth="1"/>
    <col min="3" max="3" width="30.00390625" style="1" customWidth="1"/>
    <col min="4" max="4" width="14.140625" style="1" customWidth="1"/>
    <col min="5" max="5" width="7.140625" style="1" customWidth="1"/>
    <col min="6" max="6" width="13.57421875" style="1" customWidth="1"/>
    <col min="7" max="7" width="11.57421875" style="1" customWidth="1"/>
    <col min="8" max="8" width="5.57421875" style="1" customWidth="1"/>
    <col min="9" max="9" width="13.140625" style="1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36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5">
      <c r="A7" s="2"/>
      <c r="B7" s="3"/>
      <c r="C7" s="3"/>
      <c r="D7" s="3"/>
      <c r="E7" s="112"/>
      <c r="F7" s="32"/>
      <c r="G7" s="32"/>
      <c r="H7" s="28"/>
      <c r="I7" s="32"/>
    </row>
    <row r="8" spans="1:9" ht="15">
      <c r="A8" s="246" t="s">
        <v>1057</v>
      </c>
      <c r="B8" s="246"/>
      <c r="C8" s="246"/>
      <c r="D8" s="246"/>
      <c r="E8" s="246"/>
      <c r="F8" s="246"/>
      <c r="G8" s="246"/>
      <c r="H8" s="246"/>
      <c r="I8" s="246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0">
      <c r="A10" s="9" t="s">
        <v>9</v>
      </c>
      <c r="B10" s="9" t="s">
        <v>10</v>
      </c>
      <c r="C10" s="9" t="s">
        <v>11</v>
      </c>
      <c r="D10" s="9" t="s">
        <v>1058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8.75" customHeight="1">
      <c r="A12" s="13">
        <v>1</v>
      </c>
      <c r="B12" s="14" t="s">
        <v>1059</v>
      </c>
      <c r="C12" s="14"/>
      <c r="D12" s="14" t="s">
        <v>1060</v>
      </c>
      <c r="E12" s="14">
        <v>3</v>
      </c>
      <c r="F12" s="124"/>
      <c r="G12" s="124"/>
      <c r="H12" s="184"/>
      <c r="I12" s="124"/>
    </row>
    <row r="13" spans="1:9" ht="18.75" customHeight="1">
      <c r="A13" s="13">
        <v>2</v>
      </c>
      <c r="B13" s="14" t="s">
        <v>1059</v>
      </c>
      <c r="C13" s="14"/>
      <c r="D13" s="14" t="s">
        <v>1061</v>
      </c>
      <c r="E13" s="14">
        <v>3</v>
      </c>
      <c r="F13" s="124"/>
      <c r="G13" s="124"/>
      <c r="H13" s="184"/>
      <c r="I13" s="124"/>
    </row>
    <row r="14" spans="1:9" ht="18.75" customHeight="1">
      <c r="A14" s="13">
        <v>3</v>
      </c>
      <c r="B14" s="14" t="s">
        <v>1062</v>
      </c>
      <c r="C14" s="14"/>
      <c r="D14" s="15" t="s">
        <v>819</v>
      </c>
      <c r="E14" s="15">
        <v>1350</v>
      </c>
      <c r="F14" s="123"/>
      <c r="G14" s="124"/>
      <c r="H14" s="184"/>
      <c r="I14" s="124"/>
    </row>
    <row r="15" spans="1:9" ht="18.75" customHeight="1">
      <c r="A15" s="13">
        <v>4</v>
      </c>
      <c r="B15" s="14" t="s">
        <v>1063</v>
      </c>
      <c r="C15" s="14"/>
      <c r="D15" s="15" t="s">
        <v>819</v>
      </c>
      <c r="E15" s="15">
        <v>400</v>
      </c>
      <c r="F15" s="123"/>
      <c r="G15" s="124"/>
      <c r="H15" s="184"/>
      <c r="I15" s="124"/>
    </row>
    <row r="16" spans="1:9" ht="18.75" customHeight="1">
      <c r="A16" s="13">
        <v>5</v>
      </c>
      <c r="B16" s="14" t="s">
        <v>1064</v>
      </c>
      <c r="C16" s="14"/>
      <c r="D16" s="15" t="s">
        <v>819</v>
      </c>
      <c r="E16" s="15">
        <v>800</v>
      </c>
      <c r="F16" s="123"/>
      <c r="G16" s="124"/>
      <c r="H16" s="184"/>
      <c r="I16" s="124"/>
    </row>
    <row r="17" spans="1:9" ht="18.75" customHeight="1">
      <c r="A17" s="13">
        <v>6</v>
      </c>
      <c r="B17" s="13" t="s">
        <v>1065</v>
      </c>
      <c r="C17" s="14"/>
      <c r="D17" s="13" t="s">
        <v>560</v>
      </c>
      <c r="E17" s="21">
        <v>10</v>
      </c>
      <c r="F17" s="123"/>
      <c r="G17" s="124"/>
      <c r="H17" s="184"/>
      <c r="I17" s="124"/>
    </row>
    <row r="18" spans="1:9" ht="18.75" customHeight="1">
      <c r="A18" s="13">
        <v>7</v>
      </c>
      <c r="B18" s="13" t="s">
        <v>1066</v>
      </c>
      <c r="C18" s="14"/>
      <c r="D18" s="13" t="s">
        <v>560</v>
      </c>
      <c r="E18" s="21">
        <v>260</v>
      </c>
      <c r="F18" s="123"/>
      <c r="G18" s="124"/>
      <c r="H18" s="184"/>
      <c r="I18" s="124"/>
    </row>
    <row r="19" spans="1:9" ht="18.75" customHeight="1">
      <c r="A19" s="13">
        <v>8</v>
      </c>
      <c r="B19" s="13" t="s">
        <v>1067</v>
      </c>
      <c r="C19" s="14"/>
      <c r="D19" s="13" t="s">
        <v>308</v>
      </c>
      <c r="E19" s="13">
        <v>2</v>
      </c>
      <c r="F19" s="124"/>
      <c r="G19" s="124"/>
      <c r="H19" s="184"/>
      <c r="I19" s="124"/>
    </row>
    <row r="20" spans="1:9" ht="18.75" customHeight="1">
      <c r="A20" s="13">
        <v>9</v>
      </c>
      <c r="B20" s="13" t="s">
        <v>1068</v>
      </c>
      <c r="C20" s="14"/>
      <c r="D20" s="13" t="s">
        <v>819</v>
      </c>
      <c r="E20" s="13">
        <v>1</v>
      </c>
      <c r="F20" s="124"/>
      <c r="G20" s="124"/>
      <c r="H20" s="184"/>
      <c r="I20" s="124"/>
    </row>
    <row r="21" spans="1:9" ht="18.75" customHeight="1">
      <c r="A21" s="13">
        <v>10</v>
      </c>
      <c r="B21" s="13" t="s">
        <v>1069</v>
      </c>
      <c r="C21" s="14"/>
      <c r="D21" s="13" t="s">
        <v>308</v>
      </c>
      <c r="E21" s="13">
        <v>20</v>
      </c>
      <c r="F21" s="123"/>
      <c r="G21" s="124"/>
      <c r="H21" s="184"/>
      <c r="I21" s="124"/>
    </row>
    <row r="22" spans="1:9" ht="18.75" customHeight="1">
      <c r="A22" s="13">
        <v>11</v>
      </c>
      <c r="B22" s="13" t="s">
        <v>1070</v>
      </c>
      <c r="C22" s="14"/>
      <c r="D22" s="13" t="s">
        <v>819</v>
      </c>
      <c r="E22" s="13">
        <v>500</v>
      </c>
      <c r="F22" s="123"/>
      <c r="G22" s="124"/>
      <c r="H22" s="184"/>
      <c r="I22" s="124"/>
    </row>
    <row r="23" spans="1:9" ht="18.75" customHeight="1">
      <c r="A23" s="13">
        <v>12</v>
      </c>
      <c r="B23" s="14" t="s">
        <v>1071</v>
      </c>
      <c r="C23" s="14"/>
      <c r="D23" s="14" t="s">
        <v>1072</v>
      </c>
      <c r="E23" s="14">
        <v>65</v>
      </c>
      <c r="F23" s="124"/>
      <c r="G23" s="124"/>
      <c r="H23" s="184"/>
      <c r="I23" s="124"/>
    </row>
    <row r="24" spans="1:9" ht="18.75" customHeight="1">
      <c r="A24" s="13">
        <v>13</v>
      </c>
      <c r="B24" s="14" t="s">
        <v>1073</v>
      </c>
      <c r="C24" s="14"/>
      <c r="D24" s="14" t="s">
        <v>531</v>
      </c>
      <c r="E24" s="14">
        <v>20</v>
      </c>
      <c r="F24" s="124"/>
      <c r="G24" s="124"/>
      <c r="H24" s="184"/>
      <c r="I24" s="124"/>
    </row>
    <row r="25" spans="1:9" ht="18.75" customHeight="1">
      <c r="A25" s="13">
        <v>14</v>
      </c>
      <c r="B25" s="13" t="s">
        <v>1074</v>
      </c>
      <c r="C25" s="14"/>
      <c r="D25" s="13" t="s">
        <v>862</v>
      </c>
      <c r="E25" s="13">
        <v>50</v>
      </c>
      <c r="F25" s="124"/>
      <c r="G25" s="124"/>
      <c r="H25" s="184"/>
      <c r="I25" s="124"/>
    </row>
    <row r="26" spans="1:9" ht="18.75" customHeight="1">
      <c r="A26" s="13">
        <v>15</v>
      </c>
      <c r="B26" s="13" t="s">
        <v>1075</v>
      </c>
      <c r="C26" s="14"/>
      <c r="D26" s="13" t="s">
        <v>1076</v>
      </c>
      <c r="E26" s="13">
        <v>5</v>
      </c>
      <c r="F26" s="124"/>
      <c r="G26" s="124"/>
      <c r="H26" s="184"/>
      <c r="I26" s="124"/>
    </row>
    <row r="27" spans="1:9" ht="18.75" customHeight="1">
      <c r="A27" s="13">
        <v>16</v>
      </c>
      <c r="B27" s="13" t="s">
        <v>1077</v>
      </c>
      <c r="C27" s="14"/>
      <c r="D27" s="13" t="s">
        <v>1078</v>
      </c>
      <c r="E27" s="13">
        <v>15</v>
      </c>
      <c r="F27" s="123"/>
      <c r="G27" s="124"/>
      <c r="H27" s="184"/>
      <c r="I27" s="124"/>
    </row>
    <row r="28" spans="1:9" ht="18.75" customHeight="1">
      <c r="A28" s="13">
        <v>17</v>
      </c>
      <c r="B28" s="13" t="s">
        <v>1079</v>
      </c>
      <c r="C28" s="14"/>
      <c r="D28" s="13" t="s">
        <v>1080</v>
      </c>
      <c r="E28" s="13">
        <v>5</v>
      </c>
      <c r="F28" s="124"/>
      <c r="G28" s="124"/>
      <c r="H28" s="184"/>
      <c r="I28" s="124"/>
    </row>
    <row r="29" spans="1:9" ht="18.75" customHeight="1">
      <c r="A29" s="13">
        <v>18</v>
      </c>
      <c r="B29" s="13" t="s">
        <v>1081</v>
      </c>
      <c r="C29" s="14"/>
      <c r="D29" s="13" t="s">
        <v>560</v>
      </c>
      <c r="E29" s="13">
        <v>1</v>
      </c>
      <c r="F29" s="124"/>
      <c r="G29" s="124"/>
      <c r="H29" s="184"/>
      <c r="I29" s="124"/>
    </row>
    <row r="30" spans="1:9" ht="12.75" customHeight="1">
      <c r="A30" s="243" t="s">
        <v>33</v>
      </c>
      <c r="B30" s="243"/>
      <c r="C30" s="243"/>
      <c r="D30" s="243"/>
      <c r="E30" s="243"/>
      <c r="F30" s="243"/>
      <c r="G30" s="23"/>
      <c r="H30" s="165"/>
      <c r="I30" s="23"/>
    </row>
    <row r="34" spans="4:9" ht="12.75">
      <c r="D34" s="2"/>
      <c r="E34" s="2"/>
      <c r="F34" s="2"/>
      <c r="G34" s="2"/>
      <c r="H34" s="2"/>
      <c r="I34" s="2"/>
    </row>
    <row r="35" spans="4:9" ht="12.75">
      <c r="D35" s="2"/>
      <c r="E35" s="2"/>
      <c r="F35" s="244" t="s">
        <v>34</v>
      </c>
      <c r="G35" s="244"/>
      <c r="H35" s="244"/>
      <c r="I35" s="244"/>
    </row>
    <row r="36" spans="4:9" ht="12.75">
      <c r="D36" s="2"/>
      <c r="E36" s="2"/>
      <c r="F36" s="2" t="s">
        <v>35</v>
      </c>
      <c r="G36" s="2"/>
      <c r="H36" s="2"/>
      <c r="I36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30:F30"/>
    <mergeCell ref="F35:I3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80" zoomScaleNormal="105" zoomScaleSheetLayoutView="80" zoomScalePageLayoutView="0" workbookViewId="0" topLeftCell="A1">
      <selection activeCell="G22" sqref="G22"/>
    </sheetView>
  </sheetViews>
  <sheetFormatPr defaultColWidth="11.421875" defaultRowHeight="12.75"/>
  <cols>
    <col min="1" max="1" width="5.7109375" style="0" customWidth="1"/>
    <col min="2" max="2" width="65.28125" style="0" customWidth="1"/>
    <col min="3" max="3" width="32.140625" style="0" customWidth="1"/>
    <col min="4" max="4" width="20.7109375" style="0" customWidth="1"/>
    <col min="5" max="5" width="8.00390625" style="0" customWidth="1"/>
    <col min="6" max="6" width="12.7109375" style="27" customWidth="1"/>
    <col min="7" max="7" width="11.00390625" style="27" customWidth="1"/>
    <col min="8" max="8" width="6.00390625" style="0" customWidth="1"/>
    <col min="9" max="9" width="11.00390625" style="27" customWidth="1"/>
  </cols>
  <sheetData>
    <row r="1" spans="1:9" ht="15">
      <c r="A1" s="2"/>
      <c r="B1" s="3" t="s">
        <v>0</v>
      </c>
      <c r="C1" s="3" t="s">
        <v>1</v>
      </c>
      <c r="D1" s="3"/>
      <c r="E1" s="28"/>
      <c r="F1" s="90"/>
      <c r="G1" s="153" t="s">
        <v>2</v>
      </c>
      <c r="H1" s="4"/>
      <c r="I1" s="90"/>
    </row>
    <row r="2" spans="1:9" ht="15">
      <c r="A2" s="2"/>
      <c r="B2" s="3" t="s">
        <v>36</v>
      </c>
      <c r="C2" s="3"/>
      <c r="D2" s="3"/>
      <c r="E2" s="28"/>
      <c r="F2" s="90"/>
      <c r="G2" s="153"/>
      <c r="H2" s="4"/>
      <c r="I2" s="90"/>
    </row>
    <row r="3" spans="1:9" ht="12.75">
      <c r="A3" s="2"/>
      <c r="B3" s="3" t="s">
        <v>4</v>
      </c>
      <c r="C3" s="3"/>
      <c r="D3" s="3"/>
      <c r="E3" s="28"/>
      <c r="F3" s="90"/>
      <c r="G3" s="90"/>
      <c r="H3" s="2"/>
      <c r="I3" s="90"/>
    </row>
    <row r="4" spans="1:9" ht="12.75">
      <c r="A4" s="2"/>
      <c r="B4" s="3" t="s">
        <v>5</v>
      </c>
      <c r="C4" s="3"/>
      <c r="D4" s="3"/>
      <c r="E4" s="28"/>
      <c r="F4" s="90"/>
      <c r="G4" s="90"/>
      <c r="H4" s="2"/>
      <c r="I4" s="90"/>
    </row>
    <row r="5" spans="1:9" ht="12.75">
      <c r="A5" s="2"/>
      <c r="B5" s="3" t="s">
        <v>6</v>
      </c>
      <c r="C5" s="3"/>
      <c r="D5" s="3"/>
      <c r="E5" s="28"/>
      <c r="F5" s="90"/>
      <c r="G5" s="90"/>
      <c r="H5" s="2"/>
      <c r="I5" s="90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29"/>
      <c r="F7" s="90"/>
      <c r="G7" s="90"/>
      <c r="H7" s="2"/>
      <c r="I7" s="90"/>
    </row>
    <row r="8" spans="1:9" ht="15">
      <c r="A8" s="242" t="s">
        <v>1082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92"/>
      <c r="G9" s="92"/>
      <c r="H9" s="8"/>
      <c r="I9" s="92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4" t="s">
        <v>14</v>
      </c>
      <c r="G10" s="94" t="s">
        <v>15</v>
      </c>
      <c r="H10" s="10" t="s">
        <v>16</v>
      </c>
      <c r="I10" s="94" t="s">
        <v>17</v>
      </c>
    </row>
    <row r="11" spans="1:9" ht="17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96">
        <v>6</v>
      </c>
      <c r="G11" s="96">
        <v>7</v>
      </c>
      <c r="H11" s="12">
        <v>8</v>
      </c>
      <c r="I11" s="96">
        <v>9</v>
      </c>
    </row>
    <row r="12" spans="1:9" ht="17.25" customHeight="1">
      <c r="A12" s="13">
        <v>1</v>
      </c>
      <c r="B12" s="13" t="s">
        <v>1083</v>
      </c>
      <c r="C12" s="69"/>
      <c r="D12" s="13" t="s">
        <v>376</v>
      </c>
      <c r="E12" s="21">
        <v>10</v>
      </c>
      <c r="F12" s="70"/>
      <c r="G12" s="154"/>
      <c r="H12" s="71"/>
      <c r="I12" s="100"/>
    </row>
    <row r="13" spans="1:9" ht="17.25" customHeight="1">
      <c r="A13" s="13">
        <v>2</v>
      </c>
      <c r="B13" s="98" t="s">
        <v>1084</v>
      </c>
      <c r="C13" s="69"/>
      <c r="D13" s="69" t="s">
        <v>1085</v>
      </c>
      <c r="E13" s="69">
        <v>225</v>
      </c>
      <c r="F13" s="70"/>
      <c r="G13" s="154"/>
      <c r="H13" s="71"/>
      <c r="I13" s="100"/>
    </row>
    <row r="14" spans="1:9" ht="17.25" customHeight="1">
      <c r="A14" s="13">
        <v>3</v>
      </c>
      <c r="B14" s="115" t="s">
        <v>1086</v>
      </c>
      <c r="C14" s="185"/>
      <c r="D14" s="126" t="s">
        <v>1087</v>
      </c>
      <c r="E14" s="14">
        <v>30</v>
      </c>
      <c r="F14" s="121"/>
      <c r="G14" s="154"/>
      <c r="H14" s="71"/>
      <c r="I14" s="100"/>
    </row>
    <row r="15" spans="1:9" ht="17.25" customHeight="1">
      <c r="A15" s="13">
        <v>4</v>
      </c>
      <c r="B15" s="126" t="s">
        <v>1088</v>
      </c>
      <c r="C15" s="186"/>
      <c r="D15" s="126" t="s">
        <v>1089</v>
      </c>
      <c r="E15" s="14">
        <v>400</v>
      </c>
      <c r="F15" s="101"/>
      <c r="G15" s="154"/>
      <c r="H15" s="71"/>
      <c r="I15" s="100"/>
    </row>
    <row r="16" spans="1:9" ht="17.25" customHeight="1">
      <c r="A16" s="13">
        <v>5</v>
      </c>
      <c r="B16" s="134" t="s">
        <v>1090</v>
      </c>
      <c r="C16" s="134"/>
      <c r="D16" s="134" t="s">
        <v>1091</v>
      </c>
      <c r="E16" s="13">
        <v>4</v>
      </c>
      <c r="F16" s="101"/>
      <c r="G16" s="154"/>
      <c r="H16" s="71"/>
      <c r="I16" s="100"/>
    </row>
    <row r="17" spans="1:9" ht="17.25" customHeight="1">
      <c r="A17" s="13">
        <v>6</v>
      </c>
      <c r="B17" s="13" t="s">
        <v>1092</v>
      </c>
      <c r="C17" s="19"/>
      <c r="D17" s="13" t="s">
        <v>1093</v>
      </c>
      <c r="E17" s="13">
        <v>120</v>
      </c>
      <c r="F17" s="16"/>
      <c r="G17" s="154"/>
      <c r="H17" s="71"/>
      <c r="I17" s="100"/>
    </row>
    <row r="18" spans="1:9" ht="17.25" customHeight="1">
      <c r="A18" s="13">
        <v>7</v>
      </c>
      <c r="B18" s="13" t="s">
        <v>1094</v>
      </c>
      <c r="C18" s="19"/>
      <c r="D18" s="13" t="s">
        <v>1093</v>
      </c>
      <c r="E18" s="13">
        <v>12</v>
      </c>
      <c r="F18" s="121"/>
      <c r="G18" s="154"/>
      <c r="H18" s="71"/>
      <c r="I18" s="100"/>
    </row>
    <row r="19" spans="1:9" ht="17.25" customHeight="1">
      <c r="A19" s="13">
        <v>8</v>
      </c>
      <c r="B19" s="13" t="s">
        <v>1095</v>
      </c>
      <c r="C19" s="19"/>
      <c r="D19" s="13" t="s">
        <v>1096</v>
      </c>
      <c r="E19" s="13">
        <v>80</v>
      </c>
      <c r="F19" s="121"/>
      <c r="G19" s="154"/>
      <c r="H19" s="71"/>
      <c r="I19" s="100"/>
    </row>
    <row r="20" spans="1:9" ht="17.25" customHeight="1">
      <c r="A20" s="13">
        <v>9</v>
      </c>
      <c r="B20" s="13" t="s">
        <v>1097</v>
      </c>
      <c r="C20" s="19"/>
      <c r="D20" s="13" t="s">
        <v>819</v>
      </c>
      <c r="E20" s="13">
        <v>50</v>
      </c>
      <c r="F20" s="121"/>
      <c r="G20" s="154"/>
      <c r="H20" s="71"/>
      <c r="I20" s="100"/>
    </row>
    <row r="21" spans="1:9" ht="17.25" customHeight="1">
      <c r="A21" s="13">
        <v>10</v>
      </c>
      <c r="B21" s="13" t="s">
        <v>1098</v>
      </c>
      <c r="C21" s="19"/>
      <c r="D21" s="13" t="s">
        <v>819</v>
      </c>
      <c r="E21" s="13">
        <v>300</v>
      </c>
      <c r="F21" s="121"/>
      <c r="G21" s="154"/>
      <c r="H21" s="71"/>
      <c r="I21" s="100"/>
    </row>
    <row r="22" spans="1:9" ht="17.25" customHeight="1">
      <c r="A22" s="243" t="s">
        <v>33</v>
      </c>
      <c r="B22" s="243"/>
      <c r="C22" s="243"/>
      <c r="D22" s="243"/>
      <c r="E22" s="243"/>
      <c r="F22" s="243"/>
      <c r="G22" s="108"/>
      <c r="H22" s="165"/>
      <c r="I22" s="108"/>
    </row>
    <row r="23" spans="1:9" ht="12.75">
      <c r="A23" s="1"/>
      <c r="B23" s="1"/>
      <c r="C23" s="1"/>
      <c r="D23" s="1"/>
      <c r="E23" s="113"/>
      <c r="F23" s="88"/>
      <c r="G23" s="88"/>
      <c r="H23" s="1"/>
      <c r="I23" s="88"/>
    </row>
    <row r="24" spans="1:9" ht="12.75">
      <c r="A24" s="1"/>
      <c r="B24" s="1"/>
      <c r="C24" s="1"/>
      <c r="D24" s="1"/>
      <c r="E24" s="113"/>
      <c r="F24" s="88"/>
      <c r="G24" s="88"/>
      <c r="H24" s="1"/>
      <c r="I24" s="88"/>
    </row>
    <row r="25" spans="1:9" ht="12.75">
      <c r="A25" s="1"/>
      <c r="B25" s="1"/>
      <c r="C25" s="1"/>
      <c r="D25" s="1"/>
      <c r="E25" s="113"/>
      <c r="F25" s="88"/>
      <c r="G25" s="88"/>
      <c r="H25" s="1"/>
      <c r="I25" s="88"/>
    </row>
    <row r="26" spans="1:9" ht="12.75" customHeight="1">
      <c r="A26" s="1"/>
      <c r="B26" s="1"/>
      <c r="C26" s="1"/>
      <c r="D26" s="2"/>
      <c r="E26" s="28"/>
      <c r="F26" s="250" t="s">
        <v>34</v>
      </c>
      <c r="G26" s="250"/>
      <c r="H26" s="250"/>
      <c r="I26" s="250"/>
    </row>
    <row r="27" spans="1:9" ht="12.75" customHeight="1">
      <c r="A27" s="1"/>
      <c r="B27" s="1"/>
      <c r="C27" s="1"/>
      <c r="D27" s="2"/>
      <c r="E27" s="28"/>
      <c r="F27" s="90" t="s">
        <v>35</v>
      </c>
      <c r="G27" s="90"/>
      <c r="H27" s="2"/>
      <c r="I27" s="90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22:F22"/>
    <mergeCell ref="F26:I26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00390625" style="0" customWidth="1"/>
    <col min="2" max="2" width="49.8515625" style="0" customWidth="1"/>
    <col min="3" max="3" width="38.7109375" style="0" customWidth="1"/>
    <col min="4" max="4" width="15.8515625" style="0" customWidth="1"/>
    <col min="5" max="5" width="6.57421875" style="0" customWidth="1"/>
    <col min="6" max="6" width="13.8515625" style="0" customWidth="1"/>
    <col min="7" max="7" width="11.421875" style="0" customWidth="1"/>
    <col min="8" max="8" width="5.8515625" style="0" customWidth="1"/>
  </cols>
  <sheetData>
    <row r="1" spans="1:9" ht="15">
      <c r="A1" s="2"/>
      <c r="B1" s="3" t="s">
        <v>0</v>
      </c>
      <c r="C1" s="3" t="s">
        <v>1</v>
      </c>
      <c r="D1" s="3"/>
      <c r="E1" s="28"/>
      <c r="F1" s="2"/>
      <c r="G1" s="4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8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8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8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8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29"/>
      <c r="F7" s="2"/>
      <c r="G7" s="2"/>
      <c r="H7" s="2"/>
      <c r="I7" s="2"/>
    </row>
    <row r="8" spans="1:9" ht="12.75" customHeight="1">
      <c r="A8" s="242" t="s">
        <v>1099</v>
      </c>
      <c r="B8" s="242"/>
      <c r="C8" s="242"/>
      <c r="D8" s="242"/>
      <c r="E8" s="242"/>
      <c r="F8" s="242"/>
      <c r="G8" s="242"/>
      <c r="H8" s="242"/>
      <c r="I8" s="242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0.25" customHeight="1">
      <c r="A12" s="19">
        <v>1</v>
      </c>
      <c r="B12" s="73" t="s">
        <v>1100</v>
      </c>
      <c r="C12" s="19"/>
      <c r="D12" s="73" t="s">
        <v>1101</v>
      </c>
      <c r="E12" s="73">
        <v>50</v>
      </c>
      <c r="F12" s="127"/>
      <c r="G12" s="127"/>
      <c r="H12" s="155"/>
      <c r="I12" s="156"/>
    </row>
    <row r="13" spans="1:9" ht="19.5" customHeight="1">
      <c r="A13" s="243" t="s">
        <v>33</v>
      </c>
      <c r="B13" s="243"/>
      <c r="C13" s="243"/>
      <c r="D13" s="243"/>
      <c r="E13" s="243"/>
      <c r="F13" s="243"/>
      <c r="G13" s="23"/>
      <c r="H13" s="122"/>
      <c r="I13" s="23"/>
    </row>
    <row r="14" spans="1:9" ht="12.75">
      <c r="A14" s="1"/>
      <c r="B14" s="1"/>
      <c r="C14" s="1"/>
      <c r="D14" s="1"/>
      <c r="E14" s="113"/>
      <c r="F14" s="1"/>
      <c r="G14" s="1"/>
      <c r="H14" s="113"/>
      <c r="I14" s="1"/>
    </row>
    <row r="15" spans="1:9" ht="12.75">
      <c r="A15" s="1"/>
      <c r="B15" s="1"/>
      <c r="C15" s="1"/>
      <c r="D15" s="1"/>
      <c r="E15" s="113"/>
      <c r="F15" s="1"/>
      <c r="G15" s="1"/>
      <c r="H15" s="1"/>
      <c r="I15" s="1"/>
    </row>
    <row r="16" spans="1:9" ht="12.75">
      <c r="A16" s="1"/>
      <c r="B16" s="1"/>
      <c r="C16" s="1"/>
      <c r="D16" s="1"/>
      <c r="E16" s="113"/>
      <c r="F16" s="1"/>
      <c r="G16" s="1"/>
      <c r="H16" s="1"/>
      <c r="I16" s="1"/>
    </row>
    <row r="17" spans="1:9" ht="12.75">
      <c r="A17" s="1"/>
      <c r="B17" s="1"/>
      <c r="C17" s="1"/>
      <c r="D17" s="2"/>
      <c r="E17" s="28"/>
      <c r="F17" s="2"/>
      <c r="G17" s="2"/>
      <c r="H17" s="2"/>
      <c r="I17" s="2"/>
    </row>
    <row r="18" spans="1:9" ht="12.75" customHeight="1">
      <c r="A18" s="1"/>
      <c r="B18" s="1"/>
      <c r="C18" s="1"/>
      <c r="D18" s="2"/>
      <c r="E18" s="28"/>
      <c r="F18" s="244" t="s">
        <v>34</v>
      </c>
      <c r="G18" s="244"/>
      <c r="H18" s="244"/>
      <c r="I18" s="244"/>
    </row>
    <row r="19" spans="1:9" ht="12.75">
      <c r="A19" s="1"/>
      <c r="B19" s="1"/>
      <c r="C19" s="1"/>
      <c r="D19" s="2"/>
      <c r="E19" s="28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105" zoomScaleSheetLayoutView="80" zoomScalePageLayoutView="0" workbookViewId="0" topLeftCell="A1">
      <selection activeCell="G13" sqref="G13"/>
    </sheetView>
  </sheetViews>
  <sheetFormatPr defaultColWidth="11.421875" defaultRowHeight="12.75"/>
  <cols>
    <col min="1" max="1" width="4.421875" style="0" customWidth="1"/>
    <col min="2" max="2" width="51.7109375" style="0" customWidth="1"/>
    <col min="3" max="3" width="31.8515625" style="0" customWidth="1"/>
    <col min="4" max="4" width="15.8515625" style="0" customWidth="1"/>
    <col min="5" max="8" width="11.421875" style="0" customWidth="1"/>
    <col min="9" max="9" width="14.00390625" style="0" customWidth="1"/>
  </cols>
  <sheetData>
    <row r="1" spans="1:9" ht="15">
      <c r="A1" s="28"/>
      <c r="B1" s="259" t="s">
        <v>0</v>
      </c>
      <c r="C1" s="259"/>
      <c r="D1" s="3" t="s">
        <v>1</v>
      </c>
      <c r="E1" s="30"/>
      <c r="F1" s="32"/>
      <c r="G1" s="4" t="s">
        <v>2</v>
      </c>
      <c r="H1" s="4"/>
      <c r="I1" s="2"/>
    </row>
    <row r="2" spans="1:9" ht="15">
      <c r="A2" s="28"/>
      <c r="B2" s="187" t="s">
        <v>36</v>
      </c>
      <c r="C2" s="187"/>
      <c r="D2" s="3"/>
      <c r="E2" s="30"/>
      <c r="F2" s="32"/>
      <c r="G2" s="4"/>
      <c r="H2" s="4"/>
      <c r="I2" s="2"/>
    </row>
    <row r="3" spans="1:9" ht="14.25">
      <c r="A3" s="28"/>
      <c r="B3" s="3" t="s">
        <v>4</v>
      </c>
      <c r="C3" s="3"/>
      <c r="D3" s="29"/>
      <c r="E3" s="30"/>
      <c r="F3" s="32"/>
      <c r="G3" s="32"/>
      <c r="H3" s="28"/>
      <c r="I3" s="32"/>
    </row>
    <row r="4" spans="1:9" ht="14.25">
      <c r="A4" s="28"/>
      <c r="B4" s="3" t="s">
        <v>5</v>
      </c>
      <c r="C4" s="3"/>
      <c r="D4" s="29"/>
      <c r="E4" s="30"/>
      <c r="F4" s="32"/>
      <c r="G4" s="32"/>
      <c r="H4" s="28"/>
      <c r="I4" s="32"/>
    </row>
    <row r="5" spans="1:9" ht="14.25">
      <c r="A5" s="28"/>
      <c r="B5" s="3" t="s">
        <v>6</v>
      </c>
      <c r="C5" s="3"/>
      <c r="D5" s="29"/>
      <c r="E5" s="30"/>
      <c r="F5" s="32"/>
      <c r="G5" s="32"/>
      <c r="H5" s="28"/>
      <c r="I5" s="3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4.25">
      <c r="A7" s="28"/>
      <c r="B7" s="3"/>
      <c r="C7" s="3"/>
      <c r="D7" s="29"/>
      <c r="E7" s="30"/>
      <c r="F7" s="32"/>
      <c r="G7" s="32"/>
      <c r="H7" s="28"/>
      <c r="I7" s="32"/>
    </row>
    <row r="8" spans="1:9" ht="15">
      <c r="A8" s="246" t="s">
        <v>1102</v>
      </c>
      <c r="B8" s="246"/>
      <c r="C8" s="246"/>
      <c r="D8" s="246"/>
      <c r="E8" s="246"/>
      <c r="F8" s="246"/>
      <c r="G8" s="246"/>
      <c r="H8" s="246"/>
      <c r="I8" s="246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0">
      <c r="A10" s="38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188">
        <v>8</v>
      </c>
      <c r="I11" s="40">
        <v>9</v>
      </c>
    </row>
    <row r="12" spans="1:9" ht="14.25">
      <c r="A12" s="37">
        <v>1</v>
      </c>
      <c r="B12" s="51" t="s">
        <v>1103</v>
      </c>
      <c r="C12" s="51"/>
      <c r="D12" s="189" t="s">
        <v>1104</v>
      </c>
      <c r="E12" s="189">
        <v>350</v>
      </c>
      <c r="F12" s="190"/>
      <c r="G12" s="46"/>
      <c r="H12" s="47"/>
      <c r="I12" s="48"/>
    </row>
    <row r="13" spans="1:9" ht="14.25">
      <c r="A13" s="37">
        <v>2</v>
      </c>
      <c r="B13" s="51" t="s">
        <v>1105</v>
      </c>
      <c r="C13" s="51"/>
      <c r="D13" s="189" t="s">
        <v>1104</v>
      </c>
      <c r="E13" s="189">
        <v>150</v>
      </c>
      <c r="F13" s="46"/>
      <c r="G13" s="46"/>
      <c r="H13" s="47"/>
      <c r="I13" s="48"/>
    </row>
    <row r="14" spans="1:9" ht="14.25">
      <c r="A14" s="37">
        <v>3</v>
      </c>
      <c r="B14" s="51" t="s">
        <v>1106</v>
      </c>
      <c r="C14" s="51"/>
      <c r="D14" s="51" t="s">
        <v>247</v>
      </c>
      <c r="E14" s="51">
        <v>58</v>
      </c>
      <c r="F14" s="46"/>
      <c r="G14" s="46"/>
      <c r="H14" s="47"/>
      <c r="I14" s="48"/>
    </row>
    <row r="15" spans="1:9" ht="14.25">
      <c r="A15" s="135">
        <v>4</v>
      </c>
      <c r="B15" s="51" t="s">
        <v>1106</v>
      </c>
      <c r="C15" s="51"/>
      <c r="D15" s="51" t="s">
        <v>543</v>
      </c>
      <c r="E15" s="51">
        <v>180</v>
      </c>
      <c r="F15" s="46"/>
      <c r="G15" s="46"/>
      <c r="H15" s="47"/>
      <c r="I15" s="48"/>
    </row>
    <row r="16" spans="1:9" ht="14.25" customHeight="1">
      <c r="A16" s="260" t="s">
        <v>33</v>
      </c>
      <c r="B16" s="260"/>
      <c r="C16" s="260"/>
      <c r="D16" s="260"/>
      <c r="E16" s="260"/>
      <c r="F16" s="260"/>
      <c r="G16" s="81"/>
      <c r="H16" s="82"/>
      <c r="I16" s="81"/>
    </row>
    <row r="19" spans="5:9" ht="12.75">
      <c r="E19" s="28"/>
      <c r="F19" s="28"/>
      <c r="G19" s="28"/>
      <c r="H19" s="28"/>
      <c r="I19" s="28"/>
    </row>
    <row r="20" spans="5:9" ht="12.75">
      <c r="E20" s="249" t="s">
        <v>742</v>
      </c>
      <c r="F20" s="249"/>
      <c r="G20" s="249"/>
      <c r="H20" s="249"/>
      <c r="I20" s="249"/>
    </row>
    <row r="21" spans="6:8" ht="12.75">
      <c r="F21" s="28"/>
      <c r="G21" s="28"/>
      <c r="H21" s="28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B1:C1"/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24.421875" style="0" customWidth="1"/>
    <col min="5" max="5" width="8.00390625" style="0" customWidth="1"/>
    <col min="6" max="6" width="12.7109375" style="0" customWidth="1"/>
    <col min="7" max="7" width="11.421875" style="0" customWidth="1"/>
    <col min="8" max="8" width="6.00390625" style="0" customWidth="1"/>
    <col min="9" max="9" width="19.28125" style="0" customWidth="1"/>
  </cols>
  <sheetData>
    <row r="1" spans="1:9" ht="15">
      <c r="A1" s="2"/>
      <c r="B1" s="3" t="s">
        <v>0</v>
      </c>
      <c r="C1" s="3" t="s">
        <v>1</v>
      </c>
      <c r="D1" s="3"/>
      <c r="E1" s="28"/>
      <c r="F1" s="2"/>
      <c r="G1" s="4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8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8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8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8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29"/>
      <c r="F7" s="2"/>
      <c r="G7" s="2"/>
      <c r="H7" s="2"/>
      <c r="I7" s="2"/>
    </row>
    <row r="8" spans="1:9" ht="15">
      <c r="A8" s="242" t="s">
        <v>1107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60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3">
        <v>1</v>
      </c>
      <c r="B12" s="73" t="s">
        <v>1108</v>
      </c>
      <c r="C12" s="19"/>
      <c r="D12" s="191" t="s">
        <v>1109</v>
      </c>
      <c r="E12" s="73">
        <v>120</v>
      </c>
      <c r="F12" s="127"/>
      <c r="G12" s="127"/>
      <c r="H12" s="155"/>
      <c r="I12" s="156"/>
    </row>
    <row r="13" spans="1:9" ht="21" customHeight="1">
      <c r="A13" s="243" t="s">
        <v>33</v>
      </c>
      <c r="B13" s="243"/>
      <c r="C13" s="243"/>
      <c r="D13" s="243"/>
      <c r="E13" s="243"/>
      <c r="F13" s="243"/>
      <c r="G13" s="23"/>
      <c r="H13" s="165"/>
      <c r="I13" s="23"/>
    </row>
    <row r="14" spans="1:9" ht="12.75">
      <c r="A14" s="1"/>
      <c r="B14" s="1"/>
      <c r="C14" s="1"/>
      <c r="D14" s="1"/>
      <c r="E14" s="113"/>
      <c r="F14" s="1"/>
      <c r="G14" s="1"/>
      <c r="H14" s="1"/>
      <c r="I14" s="1"/>
    </row>
    <row r="15" spans="1:9" ht="12.75">
      <c r="A15" s="1"/>
      <c r="B15" s="1"/>
      <c r="C15" s="1"/>
      <c r="D15" s="1"/>
      <c r="E15" s="113"/>
      <c r="F15" s="1"/>
      <c r="G15" s="1"/>
      <c r="H15" s="1"/>
      <c r="I15" s="1"/>
    </row>
    <row r="16" spans="1:9" ht="12.75">
      <c r="A16" s="1"/>
      <c r="B16" s="1"/>
      <c r="C16" s="1"/>
      <c r="D16" s="1"/>
      <c r="E16" s="113"/>
      <c r="F16" s="1"/>
      <c r="G16" s="1"/>
      <c r="H16" s="1"/>
      <c r="I16" s="1"/>
    </row>
    <row r="17" spans="1:9" ht="12.75" customHeight="1">
      <c r="A17" s="1"/>
      <c r="B17" s="1"/>
      <c r="C17" s="1"/>
      <c r="D17" s="2"/>
      <c r="E17" s="28"/>
      <c r="F17" s="244" t="s">
        <v>34</v>
      </c>
      <c r="G17" s="244"/>
      <c r="H17" s="244"/>
      <c r="I17" s="244"/>
    </row>
    <row r="18" spans="1:9" ht="12.75" customHeight="1">
      <c r="A18" s="1"/>
      <c r="B18" s="1"/>
      <c r="C18" s="1"/>
      <c r="D18" s="2"/>
      <c r="E18" s="28"/>
      <c r="F18" s="2" t="s">
        <v>35</v>
      </c>
      <c r="G18" s="2"/>
      <c r="H18" s="2"/>
      <c r="I18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F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6.00390625" style="1" customWidth="1"/>
    <col min="2" max="2" width="43.00390625" style="1" customWidth="1"/>
    <col min="3" max="3" width="29.8515625" style="1" customWidth="1"/>
    <col min="4" max="4" width="21.140625" style="1" customWidth="1"/>
    <col min="5" max="5" width="6.28125" style="1" customWidth="1"/>
    <col min="6" max="6" width="13.57421875" style="1" customWidth="1"/>
    <col min="7" max="7" width="11.57421875" style="1" customWidth="1"/>
    <col min="8" max="8" width="6.00390625" style="1" customWidth="1"/>
    <col min="9" max="16384" width="11.57421875" style="1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36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5">
      <c r="A7" s="2"/>
      <c r="B7" s="3"/>
      <c r="C7" s="3"/>
      <c r="D7" s="3"/>
      <c r="E7" s="112"/>
      <c r="F7" s="32"/>
      <c r="G7" s="32"/>
      <c r="H7" s="28"/>
      <c r="I7" s="32"/>
    </row>
    <row r="8" spans="1:9" ht="15">
      <c r="A8" s="246" t="s">
        <v>1110</v>
      </c>
      <c r="B8" s="246"/>
      <c r="C8" s="246"/>
      <c r="D8" s="246"/>
      <c r="E8" s="246"/>
      <c r="F8" s="246"/>
      <c r="G8" s="246"/>
      <c r="H8" s="246"/>
      <c r="I8" s="246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9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12.75">
      <c r="A12" s="97">
        <v>1</v>
      </c>
      <c r="B12" s="98" t="s">
        <v>1111</v>
      </c>
      <c r="C12" s="98"/>
      <c r="D12" s="98" t="s">
        <v>1112</v>
      </c>
      <c r="E12" s="69">
        <v>1</v>
      </c>
      <c r="F12" s="164"/>
      <c r="G12" s="164"/>
      <c r="H12" s="155"/>
      <c r="I12" s="164"/>
    </row>
    <row r="13" spans="1:9" s="2" customFormat="1" ht="12.75">
      <c r="A13" s="97">
        <v>2</v>
      </c>
      <c r="B13" s="98" t="s">
        <v>1113</v>
      </c>
      <c r="C13" s="98"/>
      <c r="D13" s="98" t="s">
        <v>1114</v>
      </c>
      <c r="E13" s="69">
        <v>13</v>
      </c>
      <c r="F13" s="164"/>
      <c r="G13" s="164"/>
      <c r="H13" s="155"/>
      <c r="I13" s="164"/>
    </row>
    <row r="14" spans="1:9" s="2" customFormat="1" ht="12.75">
      <c r="A14" s="97">
        <v>3</v>
      </c>
      <c r="B14" s="98" t="s">
        <v>1115</v>
      </c>
      <c r="C14" s="98"/>
      <c r="D14" s="98" t="s">
        <v>1116</v>
      </c>
      <c r="E14" s="69">
        <v>500</v>
      </c>
      <c r="F14" s="164"/>
      <c r="G14" s="164"/>
      <c r="H14" s="155"/>
      <c r="I14" s="164"/>
    </row>
    <row r="15" spans="1:9" s="2" customFormat="1" ht="12.75">
      <c r="A15" s="97">
        <v>4</v>
      </c>
      <c r="B15" s="98" t="s">
        <v>1117</v>
      </c>
      <c r="C15" s="98"/>
      <c r="D15" s="98" t="s">
        <v>1118</v>
      </c>
      <c r="E15" s="69">
        <v>200</v>
      </c>
      <c r="F15" s="164"/>
      <c r="G15" s="164"/>
      <c r="H15" s="155"/>
      <c r="I15" s="164"/>
    </row>
    <row r="16" spans="1:9" s="2" customFormat="1" ht="12.75">
      <c r="A16" s="97">
        <v>5</v>
      </c>
      <c r="B16" s="98" t="s">
        <v>1119</v>
      </c>
      <c r="C16" s="98"/>
      <c r="D16" s="98" t="s">
        <v>1120</v>
      </c>
      <c r="E16" s="69">
        <v>30</v>
      </c>
      <c r="F16" s="164"/>
      <c r="G16" s="164"/>
      <c r="H16" s="155"/>
      <c r="I16" s="164"/>
    </row>
    <row r="17" spans="1:9" s="2" customFormat="1" ht="12.75">
      <c r="A17" s="97">
        <v>6</v>
      </c>
      <c r="B17" s="98" t="s">
        <v>1121</v>
      </c>
      <c r="C17" s="98"/>
      <c r="D17" s="98" t="s">
        <v>1122</v>
      </c>
      <c r="E17" s="69">
        <v>1</v>
      </c>
      <c r="F17" s="164"/>
      <c r="G17" s="164"/>
      <c r="H17" s="155"/>
      <c r="I17" s="164"/>
    </row>
    <row r="18" spans="1:9" s="2" customFormat="1" ht="12.75">
      <c r="A18" s="97">
        <v>7</v>
      </c>
      <c r="B18" s="98" t="s">
        <v>1123</v>
      </c>
      <c r="C18" s="98"/>
      <c r="D18" s="98" t="s">
        <v>1124</v>
      </c>
      <c r="E18" s="69">
        <v>1</v>
      </c>
      <c r="F18" s="164"/>
      <c r="G18" s="164"/>
      <c r="H18" s="155"/>
      <c r="I18" s="164"/>
    </row>
    <row r="19" spans="1:9" s="2" customFormat="1" ht="18.75" customHeight="1">
      <c r="A19" s="261" t="s">
        <v>33</v>
      </c>
      <c r="B19" s="261"/>
      <c r="C19" s="261"/>
      <c r="D19" s="261"/>
      <c r="E19" s="261"/>
      <c r="F19" s="261"/>
      <c r="G19" s="23"/>
      <c r="H19" s="165"/>
      <c r="I19" s="23"/>
    </row>
    <row r="23" spans="4:9" ht="12.75">
      <c r="D23" s="2"/>
      <c r="E23" s="2"/>
      <c r="F23" s="2"/>
      <c r="G23" s="2"/>
      <c r="H23" s="2"/>
      <c r="I23" s="2"/>
    </row>
    <row r="24" spans="4:9" ht="12.75" customHeight="1">
      <c r="D24" s="2"/>
      <c r="E24" s="2"/>
      <c r="F24" s="244" t="s">
        <v>34</v>
      </c>
      <c r="G24" s="244"/>
      <c r="H24" s="244"/>
      <c r="I24" s="244"/>
    </row>
    <row r="25" spans="4:9" ht="12.75">
      <c r="D25" s="2"/>
      <c r="E25" s="2"/>
      <c r="F25" s="2" t="s">
        <v>35</v>
      </c>
      <c r="G25" s="2"/>
      <c r="H25" s="2"/>
      <c r="I25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9:F19"/>
    <mergeCell ref="F24:I2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421875" style="1" customWidth="1"/>
    <col min="2" max="2" width="50.42187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1125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9">
        <v>1</v>
      </c>
      <c r="B12" s="13" t="s">
        <v>1126</v>
      </c>
      <c r="C12" s="15"/>
      <c r="D12" s="13" t="s">
        <v>1127</v>
      </c>
      <c r="E12" s="21">
        <v>450</v>
      </c>
      <c r="F12" s="123"/>
      <c r="G12" s="123"/>
      <c r="H12" s="18"/>
      <c r="I12" s="123"/>
    </row>
    <row r="13" spans="1:9" ht="12.75" customHeight="1">
      <c r="A13" s="243" t="s">
        <v>33</v>
      </c>
      <c r="B13" s="243"/>
      <c r="C13" s="243"/>
      <c r="D13" s="243"/>
      <c r="E13" s="243"/>
      <c r="F13" s="243"/>
      <c r="G13" s="23"/>
      <c r="H13" s="165"/>
      <c r="I13" s="23"/>
    </row>
    <row r="14" ht="12.75" customHeight="1"/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244" t="s">
        <v>34</v>
      </c>
      <c r="G18" s="244"/>
      <c r="H18" s="244"/>
      <c r="I18" s="244"/>
    </row>
    <row r="19" spans="4:9" ht="12.75">
      <c r="D19" s="2"/>
      <c r="E19" s="2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5"/>
  <sheetViews>
    <sheetView view="pageBreakPreview" zoomScale="80" zoomScaleNormal="105" zoomScaleSheetLayoutView="80" zoomScalePageLayoutView="0" workbookViewId="0" topLeftCell="A319">
      <selection activeCell="H80" sqref="H80"/>
    </sheetView>
  </sheetViews>
  <sheetFormatPr defaultColWidth="11.421875" defaultRowHeight="30.75" customHeight="1"/>
  <cols>
    <col min="1" max="1" width="4.7109375" style="26" customWidth="1"/>
    <col min="2" max="2" width="88.421875" style="0" customWidth="1"/>
    <col min="3" max="3" width="29.8515625" style="0" customWidth="1"/>
    <col min="4" max="4" width="18.7109375" style="0" customWidth="1"/>
    <col min="5" max="5" width="8.421875" style="0" customWidth="1"/>
    <col min="6" max="6" width="11.00390625" style="27" customWidth="1"/>
    <col min="7" max="7" width="11.421875" style="0" customWidth="1"/>
    <col min="8" max="8" width="7.57421875" style="0" customWidth="1"/>
    <col min="9" max="9" width="11.7109375" style="0" customWidth="1"/>
  </cols>
  <sheetData>
    <row r="1" spans="1:10" ht="30.75" customHeight="1">
      <c r="A1" s="28"/>
      <c r="B1" s="3" t="s">
        <v>0</v>
      </c>
      <c r="C1" s="3" t="s">
        <v>1</v>
      </c>
      <c r="D1" s="29"/>
      <c r="E1" s="30"/>
      <c r="F1" s="31"/>
      <c r="G1" s="4" t="s">
        <v>2</v>
      </c>
      <c r="H1" s="4"/>
      <c r="I1" s="2"/>
      <c r="J1" s="1"/>
    </row>
    <row r="2" spans="1:10" ht="30.75" customHeight="1">
      <c r="A2" s="28"/>
      <c r="B2" s="3" t="s">
        <v>36</v>
      </c>
      <c r="C2" s="3"/>
      <c r="D2" s="29"/>
      <c r="E2" s="30"/>
      <c r="F2" s="31"/>
      <c r="G2" s="4"/>
      <c r="H2" s="4"/>
      <c r="I2" s="2"/>
      <c r="J2" s="1"/>
    </row>
    <row r="3" spans="1:10" ht="30.75" customHeight="1">
      <c r="A3" s="28"/>
      <c r="B3" s="3" t="s">
        <v>4</v>
      </c>
      <c r="C3" s="3"/>
      <c r="D3" s="29"/>
      <c r="E3" s="30"/>
      <c r="F3" s="31"/>
      <c r="G3" s="32"/>
      <c r="H3" s="28"/>
      <c r="I3" s="32"/>
      <c r="J3" s="1"/>
    </row>
    <row r="4" spans="1:10" ht="30.75" customHeight="1">
      <c r="A4" s="28"/>
      <c r="B4" s="3" t="s">
        <v>5</v>
      </c>
      <c r="C4" s="3"/>
      <c r="D4" s="29"/>
      <c r="E4" s="30"/>
      <c r="F4" s="31"/>
      <c r="G4" s="32"/>
      <c r="H4" s="28"/>
      <c r="I4" s="32"/>
      <c r="J4" s="1"/>
    </row>
    <row r="5" spans="1:10" ht="30.75" customHeight="1">
      <c r="A5" s="28"/>
      <c r="B5" s="3" t="s">
        <v>6</v>
      </c>
      <c r="C5" s="3"/>
      <c r="D5" s="29"/>
      <c r="E5" s="30"/>
      <c r="F5" s="31"/>
      <c r="G5" s="32"/>
      <c r="H5" s="28"/>
      <c r="I5" s="32"/>
      <c r="J5" s="1"/>
    </row>
    <row r="6" spans="1:10" ht="30.75" customHeight="1">
      <c r="A6" s="245" t="s">
        <v>7</v>
      </c>
      <c r="B6" s="245"/>
      <c r="C6" s="245"/>
      <c r="D6" s="245"/>
      <c r="E6" s="245"/>
      <c r="F6" s="245"/>
      <c r="G6" s="245"/>
      <c r="H6" s="245"/>
      <c r="I6" s="245"/>
      <c r="J6" s="1"/>
    </row>
    <row r="7" spans="1:10" ht="20.25" customHeight="1">
      <c r="A7" s="28"/>
      <c r="B7" s="3"/>
      <c r="C7" s="3"/>
      <c r="D7" s="29"/>
      <c r="E7" s="30"/>
      <c r="F7" s="31"/>
      <c r="G7" s="32"/>
      <c r="H7" s="28"/>
      <c r="I7" s="32"/>
      <c r="J7" s="1"/>
    </row>
    <row r="8" spans="1:10" ht="30.75" customHeight="1">
      <c r="A8" s="246" t="s">
        <v>37</v>
      </c>
      <c r="B8" s="246"/>
      <c r="C8" s="246"/>
      <c r="D8" s="246"/>
      <c r="E8" s="246"/>
      <c r="F8" s="246"/>
      <c r="G8" s="246"/>
      <c r="H8" s="246"/>
      <c r="I8" s="246" t="s">
        <v>38</v>
      </c>
      <c r="J8" s="1"/>
    </row>
    <row r="9" spans="1:10" ht="30.75" customHeight="1">
      <c r="A9" s="34"/>
      <c r="B9" s="35"/>
      <c r="C9" s="35"/>
      <c r="D9" s="35"/>
      <c r="E9" s="35"/>
      <c r="F9" s="36"/>
      <c r="G9" s="35"/>
      <c r="H9" s="35"/>
      <c r="I9" s="35"/>
      <c r="J9" s="1"/>
    </row>
    <row r="10" spans="1:10" ht="64.5" customHeight="1">
      <c r="A10" s="37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39" t="s">
        <v>14</v>
      </c>
      <c r="G10" s="40" t="s">
        <v>15</v>
      </c>
      <c r="H10" s="40" t="s">
        <v>16</v>
      </c>
      <c r="I10" s="40" t="s">
        <v>17</v>
      </c>
      <c r="J10" s="1"/>
    </row>
    <row r="11" spans="1:10" ht="16.5" customHeight="1">
      <c r="A11" s="37">
        <v>1</v>
      </c>
      <c r="B11" s="38">
        <v>2</v>
      </c>
      <c r="C11" s="38">
        <v>3</v>
      </c>
      <c r="D11" s="38">
        <v>4</v>
      </c>
      <c r="E11" s="40">
        <v>5</v>
      </c>
      <c r="F11" s="41">
        <v>6</v>
      </c>
      <c r="G11" s="40">
        <v>7</v>
      </c>
      <c r="H11" s="40">
        <v>8</v>
      </c>
      <c r="I11" s="40">
        <v>9</v>
      </c>
      <c r="J11" s="1"/>
    </row>
    <row r="12" spans="1:10" ht="16.5" customHeight="1">
      <c r="A12" s="37">
        <v>1</v>
      </c>
      <c r="B12" s="42" t="s">
        <v>39</v>
      </c>
      <c r="C12" s="43"/>
      <c r="D12" s="42" t="s">
        <v>40</v>
      </c>
      <c r="E12" s="44">
        <v>2</v>
      </c>
      <c r="F12" s="45"/>
      <c r="G12" s="46"/>
      <c r="H12" s="47"/>
      <c r="I12" s="48"/>
      <c r="J12" s="1"/>
    </row>
    <row r="13" spans="1:10" ht="16.5" customHeight="1">
      <c r="A13" s="37">
        <v>2</v>
      </c>
      <c r="B13" s="42" t="s">
        <v>41</v>
      </c>
      <c r="C13" s="43"/>
      <c r="D13" s="42" t="s">
        <v>40</v>
      </c>
      <c r="E13" s="44">
        <v>2</v>
      </c>
      <c r="F13" s="45"/>
      <c r="G13" s="46"/>
      <c r="H13" s="47"/>
      <c r="I13" s="48"/>
      <c r="J13" s="1"/>
    </row>
    <row r="14" spans="1:10" s="50" customFormat="1" ht="16.5" customHeight="1">
      <c r="A14" s="37">
        <v>3</v>
      </c>
      <c r="B14" s="42" t="s">
        <v>42</v>
      </c>
      <c r="C14" s="43"/>
      <c r="D14" s="42" t="s">
        <v>43</v>
      </c>
      <c r="E14" s="44">
        <v>22</v>
      </c>
      <c r="F14" s="45"/>
      <c r="G14" s="46"/>
      <c r="H14" s="47"/>
      <c r="I14" s="48"/>
      <c r="J14" s="49"/>
    </row>
    <row r="15" spans="1:10" ht="16.5" customHeight="1">
      <c r="A15" s="37">
        <v>4</v>
      </c>
      <c r="B15" s="51" t="s">
        <v>44</v>
      </c>
      <c r="C15" s="52"/>
      <c r="D15" s="51" t="s">
        <v>45</v>
      </c>
      <c r="E15" s="53">
        <v>2</v>
      </c>
      <c r="F15" s="45"/>
      <c r="G15" s="46"/>
      <c r="H15" s="47"/>
      <c r="I15" s="48"/>
      <c r="J15" s="1"/>
    </row>
    <row r="16" spans="1:10" ht="16.5" customHeight="1">
      <c r="A16" s="37">
        <v>5</v>
      </c>
      <c r="B16" s="42" t="s">
        <v>46</v>
      </c>
      <c r="C16" s="43"/>
      <c r="D16" s="42" t="s">
        <v>47</v>
      </c>
      <c r="E16" s="44">
        <v>1</v>
      </c>
      <c r="F16" s="45"/>
      <c r="G16" s="46"/>
      <c r="H16" s="47"/>
      <c r="I16" s="48"/>
      <c r="J16" s="1"/>
    </row>
    <row r="17" spans="1:10" ht="16.5" customHeight="1">
      <c r="A17" s="37">
        <v>6</v>
      </c>
      <c r="B17" s="42" t="s">
        <v>48</v>
      </c>
      <c r="C17" s="43"/>
      <c r="D17" s="42" t="s">
        <v>47</v>
      </c>
      <c r="E17" s="44">
        <v>1</v>
      </c>
      <c r="F17" s="45"/>
      <c r="G17" s="46"/>
      <c r="H17" s="47"/>
      <c r="I17" s="48"/>
      <c r="J17" s="1"/>
    </row>
    <row r="18" spans="1:10" ht="16.5" customHeight="1">
      <c r="A18" s="37">
        <v>7</v>
      </c>
      <c r="B18" s="42" t="s">
        <v>49</v>
      </c>
      <c r="C18" s="43"/>
      <c r="D18" s="42" t="s">
        <v>40</v>
      </c>
      <c r="E18" s="44">
        <v>24</v>
      </c>
      <c r="F18" s="45"/>
      <c r="G18" s="46"/>
      <c r="H18" s="47"/>
      <c r="I18" s="48"/>
      <c r="J18" s="1"/>
    </row>
    <row r="19" spans="1:10" ht="16.5" customHeight="1">
      <c r="A19" s="37">
        <v>8</v>
      </c>
      <c r="B19" s="42" t="s">
        <v>50</v>
      </c>
      <c r="C19" s="43"/>
      <c r="D19" s="42" t="s">
        <v>40</v>
      </c>
      <c r="E19" s="44">
        <v>8</v>
      </c>
      <c r="F19" s="45"/>
      <c r="G19" s="46"/>
      <c r="H19" s="47"/>
      <c r="I19" s="48"/>
      <c r="J19" s="1"/>
    </row>
    <row r="20" spans="1:10" ht="16.5" customHeight="1">
      <c r="A20" s="37">
        <v>9</v>
      </c>
      <c r="B20" s="51" t="s">
        <v>51</v>
      </c>
      <c r="C20" s="43"/>
      <c r="D20" s="51" t="s">
        <v>45</v>
      </c>
      <c r="E20" s="53">
        <v>1</v>
      </c>
      <c r="F20" s="45"/>
      <c r="G20" s="46"/>
      <c r="H20" s="47"/>
      <c r="I20" s="48"/>
      <c r="J20" s="1"/>
    </row>
    <row r="21" spans="1:10" ht="16.5" customHeight="1">
      <c r="A21" s="37">
        <v>10</v>
      </c>
      <c r="B21" s="42" t="s">
        <v>52</v>
      </c>
      <c r="C21" s="43"/>
      <c r="D21" s="42" t="s">
        <v>45</v>
      </c>
      <c r="E21" s="44">
        <v>2</v>
      </c>
      <c r="F21" s="45"/>
      <c r="G21" s="46"/>
      <c r="H21" s="47"/>
      <c r="I21" s="48"/>
      <c r="J21" s="1"/>
    </row>
    <row r="22" spans="1:10" ht="16.5" customHeight="1">
      <c r="A22" s="37">
        <v>11</v>
      </c>
      <c r="B22" s="51" t="s">
        <v>53</v>
      </c>
      <c r="C22" s="43"/>
      <c r="D22" s="51" t="s">
        <v>54</v>
      </c>
      <c r="E22" s="53">
        <v>5</v>
      </c>
      <c r="F22" s="45"/>
      <c r="G22" s="46"/>
      <c r="H22" s="47"/>
      <c r="I22" s="48"/>
      <c r="J22" s="1"/>
    </row>
    <row r="23" spans="1:10" ht="30" customHeight="1">
      <c r="A23" s="37">
        <v>12</v>
      </c>
      <c r="B23" s="51" t="s">
        <v>55</v>
      </c>
      <c r="C23" s="43"/>
      <c r="D23" s="51" t="s">
        <v>56</v>
      </c>
      <c r="E23" s="53">
        <v>1</v>
      </c>
      <c r="F23" s="45"/>
      <c r="G23" s="46"/>
      <c r="H23" s="47"/>
      <c r="I23" s="48"/>
      <c r="J23" s="1"/>
    </row>
    <row r="24" spans="1:10" ht="16.5" customHeight="1">
      <c r="A24" s="37">
        <v>13</v>
      </c>
      <c r="B24" s="42" t="s">
        <v>57</v>
      </c>
      <c r="C24" s="43"/>
      <c r="D24" s="42" t="s">
        <v>58</v>
      </c>
      <c r="E24" s="44">
        <v>5</v>
      </c>
      <c r="F24" s="45"/>
      <c r="G24" s="46"/>
      <c r="H24" s="47"/>
      <c r="I24" s="48"/>
      <c r="J24" s="1"/>
    </row>
    <row r="25" spans="1:10" ht="16.5" customHeight="1">
      <c r="A25" s="37">
        <v>14</v>
      </c>
      <c r="B25" s="51" t="s">
        <v>59</v>
      </c>
      <c r="C25" s="43"/>
      <c r="D25" s="51" t="s">
        <v>60</v>
      </c>
      <c r="E25" s="53">
        <v>60</v>
      </c>
      <c r="F25" s="45"/>
      <c r="G25" s="46"/>
      <c r="H25" s="47"/>
      <c r="I25" s="48"/>
      <c r="J25" s="1"/>
    </row>
    <row r="26" spans="1:10" ht="16.5" customHeight="1">
      <c r="A26" s="37">
        <v>15</v>
      </c>
      <c r="B26" s="42" t="s">
        <v>61</v>
      </c>
      <c r="C26" s="43"/>
      <c r="D26" s="42" t="s">
        <v>40</v>
      </c>
      <c r="E26" s="44">
        <v>4</v>
      </c>
      <c r="F26" s="45"/>
      <c r="G26" s="46"/>
      <c r="H26" s="47"/>
      <c r="I26" s="48"/>
      <c r="J26" s="1"/>
    </row>
    <row r="27" spans="1:10" ht="16.5" customHeight="1">
      <c r="A27" s="37">
        <v>16</v>
      </c>
      <c r="B27" s="51" t="s">
        <v>62</v>
      </c>
      <c r="C27" s="43"/>
      <c r="D27" s="51" t="s">
        <v>40</v>
      </c>
      <c r="E27" s="53">
        <v>1</v>
      </c>
      <c r="F27" s="45"/>
      <c r="G27" s="46"/>
      <c r="H27" s="47"/>
      <c r="I27" s="48"/>
      <c r="J27" s="1"/>
    </row>
    <row r="28" spans="1:10" ht="16.5" customHeight="1">
      <c r="A28" s="37">
        <v>17</v>
      </c>
      <c r="B28" s="42" t="s">
        <v>63</v>
      </c>
      <c r="C28" s="43"/>
      <c r="D28" s="42" t="s">
        <v>40</v>
      </c>
      <c r="E28" s="44">
        <v>2</v>
      </c>
      <c r="F28" s="45"/>
      <c r="G28" s="46"/>
      <c r="H28" s="47"/>
      <c r="I28" s="48"/>
      <c r="J28" s="1"/>
    </row>
    <row r="29" spans="1:10" ht="16.5" customHeight="1">
      <c r="A29" s="37">
        <v>18</v>
      </c>
      <c r="B29" s="42" t="s">
        <v>64</v>
      </c>
      <c r="C29" s="43"/>
      <c r="D29" s="42" t="s">
        <v>65</v>
      </c>
      <c r="E29" s="44">
        <v>5</v>
      </c>
      <c r="F29" s="45"/>
      <c r="G29" s="46"/>
      <c r="H29" s="47"/>
      <c r="I29" s="48"/>
      <c r="J29" s="1"/>
    </row>
    <row r="30" spans="1:10" ht="16.5" customHeight="1">
      <c r="A30" s="37">
        <v>19</v>
      </c>
      <c r="B30" s="42" t="s">
        <v>66</v>
      </c>
      <c r="C30" s="43"/>
      <c r="D30" s="42" t="s">
        <v>40</v>
      </c>
      <c r="E30" s="44">
        <v>1</v>
      </c>
      <c r="F30" s="45"/>
      <c r="G30" s="46"/>
      <c r="H30" s="47"/>
      <c r="I30" s="48"/>
      <c r="J30" s="1"/>
    </row>
    <row r="31" spans="1:10" ht="16.5" customHeight="1">
      <c r="A31" s="37">
        <v>20</v>
      </c>
      <c r="B31" s="42" t="s">
        <v>67</v>
      </c>
      <c r="C31" s="43"/>
      <c r="D31" s="42" t="s">
        <v>68</v>
      </c>
      <c r="E31" s="44">
        <v>4</v>
      </c>
      <c r="F31" s="45"/>
      <c r="G31" s="46"/>
      <c r="H31" s="47"/>
      <c r="I31" s="48"/>
      <c r="J31" s="1"/>
    </row>
    <row r="32" spans="1:10" ht="16.5" customHeight="1">
      <c r="A32" s="37">
        <v>21</v>
      </c>
      <c r="B32" s="54" t="s">
        <v>69</v>
      </c>
      <c r="C32" s="54"/>
      <c r="D32" s="54" t="s">
        <v>70</v>
      </c>
      <c r="E32" s="55">
        <v>1</v>
      </c>
      <c r="F32" s="45"/>
      <c r="G32" s="46"/>
      <c r="H32" s="47"/>
      <c r="I32" s="48"/>
      <c r="J32" s="1"/>
    </row>
    <row r="33" spans="1:10" ht="16.5" customHeight="1">
      <c r="A33" s="37">
        <v>22</v>
      </c>
      <c r="B33" s="42" t="s">
        <v>71</v>
      </c>
      <c r="C33" s="52"/>
      <c r="D33" s="42" t="s">
        <v>72</v>
      </c>
      <c r="E33" s="44">
        <v>140</v>
      </c>
      <c r="F33" s="45"/>
      <c r="G33" s="46"/>
      <c r="H33" s="47"/>
      <c r="I33" s="48"/>
      <c r="J33" s="1"/>
    </row>
    <row r="34" spans="1:10" ht="16.5" customHeight="1">
      <c r="A34" s="37">
        <v>23</v>
      </c>
      <c r="B34" s="42" t="s">
        <v>73</v>
      </c>
      <c r="C34" s="43"/>
      <c r="D34" s="42" t="s">
        <v>74</v>
      </c>
      <c r="E34" s="44">
        <v>2</v>
      </c>
      <c r="F34" s="45"/>
      <c r="G34" s="46"/>
      <c r="H34" s="47"/>
      <c r="I34" s="48"/>
      <c r="J34" s="1"/>
    </row>
    <row r="35" spans="1:10" ht="16.5" customHeight="1">
      <c r="A35" s="37">
        <v>24</v>
      </c>
      <c r="B35" s="51" t="s">
        <v>75</v>
      </c>
      <c r="C35" s="43"/>
      <c r="D35" s="51" t="s">
        <v>76</v>
      </c>
      <c r="E35" s="53">
        <v>10</v>
      </c>
      <c r="F35" s="45"/>
      <c r="G35" s="46"/>
      <c r="H35" s="47"/>
      <c r="I35" s="48"/>
      <c r="J35" s="1"/>
    </row>
    <row r="36" spans="1:10" ht="16.5" customHeight="1">
      <c r="A36" s="37">
        <v>25</v>
      </c>
      <c r="B36" s="54" t="s">
        <v>77</v>
      </c>
      <c r="C36" s="43"/>
      <c r="D36" s="51" t="s">
        <v>78</v>
      </c>
      <c r="E36" s="53">
        <v>18</v>
      </c>
      <c r="F36" s="45"/>
      <c r="G36" s="46"/>
      <c r="H36" s="47"/>
      <c r="I36" s="48"/>
      <c r="J36" s="1"/>
    </row>
    <row r="37" spans="1:10" ht="16.5" customHeight="1">
      <c r="A37" s="37">
        <v>26</v>
      </c>
      <c r="B37" s="42" t="s">
        <v>79</v>
      </c>
      <c r="C37" s="43"/>
      <c r="D37" s="42" t="s">
        <v>80</v>
      </c>
      <c r="E37" s="44">
        <v>1</v>
      </c>
      <c r="F37" s="45"/>
      <c r="G37" s="46"/>
      <c r="H37" s="47"/>
      <c r="I37" s="48"/>
      <c r="J37" s="1"/>
    </row>
    <row r="38" spans="1:10" ht="16.5" customHeight="1">
      <c r="A38" s="37">
        <v>27</v>
      </c>
      <c r="B38" s="51" t="s">
        <v>81</v>
      </c>
      <c r="C38" s="43"/>
      <c r="D38" s="51" t="s">
        <v>82</v>
      </c>
      <c r="E38" s="53">
        <v>2</v>
      </c>
      <c r="F38" s="45"/>
      <c r="G38" s="46"/>
      <c r="H38" s="47"/>
      <c r="I38" s="48"/>
      <c r="J38" s="1"/>
    </row>
    <row r="39" spans="1:10" ht="16.5" customHeight="1">
      <c r="A39" s="37">
        <v>28</v>
      </c>
      <c r="B39" s="51" t="s">
        <v>83</v>
      </c>
      <c r="C39" s="43"/>
      <c r="D39" s="51" t="s">
        <v>84</v>
      </c>
      <c r="E39" s="53">
        <v>5</v>
      </c>
      <c r="F39" s="45"/>
      <c r="G39" s="46"/>
      <c r="H39" s="47"/>
      <c r="I39" s="48"/>
      <c r="J39" s="1"/>
    </row>
    <row r="40" spans="1:10" ht="16.5" customHeight="1">
      <c r="A40" s="37">
        <v>29</v>
      </c>
      <c r="B40" s="51" t="s">
        <v>85</v>
      </c>
      <c r="C40" s="43"/>
      <c r="D40" s="51" t="s">
        <v>86</v>
      </c>
      <c r="E40" s="53">
        <v>5</v>
      </c>
      <c r="F40" s="45"/>
      <c r="G40" s="46"/>
      <c r="H40" s="47"/>
      <c r="I40" s="48"/>
      <c r="J40" s="1"/>
    </row>
    <row r="41" spans="1:10" ht="16.5" customHeight="1">
      <c r="A41" s="37">
        <v>30</v>
      </c>
      <c r="B41" s="51" t="s">
        <v>87</v>
      </c>
      <c r="C41" s="43"/>
      <c r="D41" s="51" t="s">
        <v>88</v>
      </c>
      <c r="E41" s="53">
        <v>18</v>
      </c>
      <c r="F41" s="45"/>
      <c r="G41" s="46"/>
      <c r="H41" s="47"/>
      <c r="I41" s="48"/>
      <c r="J41" s="1"/>
    </row>
    <row r="42" spans="1:10" ht="16.5" customHeight="1">
      <c r="A42" s="37">
        <v>31</v>
      </c>
      <c r="B42" s="51" t="s">
        <v>89</v>
      </c>
      <c r="C42" s="43"/>
      <c r="D42" s="51" t="s">
        <v>88</v>
      </c>
      <c r="E42" s="53">
        <v>4</v>
      </c>
      <c r="F42" s="45"/>
      <c r="G42" s="46"/>
      <c r="H42" s="47"/>
      <c r="I42" s="48"/>
      <c r="J42" s="1"/>
    </row>
    <row r="43" spans="1:10" ht="16.5" customHeight="1">
      <c r="A43" s="37">
        <v>32</v>
      </c>
      <c r="B43" s="51" t="s">
        <v>90</v>
      </c>
      <c r="C43" s="43"/>
      <c r="D43" s="51" t="s">
        <v>40</v>
      </c>
      <c r="E43" s="53">
        <v>4</v>
      </c>
      <c r="F43" s="45"/>
      <c r="G43" s="46"/>
      <c r="H43" s="47"/>
      <c r="I43" s="48"/>
      <c r="J43" s="1"/>
    </row>
    <row r="44" spans="1:10" ht="16.5" customHeight="1">
      <c r="A44" s="37">
        <v>33</v>
      </c>
      <c r="B44" s="42" t="s">
        <v>91</v>
      </c>
      <c r="C44" s="43"/>
      <c r="D44" s="42" t="s">
        <v>92</v>
      </c>
      <c r="E44" s="44">
        <v>1</v>
      </c>
      <c r="F44" s="45"/>
      <c r="G44" s="46"/>
      <c r="H44" s="47"/>
      <c r="I44" s="48"/>
      <c r="J44" s="1"/>
    </row>
    <row r="45" spans="1:10" ht="16.5" customHeight="1">
      <c r="A45" s="37">
        <v>34</v>
      </c>
      <c r="B45" s="51" t="s">
        <v>93</v>
      </c>
      <c r="C45" s="52"/>
      <c r="D45" s="51" t="s">
        <v>94</v>
      </c>
      <c r="E45" s="53">
        <v>2</v>
      </c>
      <c r="F45" s="45"/>
      <c r="G45" s="46"/>
      <c r="H45" s="47"/>
      <c r="I45" s="48"/>
      <c r="J45" s="1"/>
    </row>
    <row r="46" spans="1:10" ht="16.5" customHeight="1">
      <c r="A46" s="37">
        <v>35</v>
      </c>
      <c r="B46" s="42" t="s">
        <v>95</v>
      </c>
      <c r="C46" s="43"/>
      <c r="D46" s="42" t="s">
        <v>96</v>
      </c>
      <c r="E46" s="44">
        <v>10</v>
      </c>
      <c r="F46" s="45"/>
      <c r="G46" s="46"/>
      <c r="H46" s="47"/>
      <c r="I46" s="48"/>
      <c r="J46" s="1"/>
    </row>
    <row r="47" spans="1:10" ht="16.5" customHeight="1">
      <c r="A47" s="37">
        <v>36</v>
      </c>
      <c r="B47" s="51" t="s">
        <v>97</v>
      </c>
      <c r="C47" s="43"/>
      <c r="D47" s="51" t="s">
        <v>98</v>
      </c>
      <c r="E47" s="53">
        <v>8</v>
      </c>
      <c r="F47" s="45"/>
      <c r="G47" s="46"/>
      <c r="H47" s="47"/>
      <c r="I47" s="48"/>
      <c r="J47" s="1"/>
    </row>
    <row r="48" spans="1:10" ht="16.5" customHeight="1">
      <c r="A48" s="37">
        <v>37</v>
      </c>
      <c r="B48" s="51" t="s">
        <v>99</v>
      </c>
      <c r="C48" s="43"/>
      <c r="D48" s="51" t="s">
        <v>98</v>
      </c>
      <c r="E48" s="53">
        <v>2</v>
      </c>
      <c r="F48" s="45"/>
      <c r="G48" s="46"/>
      <c r="H48" s="47"/>
      <c r="I48" s="48"/>
      <c r="J48" s="1"/>
    </row>
    <row r="49" spans="1:10" ht="16.5" customHeight="1">
      <c r="A49" s="37">
        <v>38</v>
      </c>
      <c r="B49" s="51" t="s">
        <v>100</v>
      </c>
      <c r="C49" s="43"/>
      <c r="D49" s="51" t="s">
        <v>101</v>
      </c>
      <c r="E49" s="53">
        <v>180</v>
      </c>
      <c r="F49" s="45"/>
      <c r="G49" s="46"/>
      <c r="H49" s="47"/>
      <c r="I49" s="48"/>
      <c r="J49" s="1"/>
    </row>
    <row r="50" spans="1:10" ht="16.5" customHeight="1">
      <c r="A50" s="37">
        <v>39</v>
      </c>
      <c r="B50" s="51" t="s">
        <v>102</v>
      </c>
      <c r="C50" s="43"/>
      <c r="D50" s="51" t="s">
        <v>103</v>
      </c>
      <c r="E50" s="53">
        <v>400</v>
      </c>
      <c r="F50" s="45"/>
      <c r="G50" s="46"/>
      <c r="H50" s="47"/>
      <c r="I50" s="48"/>
      <c r="J50" s="1"/>
    </row>
    <row r="51" spans="1:10" ht="16.5" customHeight="1">
      <c r="A51" s="37">
        <v>40</v>
      </c>
      <c r="B51" s="51" t="s">
        <v>104</v>
      </c>
      <c r="C51" s="43"/>
      <c r="D51" s="51" t="s">
        <v>105</v>
      </c>
      <c r="E51" s="53">
        <v>20</v>
      </c>
      <c r="F51" s="45"/>
      <c r="G51" s="46"/>
      <c r="H51" s="47"/>
      <c r="I51" s="48"/>
      <c r="J51" s="1"/>
    </row>
    <row r="52" spans="1:10" ht="16.5" customHeight="1">
      <c r="A52" s="37">
        <v>41</v>
      </c>
      <c r="B52" s="42" t="s">
        <v>106</v>
      </c>
      <c r="C52" s="43"/>
      <c r="D52" s="42" t="s">
        <v>107</v>
      </c>
      <c r="E52" s="44">
        <v>1</v>
      </c>
      <c r="F52" s="45"/>
      <c r="G52" s="46"/>
      <c r="H52" s="47"/>
      <c r="I52" s="48"/>
      <c r="J52" s="1"/>
    </row>
    <row r="53" spans="1:10" ht="16.5" customHeight="1">
      <c r="A53" s="37">
        <v>42</v>
      </c>
      <c r="B53" s="42" t="s">
        <v>108</v>
      </c>
      <c r="C53" s="43"/>
      <c r="D53" s="42" t="s">
        <v>109</v>
      </c>
      <c r="E53" s="44">
        <v>50</v>
      </c>
      <c r="F53" s="45"/>
      <c r="G53" s="46"/>
      <c r="H53" s="47"/>
      <c r="I53" s="48"/>
      <c r="J53" s="1"/>
    </row>
    <row r="54" spans="1:10" ht="16.5" customHeight="1">
      <c r="A54" s="37">
        <v>43</v>
      </c>
      <c r="B54" s="51" t="s">
        <v>110</v>
      </c>
      <c r="C54" s="43"/>
      <c r="D54" s="51" t="s">
        <v>111</v>
      </c>
      <c r="E54" s="53">
        <v>1</v>
      </c>
      <c r="F54" s="45"/>
      <c r="G54" s="46"/>
      <c r="H54" s="47"/>
      <c r="I54" s="48"/>
      <c r="J54" s="1"/>
    </row>
    <row r="55" spans="1:10" ht="16.5" customHeight="1">
      <c r="A55" s="37">
        <v>44</v>
      </c>
      <c r="B55" s="42" t="s">
        <v>112</v>
      </c>
      <c r="C55" s="43"/>
      <c r="D55" s="42" t="s">
        <v>113</v>
      </c>
      <c r="E55" s="44">
        <v>13</v>
      </c>
      <c r="F55" s="45"/>
      <c r="G55" s="46"/>
      <c r="H55" s="47"/>
      <c r="I55" s="48"/>
      <c r="J55" s="1"/>
    </row>
    <row r="56" spans="1:10" ht="16.5" customHeight="1">
      <c r="A56" s="37">
        <v>45</v>
      </c>
      <c r="B56" s="51" t="s">
        <v>114</v>
      </c>
      <c r="C56" s="43"/>
      <c r="D56" s="51" t="s">
        <v>45</v>
      </c>
      <c r="E56" s="53">
        <v>1</v>
      </c>
      <c r="F56" s="56"/>
      <c r="G56" s="46"/>
      <c r="H56" s="47"/>
      <c r="I56" s="48"/>
      <c r="J56" s="1"/>
    </row>
    <row r="57" spans="1:10" ht="16.5" customHeight="1">
      <c r="A57" s="37">
        <v>46</v>
      </c>
      <c r="B57" s="42" t="s">
        <v>115</v>
      </c>
      <c r="C57" s="43"/>
      <c r="D57" s="42" t="s">
        <v>116</v>
      </c>
      <c r="E57" s="53">
        <v>1</v>
      </c>
      <c r="F57" s="45"/>
      <c r="G57" s="46"/>
      <c r="H57" s="47"/>
      <c r="I57" s="48"/>
      <c r="J57" s="1"/>
    </row>
    <row r="58" spans="1:10" ht="16.5" customHeight="1">
      <c r="A58" s="37">
        <v>47</v>
      </c>
      <c r="B58" s="42" t="s">
        <v>117</v>
      </c>
      <c r="C58" s="43"/>
      <c r="D58" s="42" t="s">
        <v>116</v>
      </c>
      <c r="E58" s="53">
        <v>4</v>
      </c>
      <c r="F58" s="45"/>
      <c r="G58" s="46"/>
      <c r="H58" s="47"/>
      <c r="I58" s="48"/>
      <c r="J58" s="1"/>
    </row>
    <row r="59" spans="1:10" ht="16.5" customHeight="1">
      <c r="A59" s="37">
        <v>48</v>
      </c>
      <c r="B59" s="42" t="s">
        <v>118</v>
      </c>
      <c r="C59" s="43"/>
      <c r="D59" s="42" t="s">
        <v>119</v>
      </c>
      <c r="E59" s="44">
        <v>1</v>
      </c>
      <c r="F59" s="45"/>
      <c r="G59" s="46"/>
      <c r="H59" s="47"/>
      <c r="I59" s="48"/>
      <c r="J59" s="1"/>
    </row>
    <row r="60" spans="1:10" ht="16.5" customHeight="1">
      <c r="A60" s="37">
        <v>49</v>
      </c>
      <c r="B60" s="42" t="s">
        <v>120</v>
      </c>
      <c r="C60" s="43"/>
      <c r="D60" s="42" t="s">
        <v>121</v>
      </c>
      <c r="E60" s="44">
        <v>1</v>
      </c>
      <c r="F60" s="45"/>
      <c r="G60" s="46"/>
      <c r="H60" s="47"/>
      <c r="I60" s="48"/>
      <c r="J60" s="1"/>
    </row>
    <row r="61" spans="1:10" ht="16.5" customHeight="1">
      <c r="A61" s="37">
        <v>50</v>
      </c>
      <c r="B61" s="42" t="s">
        <v>122</v>
      </c>
      <c r="C61" s="43"/>
      <c r="D61" s="42" t="s">
        <v>123</v>
      </c>
      <c r="E61" s="44">
        <v>50</v>
      </c>
      <c r="F61" s="45"/>
      <c r="G61" s="46"/>
      <c r="H61" s="47"/>
      <c r="I61" s="48"/>
      <c r="J61" s="1"/>
    </row>
    <row r="62" spans="1:10" ht="16.5" customHeight="1">
      <c r="A62" s="37">
        <v>51</v>
      </c>
      <c r="B62" s="51" t="s">
        <v>124</v>
      </c>
      <c r="C62" s="43"/>
      <c r="D62" s="51" t="s">
        <v>125</v>
      </c>
      <c r="E62" s="53">
        <v>1</v>
      </c>
      <c r="F62" s="45"/>
      <c r="G62" s="46"/>
      <c r="H62" s="47"/>
      <c r="I62" s="48"/>
      <c r="J62" s="1"/>
    </row>
    <row r="63" spans="1:10" ht="16.5" customHeight="1">
      <c r="A63" s="37">
        <v>52</v>
      </c>
      <c r="B63" s="51" t="s">
        <v>126</v>
      </c>
      <c r="C63" s="51"/>
      <c r="D63" s="51" t="s">
        <v>127</v>
      </c>
      <c r="E63" s="53">
        <v>1</v>
      </c>
      <c r="F63" s="45"/>
      <c r="G63" s="46"/>
      <c r="H63" s="47"/>
      <c r="I63" s="48"/>
      <c r="J63" s="1"/>
    </row>
    <row r="64" spans="1:10" ht="16.5" customHeight="1">
      <c r="A64" s="37">
        <v>53</v>
      </c>
      <c r="B64" s="51" t="s">
        <v>128</v>
      </c>
      <c r="C64" s="52"/>
      <c r="D64" s="51" t="s">
        <v>129</v>
      </c>
      <c r="E64" s="53">
        <v>2</v>
      </c>
      <c r="F64" s="57"/>
      <c r="G64" s="46"/>
      <c r="H64" s="47"/>
      <c r="I64" s="48"/>
      <c r="J64" s="1"/>
    </row>
    <row r="65" spans="1:10" ht="15.75" customHeight="1">
      <c r="A65" s="37">
        <v>54</v>
      </c>
      <c r="B65" s="51" t="s">
        <v>130</v>
      </c>
      <c r="C65" s="58"/>
      <c r="D65" s="51" t="s">
        <v>131</v>
      </c>
      <c r="E65" s="53">
        <v>1</v>
      </c>
      <c r="F65" s="57"/>
      <c r="G65" s="46"/>
      <c r="H65" s="47"/>
      <c r="I65" s="48"/>
      <c r="J65" s="1"/>
    </row>
    <row r="66" spans="1:10" ht="16.5" customHeight="1">
      <c r="A66" s="37">
        <v>55</v>
      </c>
      <c r="B66" s="54" t="s">
        <v>132</v>
      </c>
      <c r="C66" s="54"/>
      <c r="D66" s="54" t="s">
        <v>133</v>
      </c>
      <c r="E66" s="55">
        <v>15</v>
      </c>
      <c r="F66" s="45"/>
      <c r="G66" s="46"/>
      <c r="H66" s="47"/>
      <c r="I66" s="48"/>
      <c r="J66" s="1"/>
    </row>
    <row r="67" spans="1:10" ht="16.5" customHeight="1">
      <c r="A67" s="37">
        <v>56</v>
      </c>
      <c r="B67" s="51" t="s">
        <v>134</v>
      </c>
      <c r="C67" s="43"/>
      <c r="D67" s="51" t="s">
        <v>135</v>
      </c>
      <c r="E67" s="53">
        <v>14</v>
      </c>
      <c r="F67" s="45"/>
      <c r="G67" s="46"/>
      <c r="H67" s="47"/>
      <c r="I67" s="48"/>
      <c r="J67" s="1"/>
    </row>
    <row r="68" spans="1:10" ht="30.75" customHeight="1">
      <c r="A68" s="37">
        <v>57</v>
      </c>
      <c r="B68" s="42" t="s">
        <v>136</v>
      </c>
      <c r="C68" s="43"/>
      <c r="D68" s="42" t="s">
        <v>45</v>
      </c>
      <c r="E68" s="44">
        <v>15</v>
      </c>
      <c r="F68" s="45"/>
      <c r="G68" s="46"/>
      <c r="H68" s="47"/>
      <c r="I68" s="48"/>
      <c r="J68" s="1"/>
    </row>
    <row r="69" spans="1:10" ht="16.5" customHeight="1">
      <c r="A69" s="37">
        <v>58</v>
      </c>
      <c r="B69" s="42" t="s">
        <v>137</v>
      </c>
      <c r="C69" s="43"/>
      <c r="D69" s="42" t="s">
        <v>45</v>
      </c>
      <c r="E69" s="44">
        <v>10</v>
      </c>
      <c r="F69" s="45"/>
      <c r="G69" s="46"/>
      <c r="H69" s="47"/>
      <c r="I69" s="48"/>
      <c r="J69" s="1"/>
    </row>
    <row r="70" spans="1:10" ht="16.5" customHeight="1">
      <c r="A70" s="37">
        <v>59</v>
      </c>
      <c r="B70" s="42" t="s">
        <v>138</v>
      </c>
      <c r="C70" s="43"/>
      <c r="D70" s="42" t="s">
        <v>139</v>
      </c>
      <c r="E70" s="44">
        <v>2</v>
      </c>
      <c r="F70" s="45"/>
      <c r="G70" s="46"/>
      <c r="H70" s="47"/>
      <c r="I70" s="48"/>
      <c r="J70" s="1"/>
    </row>
    <row r="71" spans="1:10" ht="16.5" customHeight="1">
      <c r="A71" s="37">
        <v>60</v>
      </c>
      <c r="B71" s="51" t="s">
        <v>140</v>
      </c>
      <c r="C71" s="43"/>
      <c r="D71" s="51" t="s">
        <v>141</v>
      </c>
      <c r="E71" s="53">
        <v>96</v>
      </c>
      <c r="F71" s="45"/>
      <c r="G71" s="46"/>
      <c r="H71" s="47"/>
      <c r="I71" s="48"/>
      <c r="J71" s="1"/>
    </row>
    <row r="72" spans="1:10" ht="16.5" customHeight="1">
      <c r="A72" s="37">
        <v>61</v>
      </c>
      <c r="B72" s="51" t="s">
        <v>142</v>
      </c>
      <c r="C72" s="43"/>
      <c r="D72" s="51" t="s">
        <v>143</v>
      </c>
      <c r="E72" s="53">
        <v>3</v>
      </c>
      <c r="F72" s="45"/>
      <c r="G72" s="46"/>
      <c r="H72" s="47"/>
      <c r="I72" s="48"/>
      <c r="J72" s="1"/>
    </row>
    <row r="73" spans="1:10" ht="33" customHeight="1">
      <c r="A73" s="37">
        <v>62</v>
      </c>
      <c r="B73" s="42" t="s">
        <v>144</v>
      </c>
      <c r="C73" s="43"/>
      <c r="D73" s="42" t="s">
        <v>40</v>
      </c>
      <c r="E73" s="44">
        <v>4</v>
      </c>
      <c r="F73" s="45"/>
      <c r="G73" s="46"/>
      <c r="H73" s="47"/>
      <c r="I73" s="48"/>
      <c r="J73" s="1"/>
    </row>
    <row r="74" spans="1:10" ht="16.5" customHeight="1">
      <c r="A74" s="37">
        <v>63</v>
      </c>
      <c r="B74" s="42" t="s">
        <v>145</v>
      </c>
      <c r="C74" s="43"/>
      <c r="D74" s="42" t="s">
        <v>146</v>
      </c>
      <c r="E74" s="44">
        <v>2</v>
      </c>
      <c r="F74" s="45"/>
      <c r="G74" s="46"/>
      <c r="H74" s="47"/>
      <c r="I74" s="48"/>
      <c r="J74" s="1"/>
    </row>
    <row r="75" spans="1:10" ht="16.5" customHeight="1">
      <c r="A75" s="37">
        <v>64</v>
      </c>
      <c r="B75" s="42" t="s">
        <v>147</v>
      </c>
      <c r="C75" s="43"/>
      <c r="D75" s="42" t="s">
        <v>146</v>
      </c>
      <c r="E75" s="44">
        <v>2</v>
      </c>
      <c r="F75" s="45"/>
      <c r="G75" s="46"/>
      <c r="H75" s="47"/>
      <c r="I75" s="48"/>
      <c r="J75" s="1"/>
    </row>
    <row r="76" spans="1:10" ht="16.5" customHeight="1">
      <c r="A76" s="37">
        <v>65</v>
      </c>
      <c r="B76" s="51" t="s">
        <v>148</v>
      </c>
      <c r="C76" s="43"/>
      <c r="D76" s="51" t="s">
        <v>149</v>
      </c>
      <c r="E76" s="53">
        <v>9</v>
      </c>
      <c r="F76" s="45"/>
      <c r="G76" s="46"/>
      <c r="H76" s="47"/>
      <c r="I76" s="48"/>
      <c r="J76" s="1"/>
    </row>
    <row r="77" spans="1:10" ht="16.5" customHeight="1">
      <c r="A77" s="37">
        <v>66</v>
      </c>
      <c r="B77" s="51" t="s">
        <v>150</v>
      </c>
      <c r="C77" s="43"/>
      <c r="D77" s="51" t="s">
        <v>70</v>
      </c>
      <c r="E77" s="53">
        <v>1</v>
      </c>
      <c r="F77" s="45"/>
      <c r="G77" s="46"/>
      <c r="H77" s="47"/>
      <c r="I77" s="48"/>
      <c r="J77" s="1"/>
    </row>
    <row r="78" spans="1:10" ht="16.5" customHeight="1">
      <c r="A78" s="37">
        <v>67</v>
      </c>
      <c r="B78" s="51" t="s">
        <v>151</v>
      </c>
      <c r="C78" s="43"/>
      <c r="D78" s="51" t="s">
        <v>40</v>
      </c>
      <c r="E78" s="53">
        <v>2</v>
      </c>
      <c r="F78" s="45"/>
      <c r="G78" s="46"/>
      <c r="H78" s="47"/>
      <c r="I78" s="48"/>
      <c r="J78" s="1"/>
    </row>
    <row r="79" spans="1:10" ht="16.5" customHeight="1">
      <c r="A79" s="37">
        <v>68</v>
      </c>
      <c r="B79" s="42" t="s">
        <v>152</v>
      </c>
      <c r="C79" s="43"/>
      <c r="D79" s="42" t="s">
        <v>153</v>
      </c>
      <c r="E79" s="44">
        <v>35</v>
      </c>
      <c r="F79" s="45"/>
      <c r="G79" s="46"/>
      <c r="H79" s="47"/>
      <c r="I79" s="48"/>
      <c r="J79" s="1"/>
    </row>
    <row r="80" spans="1:10" ht="16.5" customHeight="1">
      <c r="A80" s="37">
        <v>69</v>
      </c>
      <c r="B80" s="42" t="s">
        <v>154</v>
      </c>
      <c r="C80" s="43"/>
      <c r="D80" s="42" t="s">
        <v>155</v>
      </c>
      <c r="E80" s="44">
        <v>5</v>
      </c>
      <c r="F80" s="45"/>
      <c r="G80" s="46"/>
      <c r="H80" s="47"/>
      <c r="I80" s="48"/>
      <c r="J80" s="1"/>
    </row>
    <row r="81" spans="1:10" ht="16.5" customHeight="1">
      <c r="A81" s="37">
        <v>70</v>
      </c>
      <c r="B81" s="42" t="s">
        <v>156</v>
      </c>
      <c r="C81" s="43"/>
      <c r="D81" s="42" t="s">
        <v>157</v>
      </c>
      <c r="E81" s="44">
        <v>1</v>
      </c>
      <c r="F81" s="45"/>
      <c r="G81" s="46"/>
      <c r="H81" s="47"/>
      <c r="I81" s="48"/>
      <c r="J81" s="1"/>
    </row>
    <row r="82" spans="1:10" ht="16.5" customHeight="1">
      <c r="A82" s="37">
        <v>71</v>
      </c>
      <c r="B82" s="51" t="s">
        <v>158</v>
      </c>
      <c r="C82" s="43"/>
      <c r="D82" s="51" t="s">
        <v>159</v>
      </c>
      <c r="E82" s="53">
        <v>1</v>
      </c>
      <c r="F82" s="45"/>
      <c r="G82" s="46"/>
      <c r="H82" s="47"/>
      <c r="I82" s="48"/>
      <c r="J82" s="1"/>
    </row>
    <row r="83" spans="1:10" ht="16.5" customHeight="1">
      <c r="A83" s="37">
        <v>72</v>
      </c>
      <c r="B83" s="51" t="s">
        <v>160</v>
      </c>
      <c r="C83" s="43"/>
      <c r="D83" s="51" t="s">
        <v>161</v>
      </c>
      <c r="E83" s="53">
        <v>1</v>
      </c>
      <c r="F83" s="45"/>
      <c r="G83" s="46"/>
      <c r="H83" s="47"/>
      <c r="I83" s="48"/>
      <c r="J83" s="1"/>
    </row>
    <row r="84" spans="1:10" ht="16.5" customHeight="1">
      <c r="A84" s="37">
        <v>73</v>
      </c>
      <c r="B84" s="51" t="s">
        <v>162</v>
      </c>
      <c r="C84" s="43"/>
      <c r="D84" s="51" t="s">
        <v>40</v>
      </c>
      <c r="E84" s="53">
        <v>1</v>
      </c>
      <c r="F84" s="45"/>
      <c r="G84" s="46"/>
      <c r="H84" s="47"/>
      <c r="I84" s="48"/>
      <c r="J84" s="1"/>
    </row>
    <row r="85" spans="1:10" s="62" customFormat="1" ht="16.5" customHeight="1">
      <c r="A85" s="37">
        <v>74</v>
      </c>
      <c r="B85" s="51" t="s">
        <v>163</v>
      </c>
      <c r="C85" s="43"/>
      <c r="D85" s="51" t="s">
        <v>164</v>
      </c>
      <c r="E85" s="53">
        <v>60</v>
      </c>
      <c r="F85" s="59"/>
      <c r="G85" s="46"/>
      <c r="H85" s="60"/>
      <c r="I85" s="48"/>
      <c r="J85" s="61"/>
    </row>
    <row r="86" spans="1:10" ht="16.5" customHeight="1">
      <c r="A86" s="37">
        <v>75</v>
      </c>
      <c r="B86" s="51" t="s">
        <v>165</v>
      </c>
      <c r="C86" s="43"/>
      <c r="D86" s="51" t="s">
        <v>166</v>
      </c>
      <c r="E86" s="53">
        <v>14</v>
      </c>
      <c r="F86" s="45"/>
      <c r="G86" s="46"/>
      <c r="H86" s="47"/>
      <c r="I86" s="48"/>
      <c r="J86" s="1"/>
    </row>
    <row r="87" spans="1:10" ht="16.5" customHeight="1">
      <c r="A87" s="37">
        <v>76</v>
      </c>
      <c r="B87" s="51" t="s">
        <v>167</v>
      </c>
      <c r="C87" s="43"/>
      <c r="D87" s="51" t="s">
        <v>168</v>
      </c>
      <c r="E87" s="53">
        <v>1</v>
      </c>
      <c r="F87" s="45"/>
      <c r="G87" s="46"/>
      <c r="H87" s="47"/>
      <c r="I87" s="48"/>
      <c r="J87" s="1"/>
    </row>
    <row r="88" spans="1:10" ht="16.5" customHeight="1">
      <c r="A88" s="37">
        <v>77</v>
      </c>
      <c r="B88" s="51" t="s">
        <v>169</v>
      </c>
      <c r="C88" s="43"/>
      <c r="D88" s="51" t="s">
        <v>170</v>
      </c>
      <c r="E88" s="53">
        <v>2</v>
      </c>
      <c r="F88" s="45"/>
      <c r="G88" s="46"/>
      <c r="H88" s="47"/>
      <c r="I88" s="48"/>
      <c r="J88" s="1"/>
    </row>
    <row r="89" spans="1:10" ht="16.5" customHeight="1">
      <c r="A89" s="37">
        <v>78</v>
      </c>
      <c r="B89" s="51" t="s">
        <v>171</v>
      </c>
      <c r="C89" s="43"/>
      <c r="D89" s="51" t="s">
        <v>170</v>
      </c>
      <c r="E89" s="53">
        <v>1</v>
      </c>
      <c r="F89" s="45"/>
      <c r="G89" s="46"/>
      <c r="H89" s="47"/>
      <c r="I89" s="48"/>
      <c r="J89" s="1"/>
    </row>
    <row r="90" spans="1:10" ht="16.5" customHeight="1">
      <c r="A90" s="37">
        <v>79</v>
      </c>
      <c r="B90" s="42" t="s">
        <v>172</v>
      </c>
      <c r="C90" s="43"/>
      <c r="D90" s="42" t="s">
        <v>88</v>
      </c>
      <c r="E90" s="44">
        <v>3</v>
      </c>
      <c r="F90" s="45"/>
      <c r="G90" s="46"/>
      <c r="H90" s="47"/>
      <c r="I90" s="48"/>
      <c r="J90" s="1"/>
    </row>
    <row r="91" spans="1:10" ht="16.5" customHeight="1">
      <c r="A91" s="37">
        <v>80</v>
      </c>
      <c r="B91" s="42" t="s">
        <v>173</v>
      </c>
      <c r="C91" s="43"/>
      <c r="D91" s="42" t="s">
        <v>40</v>
      </c>
      <c r="E91" s="44">
        <v>1</v>
      </c>
      <c r="F91" s="45"/>
      <c r="G91" s="46"/>
      <c r="H91" s="47"/>
      <c r="I91" s="48"/>
      <c r="J91" s="1"/>
    </row>
    <row r="92" spans="1:10" ht="16.5" customHeight="1">
      <c r="A92" s="37">
        <v>81</v>
      </c>
      <c r="B92" s="42" t="s">
        <v>174</v>
      </c>
      <c r="C92" s="43"/>
      <c r="D92" s="42" t="s">
        <v>175</v>
      </c>
      <c r="E92" s="44">
        <v>1</v>
      </c>
      <c r="F92" s="45"/>
      <c r="G92" s="46"/>
      <c r="H92" s="47"/>
      <c r="I92" s="48"/>
      <c r="J92" s="1"/>
    </row>
    <row r="93" spans="1:10" ht="16.5" customHeight="1">
      <c r="A93" s="37">
        <v>82</v>
      </c>
      <c r="B93" s="63" t="s">
        <v>176</v>
      </c>
      <c r="C93" s="43"/>
      <c r="D93" s="42" t="s">
        <v>177</v>
      </c>
      <c r="E93" s="44">
        <v>6</v>
      </c>
      <c r="F93" s="45"/>
      <c r="G93" s="46"/>
      <c r="H93" s="47"/>
      <c r="I93" s="48"/>
      <c r="J93" s="1"/>
    </row>
    <row r="94" spans="1:10" ht="16.5" customHeight="1">
      <c r="A94" s="37">
        <v>83</v>
      </c>
      <c r="B94" s="51" t="s">
        <v>178</v>
      </c>
      <c r="C94" s="43"/>
      <c r="D94" s="51" t="s">
        <v>70</v>
      </c>
      <c r="E94" s="53">
        <v>8</v>
      </c>
      <c r="F94" s="45"/>
      <c r="G94" s="46"/>
      <c r="H94" s="47"/>
      <c r="I94" s="48"/>
      <c r="J94" s="1"/>
    </row>
    <row r="95" spans="1:10" ht="16.5" customHeight="1">
      <c r="A95" s="37">
        <v>84</v>
      </c>
      <c r="B95" s="51" t="s">
        <v>179</v>
      </c>
      <c r="C95" s="51"/>
      <c r="D95" s="51" t="s">
        <v>180</v>
      </c>
      <c r="E95" s="53">
        <v>1</v>
      </c>
      <c r="F95" s="45"/>
      <c r="G95" s="46"/>
      <c r="H95" s="47"/>
      <c r="I95" s="48"/>
      <c r="J95" s="1"/>
    </row>
    <row r="96" spans="1:10" ht="16.5" customHeight="1">
      <c r="A96" s="37">
        <v>85</v>
      </c>
      <c r="B96" s="54" t="s">
        <v>181</v>
      </c>
      <c r="C96" s="54"/>
      <c r="D96" s="54" t="s">
        <v>182</v>
      </c>
      <c r="E96" s="55">
        <v>1</v>
      </c>
      <c r="F96" s="45"/>
      <c r="G96" s="46"/>
      <c r="H96" s="47"/>
      <c r="I96" s="48"/>
      <c r="J96" s="1"/>
    </row>
    <row r="97" spans="1:10" ht="16.5" customHeight="1">
      <c r="A97" s="37">
        <v>86</v>
      </c>
      <c r="B97" s="54" t="s">
        <v>183</v>
      </c>
      <c r="C97" s="54"/>
      <c r="D97" s="54" t="s">
        <v>184</v>
      </c>
      <c r="E97" s="55">
        <v>5</v>
      </c>
      <c r="F97" s="57"/>
      <c r="G97" s="46"/>
      <c r="H97" s="47"/>
      <c r="I97" s="48"/>
      <c r="J97" s="1"/>
    </row>
    <row r="98" spans="1:10" ht="16.5" customHeight="1">
      <c r="A98" s="37">
        <v>87</v>
      </c>
      <c r="B98" s="51" t="s">
        <v>185</v>
      </c>
      <c r="C98" s="43"/>
      <c r="D98" s="51" t="s">
        <v>186</v>
      </c>
      <c r="E98" s="53">
        <v>1</v>
      </c>
      <c r="F98" s="57"/>
      <c r="G98" s="46"/>
      <c r="H98" s="47"/>
      <c r="I98" s="48"/>
      <c r="J98" s="1"/>
    </row>
    <row r="99" spans="1:10" ht="16.5" customHeight="1">
      <c r="A99" s="37">
        <v>88</v>
      </c>
      <c r="B99" s="51" t="s">
        <v>187</v>
      </c>
      <c r="C99" s="43"/>
      <c r="D99" s="51" t="s">
        <v>188</v>
      </c>
      <c r="E99" s="53">
        <v>1</v>
      </c>
      <c r="F99" s="45"/>
      <c r="G99" s="46"/>
      <c r="H99" s="47"/>
      <c r="I99" s="48"/>
      <c r="J99" s="1"/>
    </row>
    <row r="100" spans="1:10" ht="16.5" customHeight="1">
      <c r="A100" s="37">
        <v>89</v>
      </c>
      <c r="B100" s="51" t="s">
        <v>189</v>
      </c>
      <c r="C100" s="43"/>
      <c r="D100" s="51" t="s">
        <v>70</v>
      </c>
      <c r="E100" s="53">
        <v>3</v>
      </c>
      <c r="F100" s="45"/>
      <c r="G100" s="46"/>
      <c r="H100" s="47"/>
      <c r="I100" s="48"/>
      <c r="J100" s="1"/>
    </row>
    <row r="101" spans="1:10" ht="16.5" customHeight="1">
      <c r="A101" s="37">
        <v>90</v>
      </c>
      <c r="B101" s="51" t="s">
        <v>190</v>
      </c>
      <c r="C101" s="51"/>
      <c r="D101" s="51" t="s">
        <v>191</v>
      </c>
      <c r="E101" s="53">
        <v>30</v>
      </c>
      <c r="F101" s="45"/>
      <c r="G101" s="46"/>
      <c r="H101" s="47"/>
      <c r="I101" s="48"/>
      <c r="J101" s="1"/>
    </row>
    <row r="102" spans="1:10" ht="16.5" customHeight="1">
      <c r="A102" s="37">
        <v>91</v>
      </c>
      <c r="B102" s="51" t="s">
        <v>192</v>
      </c>
      <c r="C102" s="51"/>
      <c r="D102" s="51" t="s">
        <v>193</v>
      </c>
      <c r="E102" s="53">
        <v>48</v>
      </c>
      <c r="F102" s="57"/>
      <c r="G102" s="46"/>
      <c r="H102" s="47"/>
      <c r="I102" s="48"/>
      <c r="J102" s="1"/>
    </row>
    <row r="103" spans="1:10" ht="16.5" customHeight="1">
      <c r="A103" s="37">
        <v>92</v>
      </c>
      <c r="B103" s="51" t="s">
        <v>194</v>
      </c>
      <c r="C103" s="43"/>
      <c r="D103" s="51" t="s">
        <v>195</v>
      </c>
      <c r="E103" s="53">
        <v>10</v>
      </c>
      <c r="F103" s="57"/>
      <c r="G103" s="46"/>
      <c r="H103" s="47"/>
      <c r="I103" s="48"/>
      <c r="J103" s="1"/>
    </row>
    <row r="104" spans="1:10" ht="16.5" customHeight="1">
      <c r="A104" s="37">
        <v>93</v>
      </c>
      <c r="B104" s="51" t="s">
        <v>196</v>
      </c>
      <c r="C104" s="43"/>
      <c r="D104" s="51" t="s">
        <v>88</v>
      </c>
      <c r="E104" s="53">
        <v>2</v>
      </c>
      <c r="F104" s="45"/>
      <c r="G104" s="46"/>
      <c r="H104" s="47"/>
      <c r="I104" s="48"/>
      <c r="J104" s="1"/>
    </row>
    <row r="105" spans="1:10" ht="16.5" customHeight="1">
      <c r="A105" s="37">
        <v>94</v>
      </c>
      <c r="B105" s="51" t="s">
        <v>197</v>
      </c>
      <c r="C105" s="43" t="s">
        <v>198</v>
      </c>
      <c r="D105" s="51" t="s">
        <v>193</v>
      </c>
      <c r="E105" s="53">
        <v>1</v>
      </c>
      <c r="F105" s="45"/>
      <c r="G105" s="46"/>
      <c r="H105" s="47"/>
      <c r="I105" s="48"/>
      <c r="J105" s="1"/>
    </row>
    <row r="106" spans="1:10" ht="16.5" customHeight="1">
      <c r="A106" s="37">
        <v>95</v>
      </c>
      <c r="B106" s="51" t="s">
        <v>199</v>
      </c>
      <c r="C106" s="43"/>
      <c r="D106" s="51" t="s">
        <v>70</v>
      </c>
      <c r="E106" s="53">
        <v>3</v>
      </c>
      <c r="F106" s="45"/>
      <c r="G106" s="46"/>
      <c r="H106" s="47"/>
      <c r="I106" s="48"/>
      <c r="J106" s="1"/>
    </row>
    <row r="107" spans="1:10" ht="16.5" customHeight="1">
      <c r="A107" s="37">
        <v>96</v>
      </c>
      <c r="B107" s="51" t="s">
        <v>200</v>
      </c>
      <c r="C107" s="43"/>
      <c r="D107" s="51" t="s">
        <v>201</v>
      </c>
      <c r="E107" s="53">
        <v>15</v>
      </c>
      <c r="F107" s="45"/>
      <c r="G107" s="46"/>
      <c r="H107" s="47"/>
      <c r="I107" s="48"/>
      <c r="J107" s="1"/>
    </row>
    <row r="108" spans="1:10" ht="16.5" customHeight="1">
      <c r="A108" s="37">
        <v>97</v>
      </c>
      <c r="B108" s="51" t="s">
        <v>202</v>
      </c>
      <c r="C108" s="64"/>
      <c r="D108" s="51" t="s">
        <v>203</v>
      </c>
      <c r="E108" s="53">
        <v>1</v>
      </c>
      <c r="F108" s="45"/>
      <c r="G108" s="46"/>
      <c r="H108" s="47"/>
      <c r="I108" s="48"/>
      <c r="J108" s="1"/>
    </row>
    <row r="109" spans="1:10" ht="16.5" customHeight="1">
      <c r="A109" s="37">
        <v>98</v>
      </c>
      <c r="B109" s="51" t="s">
        <v>204</v>
      </c>
      <c r="C109" s="43"/>
      <c r="D109" s="51" t="s">
        <v>205</v>
      </c>
      <c r="E109" s="53">
        <v>1</v>
      </c>
      <c r="F109" s="45"/>
      <c r="G109" s="46"/>
      <c r="H109" s="47"/>
      <c r="I109" s="48"/>
      <c r="J109" s="1"/>
    </row>
    <row r="110" spans="1:10" ht="28.5" customHeight="1">
      <c r="A110" s="37">
        <v>99</v>
      </c>
      <c r="B110" s="51" t="s">
        <v>206</v>
      </c>
      <c r="C110" s="43"/>
      <c r="D110" s="51" t="s">
        <v>40</v>
      </c>
      <c r="E110" s="53">
        <v>1</v>
      </c>
      <c r="F110" s="45"/>
      <c r="G110" s="46"/>
      <c r="H110" s="47"/>
      <c r="I110" s="48"/>
      <c r="J110" s="1"/>
    </row>
    <row r="111" spans="1:10" ht="16.5" customHeight="1">
      <c r="A111" s="37">
        <v>100</v>
      </c>
      <c r="B111" s="51" t="s">
        <v>207</v>
      </c>
      <c r="C111" s="43"/>
      <c r="D111" s="51" t="s">
        <v>208</v>
      </c>
      <c r="E111" s="53">
        <v>1</v>
      </c>
      <c r="F111" s="45"/>
      <c r="G111" s="46"/>
      <c r="H111" s="47"/>
      <c r="I111" s="48"/>
      <c r="J111" s="1"/>
    </row>
    <row r="112" spans="1:10" ht="16.5" customHeight="1">
      <c r="A112" s="37">
        <v>101</v>
      </c>
      <c r="B112" s="51" t="s">
        <v>209</v>
      </c>
      <c r="C112" s="43"/>
      <c r="D112" s="51" t="s">
        <v>88</v>
      </c>
      <c r="E112" s="53">
        <v>5</v>
      </c>
      <c r="F112" s="45"/>
      <c r="G112" s="46"/>
      <c r="H112" s="47"/>
      <c r="I112" s="48"/>
      <c r="J112" s="1"/>
    </row>
    <row r="113" spans="1:10" ht="16.5" customHeight="1">
      <c r="A113" s="37">
        <v>102</v>
      </c>
      <c r="B113" s="51" t="s">
        <v>210</v>
      </c>
      <c r="C113" s="43"/>
      <c r="D113" s="51" t="s">
        <v>170</v>
      </c>
      <c r="E113" s="53">
        <v>40</v>
      </c>
      <c r="F113" s="45"/>
      <c r="G113" s="46"/>
      <c r="H113" s="47"/>
      <c r="I113" s="48"/>
      <c r="J113" s="1"/>
    </row>
    <row r="114" spans="1:10" ht="16.5" customHeight="1">
      <c r="A114" s="37">
        <v>103</v>
      </c>
      <c r="B114" s="54" t="s">
        <v>211</v>
      </c>
      <c r="C114" s="54"/>
      <c r="D114" s="54" t="s">
        <v>212</v>
      </c>
      <c r="E114" s="55">
        <v>6</v>
      </c>
      <c r="F114" s="56"/>
      <c r="G114" s="46"/>
      <c r="H114" s="47"/>
      <c r="I114" s="48"/>
      <c r="J114" s="1"/>
    </row>
    <row r="115" spans="1:10" ht="16.5" customHeight="1">
      <c r="A115" s="37">
        <v>104</v>
      </c>
      <c r="B115" s="54" t="s">
        <v>211</v>
      </c>
      <c r="C115" s="54"/>
      <c r="D115" s="54" t="s">
        <v>213</v>
      </c>
      <c r="E115" s="55">
        <v>6</v>
      </c>
      <c r="F115" s="56"/>
      <c r="G115" s="46"/>
      <c r="H115" s="47"/>
      <c r="I115" s="48"/>
      <c r="J115" s="1"/>
    </row>
    <row r="116" spans="1:10" ht="16.5" customHeight="1">
      <c r="A116" s="37">
        <v>105</v>
      </c>
      <c r="B116" s="42" t="s">
        <v>214</v>
      </c>
      <c r="C116" s="43"/>
      <c r="D116" s="42" t="s">
        <v>215</v>
      </c>
      <c r="E116" s="44">
        <v>7</v>
      </c>
      <c r="F116" s="45"/>
      <c r="G116" s="46"/>
      <c r="H116" s="47"/>
      <c r="I116" s="48"/>
      <c r="J116" s="1"/>
    </row>
    <row r="117" spans="1:10" ht="16.5" customHeight="1">
      <c r="A117" s="37">
        <v>106</v>
      </c>
      <c r="B117" s="51" t="s">
        <v>216</v>
      </c>
      <c r="C117" s="64"/>
      <c r="D117" s="51" t="s">
        <v>88</v>
      </c>
      <c r="E117" s="53">
        <v>1</v>
      </c>
      <c r="F117" s="45"/>
      <c r="G117" s="46"/>
      <c r="H117" s="47"/>
      <c r="I117" s="48"/>
      <c r="J117" s="1"/>
    </row>
    <row r="118" spans="1:10" ht="16.5" customHeight="1">
      <c r="A118" s="37">
        <v>107</v>
      </c>
      <c r="B118" s="42" t="s">
        <v>217</v>
      </c>
      <c r="C118" s="43"/>
      <c r="D118" s="42" t="s">
        <v>40</v>
      </c>
      <c r="E118" s="44">
        <v>1</v>
      </c>
      <c r="F118" s="45"/>
      <c r="G118" s="46"/>
      <c r="H118" s="47"/>
      <c r="I118" s="48"/>
      <c r="J118" s="1"/>
    </row>
    <row r="119" spans="1:10" ht="16.5" customHeight="1">
      <c r="A119" s="37">
        <v>108</v>
      </c>
      <c r="B119" s="42" t="s">
        <v>218</v>
      </c>
      <c r="C119" s="43"/>
      <c r="D119" s="42" t="s">
        <v>219</v>
      </c>
      <c r="E119" s="44">
        <v>12</v>
      </c>
      <c r="F119" s="45"/>
      <c r="G119" s="46"/>
      <c r="H119" s="47"/>
      <c r="I119" s="48"/>
      <c r="J119" s="1"/>
    </row>
    <row r="120" spans="1:10" ht="16.5" customHeight="1">
      <c r="A120" s="37">
        <v>109</v>
      </c>
      <c r="B120" s="51" t="s">
        <v>220</v>
      </c>
      <c r="C120" s="43"/>
      <c r="D120" s="51" t="s">
        <v>221</v>
      </c>
      <c r="E120" s="53">
        <v>75</v>
      </c>
      <c r="F120" s="45"/>
      <c r="G120" s="46"/>
      <c r="H120" s="47"/>
      <c r="I120" s="48"/>
      <c r="J120" s="1"/>
    </row>
    <row r="121" spans="1:10" ht="16.5" customHeight="1">
      <c r="A121" s="37">
        <v>110</v>
      </c>
      <c r="B121" s="51" t="s">
        <v>222</v>
      </c>
      <c r="C121" s="43"/>
      <c r="D121" s="51" t="s">
        <v>223</v>
      </c>
      <c r="E121" s="53">
        <v>2</v>
      </c>
      <c r="F121" s="45"/>
      <c r="G121" s="46"/>
      <c r="H121" s="47"/>
      <c r="I121" s="48"/>
      <c r="J121" s="1"/>
    </row>
    <row r="122" spans="1:10" ht="16.5" customHeight="1">
      <c r="A122" s="37">
        <v>111</v>
      </c>
      <c r="B122" s="42" t="s">
        <v>224</v>
      </c>
      <c r="C122" s="43"/>
      <c r="D122" s="42" t="s">
        <v>225</v>
      </c>
      <c r="E122" s="44">
        <v>10</v>
      </c>
      <c r="F122" s="45"/>
      <c r="G122" s="46"/>
      <c r="H122" s="47"/>
      <c r="I122" s="48"/>
      <c r="J122" s="1"/>
    </row>
    <row r="123" spans="1:10" ht="16.5" customHeight="1">
      <c r="A123" s="37">
        <v>112</v>
      </c>
      <c r="B123" s="42" t="s">
        <v>226</v>
      </c>
      <c r="C123" s="43"/>
      <c r="D123" s="42" t="s">
        <v>70</v>
      </c>
      <c r="E123" s="44">
        <v>1</v>
      </c>
      <c r="F123" s="45"/>
      <c r="G123" s="46"/>
      <c r="H123" s="47"/>
      <c r="I123" s="48"/>
      <c r="J123" s="1"/>
    </row>
    <row r="124" spans="1:10" ht="16.5" customHeight="1">
      <c r="A124" s="37">
        <v>113</v>
      </c>
      <c r="B124" s="42" t="s">
        <v>227</v>
      </c>
      <c r="C124" s="43"/>
      <c r="D124" s="42" t="s">
        <v>221</v>
      </c>
      <c r="E124" s="44">
        <v>50</v>
      </c>
      <c r="F124" s="45"/>
      <c r="G124" s="46"/>
      <c r="H124" s="47"/>
      <c r="I124" s="48"/>
      <c r="J124" s="1"/>
    </row>
    <row r="125" spans="1:10" ht="16.5" customHeight="1">
      <c r="A125" s="37">
        <v>114</v>
      </c>
      <c r="B125" s="51" t="s">
        <v>228</v>
      </c>
      <c r="C125" s="43"/>
      <c r="D125" s="51" t="s">
        <v>229</v>
      </c>
      <c r="E125" s="53">
        <v>8</v>
      </c>
      <c r="F125" s="45"/>
      <c r="G125" s="46"/>
      <c r="H125" s="47"/>
      <c r="I125" s="48"/>
      <c r="J125" s="1"/>
    </row>
    <row r="126" spans="1:10" ht="16.5" customHeight="1">
      <c r="A126" s="37">
        <v>115</v>
      </c>
      <c r="B126" s="51" t="s">
        <v>230</v>
      </c>
      <c r="C126" s="43"/>
      <c r="D126" s="51" t="s">
        <v>231</v>
      </c>
      <c r="E126" s="53">
        <v>1</v>
      </c>
      <c r="F126" s="45"/>
      <c r="G126" s="46"/>
      <c r="H126" s="47"/>
      <c r="I126" s="48"/>
      <c r="J126" s="1"/>
    </row>
    <row r="127" spans="1:10" ht="16.5" customHeight="1">
      <c r="A127" s="37">
        <v>116</v>
      </c>
      <c r="B127" s="51" t="s">
        <v>232</v>
      </c>
      <c r="C127" s="43"/>
      <c r="D127" s="51" t="s">
        <v>233</v>
      </c>
      <c r="E127" s="53">
        <v>6</v>
      </c>
      <c r="F127" s="45"/>
      <c r="G127" s="46"/>
      <c r="H127" s="47"/>
      <c r="I127" s="48"/>
      <c r="J127" s="1"/>
    </row>
    <row r="128" spans="1:10" ht="16.5" customHeight="1">
      <c r="A128" s="37">
        <v>117</v>
      </c>
      <c r="B128" s="51" t="s">
        <v>234</v>
      </c>
      <c r="C128" s="43"/>
      <c r="D128" s="51" t="s">
        <v>233</v>
      </c>
      <c r="E128" s="53">
        <v>2</v>
      </c>
      <c r="F128" s="45"/>
      <c r="G128" s="46"/>
      <c r="H128" s="47"/>
      <c r="I128" s="48"/>
      <c r="J128" s="1"/>
    </row>
    <row r="129" spans="1:10" ht="16.5" customHeight="1">
      <c r="A129" s="37">
        <v>118</v>
      </c>
      <c r="B129" s="51" t="s">
        <v>235</v>
      </c>
      <c r="C129" s="43"/>
      <c r="D129" s="51" t="s">
        <v>236</v>
      </c>
      <c r="E129" s="53">
        <v>2</v>
      </c>
      <c r="F129" s="45"/>
      <c r="G129" s="46"/>
      <c r="H129" s="47"/>
      <c r="I129" s="48"/>
      <c r="J129" s="1"/>
    </row>
    <row r="130" spans="1:10" ht="16.5" customHeight="1">
      <c r="A130" s="37">
        <v>119</v>
      </c>
      <c r="B130" s="65" t="s">
        <v>237</v>
      </c>
      <c r="C130" s="66"/>
      <c r="D130" s="65" t="s">
        <v>238</v>
      </c>
      <c r="E130" s="67">
        <v>1</v>
      </c>
      <c r="F130" s="68"/>
      <c r="G130" s="46"/>
      <c r="H130" s="47"/>
      <c r="I130" s="48"/>
      <c r="J130" s="1"/>
    </row>
    <row r="131" spans="1:10" ht="16.5" customHeight="1">
      <c r="A131" s="37">
        <v>120</v>
      </c>
      <c r="B131" s="65" t="s">
        <v>239</v>
      </c>
      <c r="C131" s="66"/>
      <c r="D131" s="65" t="s">
        <v>240</v>
      </c>
      <c r="E131" s="67">
        <v>1</v>
      </c>
      <c r="F131" s="68"/>
      <c r="G131" s="46"/>
      <c r="H131" s="47"/>
      <c r="I131" s="48"/>
      <c r="J131" s="1"/>
    </row>
    <row r="132" spans="1:10" ht="16.5" customHeight="1">
      <c r="A132" s="37">
        <v>121</v>
      </c>
      <c r="B132" s="51" t="s">
        <v>241</v>
      </c>
      <c r="C132" s="43"/>
      <c r="D132" s="51" t="s">
        <v>242</v>
      </c>
      <c r="E132" s="53">
        <v>10</v>
      </c>
      <c r="F132" s="45"/>
      <c r="G132" s="46"/>
      <c r="H132" s="47"/>
      <c r="I132" s="48"/>
      <c r="J132" s="1"/>
    </row>
    <row r="133" spans="1:10" ht="16.5" customHeight="1">
      <c r="A133" s="37">
        <v>122</v>
      </c>
      <c r="B133" s="42" t="s">
        <v>243</v>
      </c>
      <c r="C133" s="43"/>
      <c r="D133" s="42" t="s">
        <v>244</v>
      </c>
      <c r="E133" s="44">
        <v>5</v>
      </c>
      <c r="F133" s="45"/>
      <c r="G133" s="46"/>
      <c r="H133" s="47"/>
      <c r="I133" s="48"/>
      <c r="J133" s="1"/>
    </row>
    <row r="134" spans="1:10" ht="16.5" customHeight="1">
      <c r="A134" s="37">
        <v>123</v>
      </c>
      <c r="B134" s="42" t="s">
        <v>245</v>
      </c>
      <c r="C134" s="43"/>
      <c r="D134" s="42" t="s">
        <v>40</v>
      </c>
      <c r="E134" s="44">
        <v>2</v>
      </c>
      <c r="F134" s="45"/>
      <c r="G134" s="46"/>
      <c r="H134" s="47"/>
      <c r="I134" s="48"/>
      <c r="J134" s="1"/>
    </row>
    <row r="135" spans="1:10" ht="16.5" customHeight="1">
      <c r="A135" s="37">
        <v>124</v>
      </c>
      <c r="B135" s="42" t="s">
        <v>246</v>
      </c>
      <c r="C135" s="43"/>
      <c r="D135" s="42" t="s">
        <v>247</v>
      </c>
      <c r="E135" s="44">
        <v>1</v>
      </c>
      <c r="F135" s="45"/>
      <c r="G135" s="46"/>
      <c r="H135" s="47"/>
      <c r="I135" s="48"/>
      <c r="J135" s="1"/>
    </row>
    <row r="136" spans="1:10" ht="16.5" customHeight="1">
      <c r="A136" s="37">
        <v>125</v>
      </c>
      <c r="B136" s="42" t="s">
        <v>248</v>
      </c>
      <c r="C136" s="43"/>
      <c r="D136" s="42" t="s">
        <v>249</v>
      </c>
      <c r="E136" s="44">
        <v>1</v>
      </c>
      <c r="F136" s="56"/>
      <c r="G136" s="46"/>
      <c r="H136" s="47"/>
      <c r="I136" s="48"/>
      <c r="J136" s="1"/>
    </row>
    <row r="137" spans="1:10" ht="16.5" customHeight="1">
      <c r="A137" s="37">
        <v>126</v>
      </c>
      <c r="B137" s="42" t="s">
        <v>250</v>
      </c>
      <c r="C137" s="43"/>
      <c r="D137" s="42" t="s">
        <v>70</v>
      </c>
      <c r="E137" s="44">
        <v>40</v>
      </c>
      <c r="F137" s="45"/>
      <c r="G137" s="46"/>
      <c r="H137" s="47"/>
      <c r="I137" s="48"/>
      <c r="J137" s="1"/>
    </row>
    <row r="138" spans="1:10" ht="16.5" customHeight="1">
      <c r="A138" s="37">
        <v>127</v>
      </c>
      <c r="B138" s="51" t="s">
        <v>251</v>
      </c>
      <c r="C138" s="43"/>
      <c r="D138" s="51" t="s">
        <v>252</v>
      </c>
      <c r="E138" s="53">
        <f>24*1.5</f>
        <v>36</v>
      </c>
      <c r="F138" s="45"/>
      <c r="G138" s="46"/>
      <c r="H138" s="47"/>
      <c r="I138" s="48"/>
      <c r="J138" s="1"/>
    </row>
    <row r="139" spans="1:10" ht="16.5" customHeight="1">
      <c r="A139" s="37">
        <v>128</v>
      </c>
      <c r="B139" s="42" t="s">
        <v>253</v>
      </c>
      <c r="C139" s="43"/>
      <c r="D139" s="42" t="s">
        <v>254</v>
      </c>
      <c r="E139" s="44">
        <v>1</v>
      </c>
      <c r="F139" s="45"/>
      <c r="G139" s="46"/>
      <c r="H139" s="47"/>
      <c r="I139" s="48"/>
      <c r="J139" s="1"/>
    </row>
    <row r="140" spans="1:10" ht="16.5" customHeight="1">
      <c r="A140" s="37">
        <v>129</v>
      </c>
      <c r="B140" s="51" t="s">
        <v>255</v>
      </c>
      <c r="C140" s="43"/>
      <c r="D140" s="51" t="s">
        <v>40</v>
      </c>
      <c r="E140" s="53">
        <v>2</v>
      </c>
      <c r="F140" s="45"/>
      <c r="G140" s="46"/>
      <c r="H140" s="47"/>
      <c r="I140" s="48"/>
      <c r="J140" s="1"/>
    </row>
    <row r="141" spans="1:10" ht="16.5" customHeight="1">
      <c r="A141" s="37">
        <v>130</v>
      </c>
      <c r="B141" s="51" t="s">
        <v>256</v>
      </c>
      <c r="C141" s="43"/>
      <c r="D141" s="51" t="s">
        <v>40</v>
      </c>
      <c r="E141" s="53">
        <v>3</v>
      </c>
      <c r="F141" s="45"/>
      <c r="G141" s="46"/>
      <c r="H141" s="47"/>
      <c r="I141" s="48"/>
      <c r="J141" s="1"/>
    </row>
    <row r="142" spans="1:10" ht="16.5" customHeight="1">
      <c r="A142" s="37">
        <v>131</v>
      </c>
      <c r="B142" s="42" t="s">
        <v>257</v>
      </c>
      <c r="C142" s="43"/>
      <c r="D142" s="42" t="s">
        <v>258</v>
      </c>
      <c r="E142" s="44">
        <v>1</v>
      </c>
      <c r="F142" s="45"/>
      <c r="G142" s="46"/>
      <c r="H142" s="47"/>
      <c r="I142" s="48"/>
      <c r="J142" s="1"/>
    </row>
    <row r="143" spans="1:10" ht="16.5" customHeight="1">
      <c r="A143" s="37">
        <v>132</v>
      </c>
      <c r="B143" s="42" t="s">
        <v>259</v>
      </c>
      <c r="C143" s="43"/>
      <c r="D143" s="42" t="s">
        <v>143</v>
      </c>
      <c r="E143" s="44">
        <v>1</v>
      </c>
      <c r="F143" s="45"/>
      <c r="G143" s="46"/>
      <c r="H143" s="47"/>
      <c r="I143" s="48"/>
      <c r="J143" s="1"/>
    </row>
    <row r="144" spans="1:10" ht="16.5" customHeight="1">
      <c r="A144" s="37">
        <v>133</v>
      </c>
      <c r="B144" s="42" t="s">
        <v>260</v>
      </c>
      <c r="C144" s="43"/>
      <c r="D144" s="42" t="s">
        <v>261</v>
      </c>
      <c r="E144" s="44">
        <v>5</v>
      </c>
      <c r="F144" s="45"/>
      <c r="G144" s="46"/>
      <c r="H144" s="47"/>
      <c r="I144" s="48"/>
      <c r="J144" s="1"/>
    </row>
    <row r="145" spans="1:10" ht="16.5" customHeight="1">
      <c r="A145" s="37">
        <v>134</v>
      </c>
      <c r="B145" s="51" t="s">
        <v>262</v>
      </c>
      <c r="C145" s="43"/>
      <c r="D145" s="51" t="s">
        <v>45</v>
      </c>
      <c r="E145" s="53">
        <v>25</v>
      </c>
      <c r="F145" s="45"/>
      <c r="G145" s="46"/>
      <c r="H145" s="47"/>
      <c r="I145" s="48"/>
      <c r="J145" s="1"/>
    </row>
    <row r="146" spans="1:10" ht="16.5" customHeight="1">
      <c r="A146" s="37">
        <v>135</v>
      </c>
      <c r="B146" s="13" t="s">
        <v>263</v>
      </c>
      <c r="C146" s="69"/>
      <c r="D146" s="13" t="s">
        <v>264</v>
      </c>
      <c r="E146" s="21">
        <v>350</v>
      </c>
      <c r="F146" s="70"/>
      <c r="G146" s="46"/>
      <c r="H146" s="71"/>
      <c r="I146" s="48"/>
      <c r="J146" s="1"/>
    </row>
    <row r="147" spans="1:10" ht="16.5" customHeight="1">
      <c r="A147" s="37">
        <v>136</v>
      </c>
      <c r="B147" s="54" t="s">
        <v>265</v>
      </c>
      <c r="C147" s="54"/>
      <c r="D147" s="54" t="s">
        <v>170</v>
      </c>
      <c r="E147" s="55">
        <v>24</v>
      </c>
      <c r="F147" s="45"/>
      <c r="G147" s="46"/>
      <c r="H147" s="47"/>
      <c r="I147" s="48"/>
      <c r="J147" s="1"/>
    </row>
    <row r="148" spans="1:10" ht="16.5" customHeight="1">
      <c r="A148" s="37">
        <v>137</v>
      </c>
      <c r="B148" s="42" t="s">
        <v>266</v>
      </c>
      <c r="C148" s="43"/>
      <c r="D148" s="42" t="s">
        <v>170</v>
      </c>
      <c r="E148" s="44">
        <v>1</v>
      </c>
      <c r="F148" s="45"/>
      <c r="G148" s="46"/>
      <c r="H148" s="47"/>
      <c r="I148" s="48"/>
      <c r="J148" s="1"/>
    </row>
    <row r="149" spans="1:10" ht="16.5" customHeight="1">
      <c r="A149" s="37">
        <v>138</v>
      </c>
      <c r="B149" s="42" t="s">
        <v>267</v>
      </c>
      <c r="C149" s="43"/>
      <c r="D149" s="42" t="s">
        <v>268</v>
      </c>
      <c r="E149" s="44">
        <v>1</v>
      </c>
      <c r="F149" s="45"/>
      <c r="G149" s="46"/>
      <c r="H149" s="47"/>
      <c r="I149" s="48"/>
      <c r="J149" s="1"/>
    </row>
    <row r="150" spans="1:10" ht="16.5" customHeight="1">
      <c r="A150" s="37">
        <v>139</v>
      </c>
      <c r="B150" s="51" t="s">
        <v>269</v>
      </c>
      <c r="C150" s="43"/>
      <c r="D150" s="51" t="s">
        <v>40</v>
      </c>
      <c r="E150" s="53">
        <v>1</v>
      </c>
      <c r="F150" s="45"/>
      <c r="G150" s="46"/>
      <c r="H150" s="47"/>
      <c r="I150" s="48"/>
      <c r="J150" s="1"/>
    </row>
    <row r="151" spans="1:10" ht="16.5" customHeight="1">
      <c r="A151" s="37">
        <v>140</v>
      </c>
      <c r="B151" s="51" t="s">
        <v>270</v>
      </c>
      <c r="C151" s="43"/>
      <c r="D151" s="51" t="s">
        <v>40</v>
      </c>
      <c r="E151" s="53">
        <v>30</v>
      </c>
      <c r="F151" s="45"/>
      <c r="G151" s="46"/>
      <c r="H151" s="47"/>
      <c r="I151" s="48"/>
      <c r="J151" s="1"/>
    </row>
    <row r="152" spans="1:10" ht="16.5" customHeight="1">
      <c r="A152" s="37">
        <v>141</v>
      </c>
      <c r="B152" s="51" t="s">
        <v>271</v>
      </c>
      <c r="C152" s="43"/>
      <c r="D152" s="51" t="s">
        <v>40</v>
      </c>
      <c r="E152" s="53">
        <v>5</v>
      </c>
      <c r="F152" s="45"/>
      <c r="G152" s="46"/>
      <c r="H152" s="47"/>
      <c r="I152" s="48"/>
      <c r="J152" s="1"/>
    </row>
    <row r="153" spans="1:10" ht="16.5" customHeight="1">
      <c r="A153" s="37">
        <v>142</v>
      </c>
      <c r="B153" s="42" t="s">
        <v>272</v>
      </c>
      <c r="C153" s="43"/>
      <c r="D153" s="42" t="s">
        <v>231</v>
      </c>
      <c r="E153" s="44">
        <v>5</v>
      </c>
      <c r="F153" s="45"/>
      <c r="G153" s="46"/>
      <c r="H153" s="47"/>
      <c r="I153" s="48"/>
      <c r="J153" s="1"/>
    </row>
    <row r="154" spans="1:10" ht="16.5" customHeight="1">
      <c r="A154" s="37">
        <v>143</v>
      </c>
      <c r="B154" s="42" t="s">
        <v>273</v>
      </c>
      <c r="C154" s="43"/>
      <c r="D154" s="42" t="s">
        <v>231</v>
      </c>
      <c r="E154" s="44">
        <v>8</v>
      </c>
      <c r="F154" s="45"/>
      <c r="G154" s="46"/>
      <c r="H154" s="47"/>
      <c r="I154" s="48"/>
      <c r="J154" s="1"/>
    </row>
    <row r="155" spans="1:10" ht="16.5" customHeight="1">
      <c r="A155" s="37">
        <v>144</v>
      </c>
      <c r="B155" s="42" t="s">
        <v>274</v>
      </c>
      <c r="C155" s="43"/>
      <c r="D155" s="42" t="s">
        <v>70</v>
      </c>
      <c r="E155" s="44">
        <v>42</v>
      </c>
      <c r="F155" s="45"/>
      <c r="G155" s="46"/>
      <c r="H155" s="47"/>
      <c r="I155" s="48"/>
      <c r="J155" s="1"/>
    </row>
    <row r="156" spans="1:10" ht="16.5" customHeight="1">
      <c r="A156" s="37">
        <v>145</v>
      </c>
      <c r="B156" s="42" t="s">
        <v>275</v>
      </c>
      <c r="C156" s="43"/>
      <c r="D156" s="42" t="s">
        <v>276</v>
      </c>
      <c r="E156" s="44">
        <v>622</v>
      </c>
      <c r="F156" s="45"/>
      <c r="G156" s="46"/>
      <c r="H156" s="47"/>
      <c r="I156" s="48"/>
      <c r="J156" s="1"/>
    </row>
    <row r="157" spans="1:10" ht="16.5" customHeight="1">
      <c r="A157" s="37">
        <v>146</v>
      </c>
      <c r="B157" s="42" t="s">
        <v>277</v>
      </c>
      <c r="C157" s="43"/>
      <c r="D157" s="42" t="s">
        <v>70</v>
      </c>
      <c r="E157" s="44">
        <v>13</v>
      </c>
      <c r="F157" s="56"/>
      <c r="G157" s="46"/>
      <c r="H157" s="47"/>
      <c r="I157" s="48"/>
      <c r="J157" s="1"/>
    </row>
    <row r="158" spans="1:10" ht="16.5" customHeight="1">
      <c r="A158" s="37">
        <v>147</v>
      </c>
      <c r="B158" s="42" t="s">
        <v>278</v>
      </c>
      <c r="C158" s="43"/>
      <c r="D158" s="42" t="s">
        <v>70</v>
      </c>
      <c r="E158" s="44">
        <v>1</v>
      </c>
      <c r="F158" s="45"/>
      <c r="G158" s="46"/>
      <c r="H158" s="47"/>
      <c r="I158" s="48"/>
      <c r="J158" s="1"/>
    </row>
    <row r="159" spans="1:10" ht="16.5" customHeight="1">
      <c r="A159" s="37">
        <v>148</v>
      </c>
      <c r="B159" s="51" t="s">
        <v>279</v>
      </c>
      <c r="C159" s="51"/>
      <c r="D159" s="51" t="s">
        <v>280</v>
      </c>
      <c r="E159" s="53">
        <v>111</v>
      </c>
      <c r="F159" s="45"/>
      <c r="G159" s="46"/>
      <c r="H159" s="47"/>
      <c r="I159" s="48"/>
      <c r="J159" s="1"/>
    </row>
    <row r="160" spans="1:10" ht="16.5" customHeight="1">
      <c r="A160" s="37">
        <v>149</v>
      </c>
      <c r="B160" s="42" t="s">
        <v>281</v>
      </c>
      <c r="C160" s="43"/>
      <c r="D160" s="42" t="s">
        <v>40</v>
      </c>
      <c r="E160" s="44">
        <v>7</v>
      </c>
      <c r="F160" s="45"/>
      <c r="G160" s="46"/>
      <c r="H160" s="47"/>
      <c r="I160" s="48"/>
      <c r="J160" s="1"/>
    </row>
    <row r="161" spans="1:10" ht="16.5" customHeight="1">
      <c r="A161" s="37">
        <v>150</v>
      </c>
      <c r="B161" s="42" t="s">
        <v>282</v>
      </c>
      <c r="C161" s="43"/>
      <c r="D161" s="42" t="s">
        <v>40</v>
      </c>
      <c r="E161" s="44">
        <v>7</v>
      </c>
      <c r="F161" s="45"/>
      <c r="G161" s="46"/>
      <c r="H161" s="47"/>
      <c r="I161" s="48"/>
      <c r="J161" s="1"/>
    </row>
    <row r="162" spans="1:10" ht="16.5" customHeight="1">
      <c r="A162" s="37">
        <v>151</v>
      </c>
      <c r="B162" s="42" t="s">
        <v>283</v>
      </c>
      <c r="C162" s="43"/>
      <c r="D162" s="42" t="s">
        <v>284</v>
      </c>
      <c r="E162" s="44">
        <v>1</v>
      </c>
      <c r="F162" s="45"/>
      <c r="G162" s="46"/>
      <c r="H162" s="47"/>
      <c r="I162" s="48"/>
      <c r="J162" s="1"/>
    </row>
    <row r="163" spans="1:10" ht="16.5" customHeight="1">
      <c r="A163" s="37">
        <v>152</v>
      </c>
      <c r="B163" s="51" t="s">
        <v>285</v>
      </c>
      <c r="C163" s="43"/>
      <c r="D163" s="51" t="s">
        <v>286</v>
      </c>
      <c r="E163" s="53">
        <v>13</v>
      </c>
      <c r="F163" s="45"/>
      <c r="G163" s="46"/>
      <c r="H163" s="47"/>
      <c r="I163" s="48"/>
      <c r="J163" s="1"/>
    </row>
    <row r="164" spans="1:10" ht="16.5" customHeight="1">
      <c r="A164" s="37">
        <v>153</v>
      </c>
      <c r="B164" s="51" t="s">
        <v>287</v>
      </c>
      <c r="C164" s="43"/>
      <c r="D164" s="51" t="s">
        <v>40</v>
      </c>
      <c r="E164" s="53">
        <v>18</v>
      </c>
      <c r="F164" s="45"/>
      <c r="G164" s="46"/>
      <c r="H164" s="47"/>
      <c r="I164" s="48"/>
      <c r="J164" s="1"/>
    </row>
    <row r="165" spans="1:10" ht="16.5" customHeight="1">
      <c r="A165" s="37">
        <v>154</v>
      </c>
      <c r="B165" s="42" t="s">
        <v>288</v>
      </c>
      <c r="C165" s="43"/>
      <c r="D165" s="42" t="s">
        <v>289</v>
      </c>
      <c r="E165" s="44">
        <v>4</v>
      </c>
      <c r="F165" s="45"/>
      <c r="G165" s="46"/>
      <c r="H165" s="47"/>
      <c r="I165" s="48"/>
      <c r="J165" s="1"/>
    </row>
    <row r="166" spans="1:10" ht="16.5" customHeight="1">
      <c r="A166" s="37">
        <v>155</v>
      </c>
      <c r="B166" s="42" t="s">
        <v>290</v>
      </c>
      <c r="C166" s="43"/>
      <c r="D166" s="42" t="s">
        <v>291</v>
      </c>
      <c r="E166" s="44">
        <v>1</v>
      </c>
      <c r="F166" s="45"/>
      <c r="G166" s="46"/>
      <c r="H166" s="47"/>
      <c r="I166" s="48"/>
      <c r="J166" s="1"/>
    </row>
    <row r="167" spans="1:10" ht="16.5" customHeight="1">
      <c r="A167" s="37">
        <v>156</v>
      </c>
      <c r="B167" s="42" t="s">
        <v>292</v>
      </c>
      <c r="C167" s="43"/>
      <c r="D167" s="42" t="s">
        <v>231</v>
      </c>
      <c r="E167" s="44">
        <v>1</v>
      </c>
      <c r="F167" s="45"/>
      <c r="G167" s="46"/>
      <c r="H167" s="47"/>
      <c r="I167" s="48"/>
      <c r="J167" s="1"/>
    </row>
    <row r="168" spans="1:10" ht="16.5" customHeight="1">
      <c r="A168" s="37">
        <v>157</v>
      </c>
      <c r="B168" s="42" t="s">
        <v>293</v>
      </c>
      <c r="C168" s="43"/>
      <c r="D168" s="42" t="s">
        <v>231</v>
      </c>
      <c r="E168" s="44">
        <v>3</v>
      </c>
      <c r="F168" s="45"/>
      <c r="G168" s="46"/>
      <c r="H168" s="47"/>
      <c r="I168" s="48"/>
      <c r="J168" s="1"/>
    </row>
    <row r="169" spans="1:10" ht="18" customHeight="1">
      <c r="A169" s="37">
        <v>158</v>
      </c>
      <c r="B169" s="51" t="s">
        <v>294</v>
      </c>
      <c r="C169" s="43"/>
      <c r="D169" s="51" t="s">
        <v>295</v>
      </c>
      <c r="E169" s="53">
        <v>54</v>
      </c>
      <c r="F169" s="45"/>
      <c r="G169" s="46"/>
      <c r="H169" s="47"/>
      <c r="I169" s="48"/>
      <c r="J169" s="1"/>
    </row>
    <row r="170" spans="1:10" ht="15.75" customHeight="1">
      <c r="A170" s="37">
        <v>159</v>
      </c>
      <c r="B170" s="51" t="s">
        <v>296</v>
      </c>
      <c r="C170" s="43"/>
      <c r="D170" s="51" t="s">
        <v>297</v>
      </c>
      <c r="E170" s="53">
        <v>1</v>
      </c>
      <c r="F170" s="45"/>
      <c r="G170" s="46"/>
      <c r="H170" s="47"/>
      <c r="I170" s="48"/>
      <c r="J170" s="1"/>
    </row>
    <row r="171" spans="1:10" ht="16.5" customHeight="1">
      <c r="A171" s="37">
        <v>160</v>
      </c>
      <c r="B171" s="51" t="s">
        <v>298</v>
      </c>
      <c r="C171" s="43"/>
      <c r="D171" s="51" t="s">
        <v>299</v>
      </c>
      <c r="E171" s="53">
        <v>1</v>
      </c>
      <c r="F171" s="45"/>
      <c r="G171" s="46"/>
      <c r="H171" s="47"/>
      <c r="I171" s="48"/>
      <c r="J171" s="1"/>
    </row>
    <row r="172" spans="1:10" ht="16.5" customHeight="1">
      <c r="A172" s="37">
        <v>161</v>
      </c>
      <c r="B172" s="51" t="s">
        <v>300</v>
      </c>
      <c r="C172" s="43"/>
      <c r="D172" s="51" t="s">
        <v>301</v>
      </c>
      <c r="E172" s="53">
        <v>30</v>
      </c>
      <c r="F172" s="45"/>
      <c r="G172" s="46"/>
      <c r="H172" s="47"/>
      <c r="I172" s="48"/>
      <c r="J172" s="1"/>
    </row>
    <row r="173" spans="1:10" ht="17.25" customHeight="1">
      <c r="A173" s="37">
        <v>162</v>
      </c>
      <c r="B173" s="42" t="s">
        <v>302</v>
      </c>
      <c r="C173" s="43"/>
      <c r="D173" s="42" t="s">
        <v>88</v>
      </c>
      <c r="E173" s="44">
        <v>30</v>
      </c>
      <c r="F173" s="45"/>
      <c r="G173" s="46"/>
      <c r="H173" s="47"/>
      <c r="I173" s="48"/>
      <c r="J173" s="1"/>
    </row>
    <row r="174" spans="1:10" ht="16.5" customHeight="1">
      <c r="A174" s="37">
        <v>163</v>
      </c>
      <c r="B174" s="42" t="s">
        <v>303</v>
      </c>
      <c r="C174" s="43"/>
      <c r="D174" s="42" t="s">
        <v>304</v>
      </c>
      <c r="E174" s="44">
        <v>15</v>
      </c>
      <c r="F174" s="45"/>
      <c r="G174" s="46"/>
      <c r="H174" s="47"/>
      <c r="I174" s="48"/>
      <c r="J174" s="1"/>
    </row>
    <row r="175" spans="1:10" ht="16.5" customHeight="1">
      <c r="A175" s="37">
        <v>164</v>
      </c>
      <c r="B175" s="42" t="s">
        <v>305</v>
      </c>
      <c r="C175" s="43"/>
      <c r="D175" s="42" t="s">
        <v>170</v>
      </c>
      <c r="E175" s="44">
        <v>1</v>
      </c>
      <c r="F175" s="45"/>
      <c r="G175" s="46"/>
      <c r="H175" s="47"/>
      <c r="I175" s="48"/>
      <c r="J175" s="1"/>
    </row>
    <row r="176" spans="1:10" ht="16.5" customHeight="1">
      <c r="A176" s="37">
        <v>165</v>
      </c>
      <c r="B176" s="51" t="s">
        <v>306</v>
      </c>
      <c r="C176" s="51"/>
      <c r="D176" s="51" t="s">
        <v>170</v>
      </c>
      <c r="E176" s="53">
        <v>5</v>
      </c>
      <c r="F176" s="45"/>
      <c r="G176" s="46"/>
      <c r="H176" s="47"/>
      <c r="I176" s="48"/>
      <c r="J176" s="1"/>
    </row>
    <row r="177" spans="1:10" ht="16.5" customHeight="1">
      <c r="A177" s="37">
        <v>166</v>
      </c>
      <c r="B177" s="42" t="s">
        <v>307</v>
      </c>
      <c r="C177" s="43"/>
      <c r="D177" s="42" t="s">
        <v>308</v>
      </c>
      <c r="E177" s="44">
        <v>1</v>
      </c>
      <c r="F177" s="57"/>
      <c r="G177" s="46"/>
      <c r="H177" s="47"/>
      <c r="I177" s="48"/>
      <c r="J177" s="1"/>
    </row>
    <row r="178" spans="1:10" ht="16.5" customHeight="1">
      <c r="A178" s="37">
        <v>167</v>
      </c>
      <c r="B178" s="42" t="s">
        <v>309</v>
      </c>
      <c r="C178" s="43"/>
      <c r="D178" s="42" t="s">
        <v>310</v>
      </c>
      <c r="E178" s="44">
        <v>10</v>
      </c>
      <c r="F178" s="45"/>
      <c r="G178" s="46"/>
      <c r="H178" s="47"/>
      <c r="I178" s="48"/>
      <c r="J178" s="1"/>
    </row>
    <row r="179" spans="1:10" ht="16.5" customHeight="1">
      <c r="A179" s="37">
        <v>168</v>
      </c>
      <c r="B179" s="51" t="s">
        <v>311</v>
      </c>
      <c r="C179" s="43"/>
      <c r="D179" s="51" t="s">
        <v>312</v>
      </c>
      <c r="E179" s="53">
        <v>2</v>
      </c>
      <c r="F179" s="45"/>
      <c r="G179" s="46"/>
      <c r="H179" s="47"/>
      <c r="I179" s="48"/>
      <c r="J179" s="1"/>
    </row>
    <row r="180" spans="1:10" ht="16.5" customHeight="1">
      <c r="A180" s="37">
        <v>169</v>
      </c>
      <c r="B180" s="51" t="s">
        <v>313</v>
      </c>
      <c r="C180" s="51"/>
      <c r="D180" s="51" t="s">
        <v>268</v>
      </c>
      <c r="E180" s="53">
        <v>27</v>
      </c>
      <c r="F180" s="45"/>
      <c r="G180" s="46"/>
      <c r="H180" s="47"/>
      <c r="I180" s="48"/>
      <c r="J180" s="1"/>
    </row>
    <row r="181" spans="1:10" ht="16.5" customHeight="1">
      <c r="A181" s="37">
        <v>170</v>
      </c>
      <c r="B181" s="42" t="s">
        <v>314</v>
      </c>
      <c r="C181" s="43"/>
      <c r="D181" s="42" t="s">
        <v>315</v>
      </c>
      <c r="E181" s="44">
        <v>20</v>
      </c>
      <c r="F181" s="45"/>
      <c r="G181" s="46"/>
      <c r="H181" s="47"/>
      <c r="I181" s="48"/>
      <c r="J181" s="1"/>
    </row>
    <row r="182" spans="1:10" ht="16.5" customHeight="1">
      <c r="A182" s="37">
        <v>171</v>
      </c>
      <c r="B182" s="42" t="s">
        <v>316</v>
      </c>
      <c r="C182" s="43"/>
      <c r="D182" s="42" t="s">
        <v>317</v>
      </c>
      <c r="E182" s="44">
        <v>2</v>
      </c>
      <c r="F182" s="45"/>
      <c r="G182" s="46"/>
      <c r="H182" s="47"/>
      <c r="I182" s="48"/>
      <c r="J182" s="1"/>
    </row>
    <row r="183" spans="1:10" ht="16.5" customHeight="1">
      <c r="A183" s="37">
        <v>172</v>
      </c>
      <c r="B183" s="51" t="s">
        <v>318</v>
      </c>
      <c r="C183" s="64"/>
      <c r="D183" s="51" t="s">
        <v>319</v>
      </c>
      <c r="E183" s="53">
        <v>10</v>
      </c>
      <c r="F183" s="45"/>
      <c r="G183" s="46"/>
      <c r="H183" s="47"/>
      <c r="I183" s="48"/>
      <c r="J183" s="1"/>
    </row>
    <row r="184" spans="1:10" ht="16.5" customHeight="1">
      <c r="A184" s="37">
        <v>173</v>
      </c>
      <c r="B184" s="42" t="s">
        <v>320</v>
      </c>
      <c r="C184" s="43"/>
      <c r="D184" s="42" t="s">
        <v>321</v>
      </c>
      <c r="E184" s="44">
        <v>1</v>
      </c>
      <c r="F184" s="45"/>
      <c r="G184" s="46"/>
      <c r="H184" s="47"/>
      <c r="I184" s="48"/>
      <c r="J184" s="1"/>
    </row>
    <row r="185" spans="1:10" ht="16.5" customHeight="1">
      <c r="A185" s="37">
        <v>174</v>
      </c>
      <c r="B185" s="42" t="s">
        <v>322</v>
      </c>
      <c r="C185" s="43"/>
      <c r="D185" s="42" t="s">
        <v>321</v>
      </c>
      <c r="E185" s="44">
        <v>1</v>
      </c>
      <c r="F185" s="56"/>
      <c r="G185" s="46"/>
      <c r="H185" s="47"/>
      <c r="I185" s="48"/>
      <c r="J185" s="1"/>
    </row>
    <row r="186" spans="1:10" ht="16.5" customHeight="1">
      <c r="A186" s="37">
        <v>175</v>
      </c>
      <c r="B186" s="42" t="s">
        <v>323</v>
      </c>
      <c r="C186" s="43"/>
      <c r="D186" s="42" t="s">
        <v>324</v>
      </c>
      <c r="E186" s="44">
        <v>1</v>
      </c>
      <c r="F186" s="45"/>
      <c r="G186" s="46"/>
      <c r="H186" s="47"/>
      <c r="I186" s="48"/>
      <c r="J186" s="1"/>
    </row>
    <row r="187" spans="1:10" ht="16.5" customHeight="1">
      <c r="A187" s="37">
        <v>176</v>
      </c>
      <c r="B187" s="42" t="s">
        <v>325</v>
      </c>
      <c r="C187" s="43"/>
      <c r="D187" s="42" t="s">
        <v>324</v>
      </c>
      <c r="E187" s="44">
        <v>1</v>
      </c>
      <c r="F187" s="45"/>
      <c r="G187" s="46"/>
      <c r="H187" s="47"/>
      <c r="I187" s="48"/>
      <c r="J187" s="1"/>
    </row>
    <row r="188" spans="1:10" ht="16.5" customHeight="1">
      <c r="A188" s="37">
        <v>177</v>
      </c>
      <c r="B188" s="42" t="s">
        <v>326</v>
      </c>
      <c r="C188" s="43"/>
      <c r="D188" s="42" t="s">
        <v>157</v>
      </c>
      <c r="E188" s="44">
        <v>5</v>
      </c>
      <c r="F188" s="45"/>
      <c r="G188" s="46"/>
      <c r="H188" s="47"/>
      <c r="I188" s="48"/>
      <c r="J188" s="1"/>
    </row>
    <row r="189" spans="1:10" ht="16.5" customHeight="1">
      <c r="A189" s="37">
        <v>178</v>
      </c>
      <c r="B189" s="42" t="s">
        <v>327</v>
      </c>
      <c r="C189" s="43"/>
      <c r="D189" s="42" t="s">
        <v>40</v>
      </c>
      <c r="E189" s="44">
        <v>121</v>
      </c>
      <c r="F189" s="45"/>
      <c r="G189" s="46"/>
      <c r="H189" s="47"/>
      <c r="I189" s="48"/>
      <c r="J189" s="1"/>
    </row>
    <row r="190" spans="1:10" ht="16.5" customHeight="1">
      <c r="A190" s="37">
        <v>179</v>
      </c>
      <c r="B190" s="42" t="s">
        <v>328</v>
      </c>
      <c r="C190" s="43"/>
      <c r="D190" s="42" t="s">
        <v>215</v>
      </c>
      <c r="E190" s="44">
        <v>3</v>
      </c>
      <c r="F190" s="45"/>
      <c r="G190" s="46"/>
      <c r="H190" s="47"/>
      <c r="I190" s="48"/>
      <c r="J190" s="1"/>
    </row>
    <row r="191" spans="1:10" ht="16.5" customHeight="1">
      <c r="A191" s="37">
        <v>180</v>
      </c>
      <c r="B191" s="54" t="s">
        <v>329</v>
      </c>
      <c r="C191" s="54"/>
      <c r="D191" s="54" t="s">
        <v>215</v>
      </c>
      <c r="E191" s="55">
        <v>1</v>
      </c>
      <c r="F191" s="45"/>
      <c r="G191" s="46"/>
      <c r="H191" s="47"/>
      <c r="I191" s="48"/>
      <c r="J191" s="1"/>
    </row>
    <row r="192" spans="1:10" ht="16.5" customHeight="1">
      <c r="A192" s="37">
        <v>181</v>
      </c>
      <c r="B192" s="42" t="s">
        <v>330</v>
      </c>
      <c r="C192" s="43"/>
      <c r="D192" s="42" t="s">
        <v>215</v>
      </c>
      <c r="E192" s="44">
        <v>6</v>
      </c>
      <c r="F192" s="56"/>
      <c r="G192" s="46"/>
      <c r="H192" s="47"/>
      <c r="I192" s="48"/>
      <c r="J192" s="1"/>
    </row>
    <row r="193" spans="1:10" ht="16.5" customHeight="1">
      <c r="A193" s="37">
        <v>182</v>
      </c>
      <c r="B193" s="42" t="s">
        <v>331</v>
      </c>
      <c r="C193" s="43"/>
      <c r="D193" s="42" t="s">
        <v>332</v>
      </c>
      <c r="E193" s="44">
        <v>14</v>
      </c>
      <c r="F193" s="45"/>
      <c r="G193" s="46"/>
      <c r="H193" s="47"/>
      <c r="I193" s="48"/>
      <c r="J193" s="1"/>
    </row>
    <row r="194" spans="1:10" ht="16.5" customHeight="1">
      <c r="A194" s="37">
        <v>183</v>
      </c>
      <c r="B194" s="54" t="s">
        <v>333</v>
      </c>
      <c r="C194" s="54"/>
      <c r="D194" s="54" t="s">
        <v>334</v>
      </c>
      <c r="E194" s="55">
        <v>1</v>
      </c>
      <c r="F194" s="56"/>
      <c r="G194" s="46"/>
      <c r="H194" s="47"/>
      <c r="I194" s="48"/>
      <c r="J194" s="1"/>
    </row>
    <row r="195" spans="1:10" ht="16.5" customHeight="1">
      <c r="A195" s="37">
        <v>184</v>
      </c>
      <c r="B195" s="54" t="s">
        <v>335</v>
      </c>
      <c r="C195" s="54"/>
      <c r="D195" s="54" t="s">
        <v>336</v>
      </c>
      <c r="E195" s="55">
        <v>280</v>
      </c>
      <c r="F195" s="56"/>
      <c r="G195" s="46"/>
      <c r="H195" s="47"/>
      <c r="I195" s="48"/>
      <c r="J195" s="1"/>
    </row>
    <row r="196" spans="1:10" ht="16.5" customHeight="1">
      <c r="A196" s="37">
        <v>185</v>
      </c>
      <c r="B196" s="42" t="s">
        <v>337</v>
      </c>
      <c r="C196" s="43"/>
      <c r="D196" s="42" t="s">
        <v>338</v>
      </c>
      <c r="E196" s="44">
        <v>6</v>
      </c>
      <c r="F196" s="45"/>
      <c r="G196" s="46"/>
      <c r="H196" s="47"/>
      <c r="I196" s="48"/>
      <c r="J196" s="1"/>
    </row>
    <row r="197" spans="1:10" ht="16.5" customHeight="1">
      <c r="A197" s="37">
        <v>186</v>
      </c>
      <c r="B197" s="54" t="s">
        <v>339</v>
      </c>
      <c r="C197" s="54"/>
      <c r="D197" s="54" t="s">
        <v>268</v>
      </c>
      <c r="E197" s="55">
        <v>3</v>
      </c>
      <c r="F197" s="45"/>
      <c r="G197" s="46"/>
      <c r="H197" s="47"/>
      <c r="I197" s="48"/>
      <c r="J197" s="1"/>
    </row>
    <row r="198" spans="1:10" ht="16.5" customHeight="1">
      <c r="A198" s="37">
        <v>187</v>
      </c>
      <c r="B198" s="54" t="s">
        <v>340</v>
      </c>
      <c r="C198" s="54"/>
      <c r="D198" s="54" t="s">
        <v>341</v>
      </c>
      <c r="E198" s="55">
        <v>76</v>
      </c>
      <c r="F198" s="72"/>
      <c r="G198" s="46"/>
      <c r="H198" s="47"/>
      <c r="I198" s="48"/>
      <c r="J198" s="1"/>
    </row>
    <row r="199" spans="1:10" ht="16.5" customHeight="1">
      <c r="A199" s="37">
        <v>188</v>
      </c>
      <c r="B199" s="42" t="s">
        <v>342</v>
      </c>
      <c r="C199" s="43"/>
      <c r="D199" s="42" t="s">
        <v>343</v>
      </c>
      <c r="E199" s="44">
        <v>5</v>
      </c>
      <c r="F199" s="45"/>
      <c r="G199" s="46"/>
      <c r="H199" s="47"/>
      <c r="I199" s="48"/>
      <c r="J199" s="1"/>
    </row>
    <row r="200" spans="1:10" ht="16.5" customHeight="1">
      <c r="A200" s="37">
        <v>189</v>
      </c>
      <c r="B200" s="42" t="s">
        <v>344</v>
      </c>
      <c r="C200" s="43"/>
      <c r="D200" s="42" t="s">
        <v>345</v>
      </c>
      <c r="E200" s="44">
        <v>5</v>
      </c>
      <c r="F200" s="45"/>
      <c r="G200" s="46"/>
      <c r="H200" s="47"/>
      <c r="I200" s="48"/>
      <c r="J200" s="1"/>
    </row>
    <row r="201" spans="1:10" ht="16.5" customHeight="1">
      <c r="A201" s="37">
        <v>190</v>
      </c>
      <c r="B201" s="42" t="s">
        <v>346</v>
      </c>
      <c r="C201" s="43"/>
      <c r="D201" s="42" t="s">
        <v>345</v>
      </c>
      <c r="E201" s="44">
        <v>5</v>
      </c>
      <c r="F201" s="45"/>
      <c r="G201" s="46"/>
      <c r="H201" s="47"/>
      <c r="I201" s="48"/>
      <c r="J201" s="1"/>
    </row>
    <row r="202" spans="1:10" ht="16.5" customHeight="1">
      <c r="A202" s="37">
        <v>191</v>
      </c>
      <c r="B202" s="54" t="s">
        <v>347</v>
      </c>
      <c r="C202" s="43"/>
      <c r="D202" s="54" t="s">
        <v>348</v>
      </c>
      <c r="E202" s="55">
        <v>800</v>
      </c>
      <c r="F202" s="45"/>
      <c r="G202" s="46"/>
      <c r="H202" s="47"/>
      <c r="I202" s="48"/>
      <c r="J202" s="1"/>
    </row>
    <row r="203" spans="1:10" ht="16.5" customHeight="1">
      <c r="A203" s="37">
        <v>192</v>
      </c>
      <c r="B203" s="42" t="s">
        <v>349</v>
      </c>
      <c r="C203" s="43"/>
      <c r="D203" s="42" t="s">
        <v>350</v>
      </c>
      <c r="E203" s="44">
        <v>10</v>
      </c>
      <c r="F203" s="45"/>
      <c r="G203" s="46"/>
      <c r="H203" s="47"/>
      <c r="I203" s="48"/>
      <c r="J203" s="1"/>
    </row>
    <row r="204" spans="1:10" ht="16.5" customHeight="1">
      <c r="A204" s="37">
        <v>193</v>
      </c>
      <c r="B204" s="42" t="s">
        <v>351</v>
      </c>
      <c r="C204" s="43"/>
      <c r="D204" s="42" t="s">
        <v>352</v>
      </c>
      <c r="E204" s="44">
        <v>6</v>
      </c>
      <c r="F204" s="45"/>
      <c r="G204" s="46"/>
      <c r="H204" s="47"/>
      <c r="I204" s="48"/>
      <c r="J204" s="1"/>
    </row>
    <row r="205" spans="1:10" ht="16.5" customHeight="1">
      <c r="A205" s="37">
        <v>194</v>
      </c>
      <c r="B205" s="42" t="s">
        <v>353</v>
      </c>
      <c r="C205" s="43"/>
      <c r="D205" s="42" t="s">
        <v>233</v>
      </c>
      <c r="E205" s="44">
        <v>4</v>
      </c>
      <c r="F205" s="45"/>
      <c r="G205" s="46"/>
      <c r="H205" s="47"/>
      <c r="I205" s="48"/>
      <c r="J205" s="1"/>
    </row>
    <row r="206" spans="1:10" ht="16.5" customHeight="1">
      <c r="A206" s="37">
        <v>195</v>
      </c>
      <c r="B206" s="42" t="s">
        <v>354</v>
      </c>
      <c r="C206" s="43"/>
      <c r="D206" s="42" t="s">
        <v>221</v>
      </c>
      <c r="E206" s="44">
        <v>1</v>
      </c>
      <c r="F206" s="45"/>
      <c r="G206" s="46"/>
      <c r="H206" s="47"/>
      <c r="I206" s="48"/>
      <c r="J206" s="1"/>
    </row>
    <row r="207" spans="1:10" ht="16.5" customHeight="1">
      <c r="A207" s="37">
        <v>196</v>
      </c>
      <c r="B207" s="42" t="s">
        <v>355</v>
      </c>
      <c r="C207" s="43"/>
      <c r="D207" s="42" t="s">
        <v>356</v>
      </c>
      <c r="E207" s="44">
        <v>6</v>
      </c>
      <c r="F207" s="56"/>
      <c r="G207" s="46"/>
      <c r="H207" s="47"/>
      <c r="I207" s="48"/>
      <c r="J207" s="1"/>
    </row>
    <row r="208" spans="1:10" ht="16.5" customHeight="1">
      <c r="A208" s="37">
        <v>197</v>
      </c>
      <c r="B208" s="42" t="s">
        <v>357</v>
      </c>
      <c r="C208" s="43"/>
      <c r="D208" s="42" t="s">
        <v>358</v>
      </c>
      <c r="E208" s="44">
        <v>4</v>
      </c>
      <c r="F208" s="45"/>
      <c r="G208" s="46"/>
      <c r="H208" s="47"/>
      <c r="I208" s="48"/>
      <c r="J208" s="1"/>
    </row>
    <row r="209" spans="1:10" ht="16.5" customHeight="1">
      <c r="A209" s="37">
        <v>198</v>
      </c>
      <c r="B209" s="42" t="s">
        <v>359</v>
      </c>
      <c r="C209" s="43"/>
      <c r="D209" s="42" t="s">
        <v>358</v>
      </c>
      <c r="E209" s="44">
        <v>2</v>
      </c>
      <c r="F209" s="45"/>
      <c r="G209" s="46"/>
      <c r="H209" s="47"/>
      <c r="I209" s="48"/>
      <c r="J209" s="1"/>
    </row>
    <row r="210" spans="1:10" ht="16.5" customHeight="1">
      <c r="A210" s="37">
        <v>199</v>
      </c>
      <c r="B210" s="42" t="s">
        <v>360</v>
      </c>
      <c r="C210" s="43"/>
      <c r="D210" s="42" t="s">
        <v>358</v>
      </c>
      <c r="E210" s="44">
        <v>3</v>
      </c>
      <c r="F210" s="45"/>
      <c r="G210" s="46"/>
      <c r="H210" s="47"/>
      <c r="I210" s="48"/>
      <c r="J210" s="1"/>
    </row>
    <row r="211" spans="1:10" ht="16.5" customHeight="1">
      <c r="A211" s="37">
        <v>200</v>
      </c>
      <c r="B211" s="42" t="s">
        <v>361</v>
      </c>
      <c r="C211" s="43"/>
      <c r="D211" s="42" t="s">
        <v>358</v>
      </c>
      <c r="E211" s="44">
        <v>3</v>
      </c>
      <c r="F211" s="45"/>
      <c r="G211" s="46"/>
      <c r="H211" s="47"/>
      <c r="I211" s="48"/>
      <c r="J211" s="1"/>
    </row>
    <row r="212" spans="1:10" ht="16.5" customHeight="1">
      <c r="A212" s="37">
        <v>201</v>
      </c>
      <c r="B212" s="42" t="s">
        <v>362</v>
      </c>
      <c r="C212" s="43"/>
      <c r="D212" s="42" t="s">
        <v>358</v>
      </c>
      <c r="E212" s="44">
        <v>2</v>
      </c>
      <c r="F212" s="45"/>
      <c r="G212" s="46"/>
      <c r="H212" s="47"/>
      <c r="I212" s="48"/>
      <c r="J212" s="1"/>
    </row>
    <row r="213" spans="1:10" ht="16.5" customHeight="1">
      <c r="A213" s="37">
        <v>202</v>
      </c>
      <c r="B213" s="42" t="s">
        <v>363</v>
      </c>
      <c r="C213" s="43"/>
      <c r="D213" s="42" t="s">
        <v>364</v>
      </c>
      <c r="E213" s="44">
        <v>5</v>
      </c>
      <c r="F213" s="45"/>
      <c r="G213" s="46"/>
      <c r="H213" s="47"/>
      <c r="I213" s="48"/>
      <c r="J213" s="1"/>
    </row>
    <row r="214" spans="1:10" ht="16.5" customHeight="1">
      <c r="A214" s="37">
        <v>203</v>
      </c>
      <c r="B214" s="42" t="s">
        <v>365</v>
      </c>
      <c r="C214" s="43"/>
      <c r="D214" s="42" t="s">
        <v>68</v>
      </c>
      <c r="E214" s="44">
        <v>16</v>
      </c>
      <c r="F214" s="56"/>
      <c r="G214" s="46"/>
      <c r="H214" s="47"/>
      <c r="I214" s="48"/>
      <c r="J214" s="1"/>
    </row>
    <row r="215" spans="1:10" ht="16.5" customHeight="1">
      <c r="A215" s="37">
        <v>204</v>
      </c>
      <c r="B215" s="42" t="s">
        <v>366</v>
      </c>
      <c r="C215" s="43"/>
      <c r="D215" s="42" t="s">
        <v>70</v>
      </c>
      <c r="E215" s="44">
        <v>5</v>
      </c>
      <c r="F215" s="57"/>
      <c r="G215" s="46"/>
      <c r="H215" s="47"/>
      <c r="I215" s="48"/>
      <c r="J215" s="1"/>
    </row>
    <row r="216" spans="1:10" ht="16.5" customHeight="1">
      <c r="A216" s="37">
        <v>205</v>
      </c>
      <c r="B216" s="54" t="s">
        <v>367</v>
      </c>
      <c r="C216" s="54"/>
      <c r="D216" s="54" t="s">
        <v>368</v>
      </c>
      <c r="E216" s="55">
        <v>35</v>
      </c>
      <c r="F216" s="45"/>
      <c r="G216" s="46"/>
      <c r="H216" s="47"/>
      <c r="I216" s="48"/>
      <c r="J216" s="1"/>
    </row>
    <row r="217" spans="1:10" ht="16.5" customHeight="1">
      <c r="A217" s="37">
        <v>206</v>
      </c>
      <c r="B217" s="54" t="s">
        <v>369</v>
      </c>
      <c r="C217" s="54"/>
      <c r="D217" s="54" t="s">
        <v>370</v>
      </c>
      <c r="E217" s="55">
        <v>1</v>
      </c>
      <c r="F217" s="45"/>
      <c r="G217" s="46"/>
      <c r="H217" s="47"/>
      <c r="I217" s="48"/>
      <c r="J217" s="1"/>
    </row>
    <row r="218" spans="1:10" ht="16.5" customHeight="1">
      <c r="A218" s="37">
        <v>207</v>
      </c>
      <c r="B218" s="42" t="s">
        <v>371</v>
      </c>
      <c r="C218" s="43"/>
      <c r="D218" s="42" t="s">
        <v>40</v>
      </c>
      <c r="E218" s="44">
        <v>95</v>
      </c>
      <c r="F218" s="45"/>
      <c r="G218" s="46"/>
      <c r="H218" s="47"/>
      <c r="I218" s="48"/>
      <c r="J218" s="1"/>
    </row>
    <row r="219" spans="1:10" ht="16.5" customHeight="1">
      <c r="A219" s="37">
        <v>208</v>
      </c>
      <c r="B219" s="42" t="s">
        <v>372</v>
      </c>
      <c r="C219" s="43"/>
      <c r="D219" s="42" t="s">
        <v>373</v>
      </c>
      <c r="E219" s="44">
        <v>180</v>
      </c>
      <c r="F219" s="45"/>
      <c r="G219" s="46"/>
      <c r="H219" s="47"/>
      <c r="I219" s="48"/>
      <c r="J219" s="1"/>
    </row>
    <row r="220" spans="1:10" ht="16.5" customHeight="1">
      <c r="A220" s="37">
        <v>209</v>
      </c>
      <c r="B220" s="42" t="s">
        <v>374</v>
      </c>
      <c r="C220" s="43"/>
      <c r="D220" s="42" t="s">
        <v>40</v>
      </c>
      <c r="E220" s="44">
        <v>140</v>
      </c>
      <c r="F220" s="45"/>
      <c r="G220" s="46"/>
      <c r="H220" s="47"/>
      <c r="I220" s="48"/>
      <c r="J220" s="1"/>
    </row>
    <row r="221" spans="1:10" ht="16.5" customHeight="1">
      <c r="A221" s="37">
        <v>210</v>
      </c>
      <c r="B221" s="42" t="s">
        <v>375</v>
      </c>
      <c r="C221" s="43"/>
      <c r="D221" s="42" t="s">
        <v>376</v>
      </c>
      <c r="E221" s="44">
        <v>41</v>
      </c>
      <c r="F221" s="45"/>
      <c r="G221" s="46"/>
      <c r="H221" s="47"/>
      <c r="I221" s="48"/>
      <c r="J221" s="1"/>
    </row>
    <row r="222" spans="1:10" ht="16.5" customHeight="1">
      <c r="A222" s="37">
        <v>211</v>
      </c>
      <c r="B222" s="51" t="s">
        <v>377</v>
      </c>
      <c r="C222" s="43"/>
      <c r="D222" s="51" t="s">
        <v>378</v>
      </c>
      <c r="E222" s="53">
        <v>1</v>
      </c>
      <c r="F222" s="45"/>
      <c r="G222" s="46"/>
      <c r="H222" s="47"/>
      <c r="I222" s="48"/>
      <c r="J222" s="1"/>
    </row>
    <row r="223" spans="1:10" ht="16.5" customHeight="1">
      <c r="A223" s="37">
        <v>212</v>
      </c>
      <c r="B223" s="51" t="s">
        <v>379</v>
      </c>
      <c r="C223" s="43"/>
      <c r="D223" s="51" t="s">
        <v>280</v>
      </c>
      <c r="E223" s="53">
        <v>1</v>
      </c>
      <c r="F223" s="45"/>
      <c r="G223" s="46"/>
      <c r="H223" s="47"/>
      <c r="I223" s="48"/>
      <c r="J223" s="1"/>
    </row>
    <row r="224" spans="1:10" ht="16.5" customHeight="1">
      <c r="A224" s="37">
        <v>213</v>
      </c>
      <c r="B224" s="51" t="s">
        <v>380</v>
      </c>
      <c r="C224" s="43"/>
      <c r="D224" s="51" t="s">
        <v>381</v>
      </c>
      <c r="E224" s="53">
        <v>1</v>
      </c>
      <c r="F224" s="45"/>
      <c r="G224" s="46"/>
      <c r="H224" s="47"/>
      <c r="I224" s="48"/>
      <c r="J224" s="1"/>
    </row>
    <row r="225" spans="1:10" ht="16.5" customHeight="1">
      <c r="A225" s="37">
        <v>214</v>
      </c>
      <c r="B225" s="42" t="s">
        <v>382</v>
      </c>
      <c r="C225" s="43"/>
      <c r="D225" s="42" t="s">
        <v>383</v>
      </c>
      <c r="E225" s="44">
        <v>1</v>
      </c>
      <c r="F225" s="45"/>
      <c r="G225" s="46"/>
      <c r="H225" s="47"/>
      <c r="I225" s="48"/>
      <c r="J225" s="1"/>
    </row>
    <row r="226" spans="1:10" ht="16.5" customHeight="1">
      <c r="A226" s="37">
        <v>215</v>
      </c>
      <c r="B226" s="42" t="s">
        <v>384</v>
      </c>
      <c r="C226" s="43"/>
      <c r="D226" s="42" t="s">
        <v>45</v>
      </c>
      <c r="E226" s="44">
        <v>24</v>
      </c>
      <c r="F226" s="45"/>
      <c r="G226" s="46"/>
      <c r="H226" s="47"/>
      <c r="I226" s="48"/>
      <c r="J226" s="1"/>
    </row>
    <row r="227" spans="1:10" ht="16.5" customHeight="1">
      <c r="A227" s="37">
        <v>216</v>
      </c>
      <c r="B227" s="42" t="s">
        <v>385</v>
      </c>
      <c r="C227" s="43"/>
      <c r="D227" s="42" t="s">
        <v>383</v>
      </c>
      <c r="E227" s="44">
        <v>1</v>
      </c>
      <c r="F227" s="45"/>
      <c r="G227" s="46"/>
      <c r="H227" s="47"/>
      <c r="I227" s="48"/>
      <c r="J227" s="1"/>
    </row>
    <row r="228" spans="1:9" s="50" customFormat="1" ht="16.5" customHeight="1">
      <c r="A228" s="37">
        <v>217</v>
      </c>
      <c r="B228" s="73" t="s">
        <v>386</v>
      </c>
      <c r="C228" s="74"/>
      <c r="D228" s="73" t="s">
        <v>387</v>
      </c>
      <c r="E228" s="73">
        <v>240</v>
      </c>
      <c r="F228" s="17"/>
      <c r="G228" s="46"/>
      <c r="H228" s="75"/>
      <c r="I228" s="48"/>
    </row>
    <row r="229" spans="1:10" ht="16.5" customHeight="1">
      <c r="A229" s="37">
        <v>218</v>
      </c>
      <c r="B229" s="42" t="s">
        <v>388</v>
      </c>
      <c r="C229" s="43"/>
      <c r="D229" s="42" t="s">
        <v>389</v>
      </c>
      <c r="E229" s="44">
        <v>5</v>
      </c>
      <c r="F229" s="45"/>
      <c r="G229" s="46"/>
      <c r="H229" s="47"/>
      <c r="I229" s="48"/>
      <c r="J229" s="1"/>
    </row>
    <row r="230" spans="1:10" ht="16.5" customHeight="1">
      <c r="A230" s="37">
        <v>219</v>
      </c>
      <c r="B230" s="42" t="s">
        <v>390</v>
      </c>
      <c r="C230" s="43"/>
      <c r="D230" s="42" t="s">
        <v>88</v>
      </c>
      <c r="E230" s="44">
        <v>8</v>
      </c>
      <c r="F230" s="45"/>
      <c r="G230" s="46"/>
      <c r="H230" s="47"/>
      <c r="I230" s="48"/>
      <c r="J230" s="1"/>
    </row>
    <row r="231" spans="1:10" ht="16.5" customHeight="1">
      <c r="A231" s="37">
        <v>220</v>
      </c>
      <c r="B231" s="51" t="s">
        <v>391</v>
      </c>
      <c r="C231" s="43"/>
      <c r="D231" s="51" t="s">
        <v>392</v>
      </c>
      <c r="E231" s="53">
        <v>16</v>
      </c>
      <c r="F231" s="45"/>
      <c r="G231" s="46"/>
      <c r="H231" s="47"/>
      <c r="I231" s="48"/>
      <c r="J231" s="1"/>
    </row>
    <row r="232" spans="1:10" ht="16.5" customHeight="1">
      <c r="A232" s="37">
        <v>221</v>
      </c>
      <c r="B232" s="51" t="s">
        <v>393</v>
      </c>
      <c r="C232" s="43"/>
      <c r="D232" s="51" t="s">
        <v>394</v>
      </c>
      <c r="E232" s="53">
        <v>165</v>
      </c>
      <c r="F232" s="45"/>
      <c r="G232" s="46"/>
      <c r="H232" s="47"/>
      <c r="I232" s="48"/>
      <c r="J232" s="1"/>
    </row>
    <row r="233" spans="1:10" ht="16.5" customHeight="1">
      <c r="A233" s="37">
        <v>222</v>
      </c>
      <c r="B233" s="42" t="s">
        <v>395</v>
      </c>
      <c r="C233" s="43"/>
      <c r="D233" s="42" t="s">
        <v>40</v>
      </c>
      <c r="E233" s="44">
        <v>1</v>
      </c>
      <c r="F233" s="45"/>
      <c r="G233" s="46"/>
      <c r="H233" s="47"/>
      <c r="I233" s="48"/>
      <c r="J233" s="1"/>
    </row>
    <row r="234" spans="1:10" ht="16.5" customHeight="1">
      <c r="A234" s="37">
        <v>223</v>
      </c>
      <c r="B234" s="42" t="s">
        <v>396</v>
      </c>
      <c r="C234" s="43"/>
      <c r="D234" s="42" t="s">
        <v>45</v>
      </c>
      <c r="E234" s="44">
        <v>3</v>
      </c>
      <c r="F234" s="45"/>
      <c r="G234" s="46"/>
      <c r="H234" s="47"/>
      <c r="I234" s="48"/>
      <c r="J234" s="1"/>
    </row>
    <row r="235" spans="1:10" ht="16.5" customHeight="1">
      <c r="A235" s="37">
        <v>224</v>
      </c>
      <c r="B235" s="42" t="s">
        <v>397</v>
      </c>
      <c r="C235" s="43"/>
      <c r="D235" s="42" t="s">
        <v>40</v>
      </c>
      <c r="E235" s="44">
        <v>2</v>
      </c>
      <c r="F235" s="45"/>
      <c r="G235" s="46"/>
      <c r="H235" s="47"/>
      <c r="I235" s="48"/>
      <c r="J235" s="1"/>
    </row>
    <row r="236" spans="1:10" ht="16.5" customHeight="1">
      <c r="A236" s="37">
        <v>225</v>
      </c>
      <c r="B236" s="42" t="s">
        <v>398</v>
      </c>
      <c r="C236" s="43"/>
      <c r="D236" s="42" t="s">
        <v>40</v>
      </c>
      <c r="E236" s="44">
        <v>1</v>
      </c>
      <c r="F236" s="45"/>
      <c r="G236" s="46"/>
      <c r="H236" s="47"/>
      <c r="I236" s="48"/>
      <c r="J236" s="1"/>
    </row>
    <row r="237" spans="1:10" ht="16.5" customHeight="1">
      <c r="A237" s="37">
        <v>226</v>
      </c>
      <c r="B237" s="42" t="s">
        <v>399</v>
      </c>
      <c r="C237" s="43"/>
      <c r="D237" s="42" t="s">
        <v>40</v>
      </c>
      <c r="E237" s="44">
        <v>1</v>
      </c>
      <c r="F237" s="45"/>
      <c r="G237" s="46"/>
      <c r="H237" s="47"/>
      <c r="I237" s="48"/>
      <c r="J237" s="1"/>
    </row>
    <row r="238" spans="1:10" ht="16.5" customHeight="1">
      <c r="A238" s="37">
        <v>227</v>
      </c>
      <c r="B238" s="51" t="s">
        <v>400</v>
      </c>
      <c r="C238" s="43"/>
      <c r="D238" s="51" t="s">
        <v>401</v>
      </c>
      <c r="E238" s="53">
        <v>1</v>
      </c>
      <c r="F238" s="45"/>
      <c r="G238" s="46"/>
      <c r="H238" s="47"/>
      <c r="I238" s="48"/>
      <c r="J238" s="1"/>
    </row>
    <row r="239" spans="1:10" ht="16.5" customHeight="1">
      <c r="A239" s="37">
        <v>228</v>
      </c>
      <c r="B239" s="42" t="s">
        <v>402</v>
      </c>
      <c r="C239" s="43"/>
      <c r="D239" s="42" t="s">
        <v>45</v>
      </c>
      <c r="E239" s="44">
        <v>195</v>
      </c>
      <c r="F239" s="45"/>
      <c r="G239" s="46"/>
      <c r="H239" s="47"/>
      <c r="I239" s="48"/>
      <c r="J239" s="1"/>
    </row>
    <row r="240" spans="1:10" ht="16.5" customHeight="1">
      <c r="A240" s="37">
        <v>229</v>
      </c>
      <c r="B240" s="51" t="s">
        <v>403</v>
      </c>
      <c r="C240" s="43"/>
      <c r="D240" s="51" t="s">
        <v>88</v>
      </c>
      <c r="E240" s="53">
        <v>3</v>
      </c>
      <c r="F240" s="45"/>
      <c r="G240" s="46"/>
      <c r="H240" s="47"/>
      <c r="I240" s="48"/>
      <c r="J240" s="1"/>
    </row>
    <row r="241" spans="1:10" ht="16.5" customHeight="1">
      <c r="A241" s="37">
        <v>230</v>
      </c>
      <c r="B241" s="42" t="s">
        <v>404</v>
      </c>
      <c r="C241" s="43"/>
      <c r="D241" s="42" t="s">
        <v>40</v>
      </c>
      <c r="E241" s="44">
        <v>1</v>
      </c>
      <c r="F241" s="45"/>
      <c r="G241" s="46"/>
      <c r="H241" s="47"/>
      <c r="I241" s="48"/>
      <c r="J241" s="1"/>
    </row>
    <row r="242" spans="1:10" ht="16.5" customHeight="1">
      <c r="A242" s="37">
        <v>231</v>
      </c>
      <c r="B242" s="51" t="s">
        <v>405</v>
      </c>
      <c r="C242" s="43"/>
      <c r="D242" s="51" t="s">
        <v>70</v>
      </c>
      <c r="E242" s="53">
        <v>1</v>
      </c>
      <c r="F242" s="45"/>
      <c r="G242" s="46"/>
      <c r="H242" s="47"/>
      <c r="I242" s="48"/>
      <c r="J242" s="1"/>
    </row>
    <row r="243" spans="1:10" ht="16.5" customHeight="1">
      <c r="A243" s="37">
        <v>232</v>
      </c>
      <c r="B243" s="42" t="s">
        <v>406</v>
      </c>
      <c r="C243" s="43"/>
      <c r="D243" s="42" t="s">
        <v>170</v>
      </c>
      <c r="E243" s="44">
        <v>1</v>
      </c>
      <c r="F243" s="45"/>
      <c r="G243" s="46"/>
      <c r="H243" s="47"/>
      <c r="I243" s="48"/>
      <c r="J243" s="1"/>
    </row>
    <row r="244" spans="1:10" ht="16.5" customHeight="1">
      <c r="A244" s="37">
        <v>233</v>
      </c>
      <c r="B244" s="76" t="s">
        <v>407</v>
      </c>
      <c r="C244" s="43"/>
      <c r="D244" s="42" t="s">
        <v>408</v>
      </c>
      <c r="E244" s="44">
        <v>30</v>
      </c>
      <c r="F244" s="45"/>
      <c r="G244" s="46"/>
      <c r="H244" s="47"/>
      <c r="I244" s="48"/>
      <c r="J244" s="1"/>
    </row>
    <row r="245" spans="1:10" ht="16.5" customHeight="1">
      <c r="A245" s="37">
        <v>234</v>
      </c>
      <c r="B245" s="77" t="s">
        <v>409</v>
      </c>
      <c r="C245" s="52"/>
      <c r="D245" s="42" t="s">
        <v>268</v>
      </c>
      <c r="E245" s="44">
        <v>52</v>
      </c>
      <c r="F245" s="45"/>
      <c r="G245" s="46"/>
      <c r="H245" s="47"/>
      <c r="I245" s="48"/>
      <c r="J245" s="1"/>
    </row>
    <row r="246" spans="1:10" ht="16.5" customHeight="1">
      <c r="A246" s="37">
        <v>235</v>
      </c>
      <c r="B246" s="42" t="s">
        <v>410</v>
      </c>
      <c r="C246" s="43"/>
      <c r="D246" s="42" t="s">
        <v>244</v>
      </c>
      <c r="E246" s="44">
        <v>76</v>
      </c>
      <c r="F246" s="45"/>
      <c r="G246" s="46"/>
      <c r="H246" s="47"/>
      <c r="I246" s="48"/>
      <c r="J246" s="1"/>
    </row>
    <row r="247" spans="1:10" ht="16.5" customHeight="1">
      <c r="A247" s="37">
        <v>236</v>
      </c>
      <c r="B247" s="54" t="s">
        <v>411</v>
      </c>
      <c r="C247" s="54"/>
      <c r="D247" s="54" t="s">
        <v>40</v>
      </c>
      <c r="E247" s="55">
        <v>1</v>
      </c>
      <c r="F247" s="45"/>
      <c r="G247" s="46"/>
      <c r="H247" s="47"/>
      <c r="I247" s="48"/>
      <c r="J247" s="1"/>
    </row>
    <row r="248" spans="1:10" ht="30.75" customHeight="1">
      <c r="A248" s="37">
        <v>237</v>
      </c>
      <c r="B248" s="42" t="s">
        <v>412</v>
      </c>
      <c r="C248" s="43"/>
      <c r="D248" s="42" t="s">
        <v>413</v>
      </c>
      <c r="E248" s="44">
        <v>14</v>
      </c>
      <c r="F248" s="56"/>
      <c r="G248" s="46"/>
      <c r="H248" s="47"/>
      <c r="I248" s="48"/>
      <c r="J248" s="1"/>
    </row>
    <row r="249" spans="1:10" ht="16.5" customHeight="1">
      <c r="A249" s="37">
        <v>238</v>
      </c>
      <c r="B249" s="54" t="s">
        <v>414</v>
      </c>
      <c r="C249" s="54"/>
      <c r="D249" s="54" t="s">
        <v>88</v>
      </c>
      <c r="E249" s="55">
        <v>2</v>
      </c>
      <c r="F249" s="45"/>
      <c r="G249" s="46"/>
      <c r="H249" s="47"/>
      <c r="I249" s="48"/>
      <c r="J249" s="1"/>
    </row>
    <row r="250" spans="1:10" ht="16.5" customHeight="1">
      <c r="A250" s="37">
        <v>239</v>
      </c>
      <c r="B250" s="54" t="s">
        <v>415</v>
      </c>
      <c r="C250" s="54"/>
      <c r="D250" s="54" t="s">
        <v>88</v>
      </c>
      <c r="E250" s="55">
        <v>4</v>
      </c>
      <c r="F250" s="45"/>
      <c r="G250" s="46"/>
      <c r="H250" s="47"/>
      <c r="I250" s="48"/>
      <c r="J250" s="1"/>
    </row>
    <row r="251" spans="1:10" ht="16.5" customHeight="1">
      <c r="A251" s="37">
        <v>240</v>
      </c>
      <c r="B251" s="54" t="s">
        <v>416</v>
      </c>
      <c r="C251" s="54"/>
      <c r="D251" s="54" t="s">
        <v>215</v>
      </c>
      <c r="E251" s="55">
        <v>6</v>
      </c>
      <c r="F251" s="45"/>
      <c r="G251" s="46"/>
      <c r="H251" s="47"/>
      <c r="I251" s="48"/>
      <c r="J251" s="1"/>
    </row>
    <row r="252" spans="1:10" ht="16.5" customHeight="1">
      <c r="A252" s="37">
        <v>241</v>
      </c>
      <c r="B252" s="54" t="s">
        <v>417</v>
      </c>
      <c r="C252" s="54"/>
      <c r="D252" s="54" t="s">
        <v>215</v>
      </c>
      <c r="E252" s="55">
        <v>1</v>
      </c>
      <c r="F252" s="45"/>
      <c r="G252" s="46"/>
      <c r="H252" s="47"/>
      <c r="I252" s="48"/>
      <c r="J252" s="1"/>
    </row>
    <row r="253" spans="1:10" ht="16.5" customHeight="1">
      <c r="A253" s="37">
        <v>242</v>
      </c>
      <c r="B253" s="42" t="s">
        <v>418</v>
      </c>
      <c r="C253" s="43"/>
      <c r="D253" s="42" t="s">
        <v>215</v>
      </c>
      <c r="E253" s="44">
        <v>1</v>
      </c>
      <c r="F253" s="45"/>
      <c r="G253" s="46"/>
      <c r="H253" s="47"/>
      <c r="I253" s="48"/>
      <c r="J253" s="1"/>
    </row>
    <row r="254" spans="1:10" ht="16.5" customHeight="1">
      <c r="A254" s="37">
        <v>243</v>
      </c>
      <c r="B254" s="42" t="s">
        <v>419</v>
      </c>
      <c r="C254" s="43"/>
      <c r="D254" s="42" t="s">
        <v>139</v>
      </c>
      <c r="E254" s="44">
        <v>1</v>
      </c>
      <c r="F254" s="45"/>
      <c r="G254" s="46"/>
      <c r="H254" s="47"/>
      <c r="I254" s="48"/>
      <c r="J254" s="1"/>
    </row>
    <row r="255" spans="1:10" ht="16.5" customHeight="1">
      <c r="A255" s="37">
        <v>244</v>
      </c>
      <c r="B255" s="54" t="s">
        <v>420</v>
      </c>
      <c r="C255" s="54"/>
      <c r="D255" s="54" t="s">
        <v>215</v>
      </c>
      <c r="E255" s="55">
        <v>1</v>
      </c>
      <c r="F255" s="45"/>
      <c r="G255" s="46"/>
      <c r="H255" s="47"/>
      <c r="I255" s="48"/>
      <c r="J255" s="1"/>
    </row>
    <row r="256" spans="1:10" ht="16.5" customHeight="1">
      <c r="A256" s="37">
        <v>245</v>
      </c>
      <c r="B256" s="42" t="s">
        <v>421</v>
      </c>
      <c r="C256" s="43"/>
      <c r="D256" s="42" t="s">
        <v>88</v>
      </c>
      <c r="E256" s="44">
        <v>1</v>
      </c>
      <c r="F256" s="45"/>
      <c r="G256" s="46"/>
      <c r="H256" s="47"/>
      <c r="I256" s="48"/>
      <c r="J256" s="1"/>
    </row>
    <row r="257" spans="1:10" ht="16.5" customHeight="1">
      <c r="A257" s="37">
        <v>246</v>
      </c>
      <c r="B257" s="42" t="s">
        <v>422</v>
      </c>
      <c r="C257" s="43"/>
      <c r="D257" s="42" t="s">
        <v>88</v>
      </c>
      <c r="E257" s="44">
        <v>2</v>
      </c>
      <c r="F257" s="45"/>
      <c r="G257" s="46"/>
      <c r="H257" s="47"/>
      <c r="I257" s="48"/>
      <c r="J257" s="1"/>
    </row>
    <row r="258" spans="1:10" ht="16.5" customHeight="1">
      <c r="A258" s="37">
        <v>247</v>
      </c>
      <c r="B258" s="42" t="s">
        <v>423</v>
      </c>
      <c r="C258" s="43"/>
      <c r="D258" s="42" t="s">
        <v>424</v>
      </c>
      <c r="E258" s="44">
        <v>6</v>
      </c>
      <c r="F258" s="45"/>
      <c r="G258" s="46"/>
      <c r="H258" s="47"/>
      <c r="I258" s="48"/>
      <c r="J258" s="1"/>
    </row>
    <row r="259" spans="1:10" ht="16.5" customHeight="1">
      <c r="A259" s="37">
        <v>248</v>
      </c>
      <c r="B259" s="42" t="s">
        <v>425</v>
      </c>
      <c r="C259" s="43"/>
      <c r="D259" s="42" t="s">
        <v>426</v>
      </c>
      <c r="E259" s="44">
        <v>20</v>
      </c>
      <c r="F259" s="45"/>
      <c r="G259" s="46"/>
      <c r="H259" s="47"/>
      <c r="I259" s="48"/>
      <c r="J259" s="1"/>
    </row>
    <row r="260" spans="1:10" ht="16.5" customHeight="1">
      <c r="A260" s="37">
        <v>249</v>
      </c>
      <c r="B260" s="42" t="s">
        <v>427</v>
      </c>
      <c r="C260" s="43"/>
      <c r="D260" s="42" t="s">
        <v>428</v>
      </c>
      <c r="E260" s="44">
        <v>65</v>
      </c>
      <c r="F260" s="45"/>
      <c r="G260" s="46"/>
      <c r="H260" s="47"/>
      <c r="I260" s="48"/>
      <c r="J260" s="1"/>
    </row>
    <row r="261" spans="1:10" ht="16.5" customHeight="1">
      <c r="A261" s="37">
        <v>250</v>
      </c>
      <c r="B261" s="42" t="s">
        <v>429</v>
      </c>
      <c r="C261" s="43"/>
      <c r="D261" s="42" t="s">
        <v>430</v>
      </c>
      <c r="E261" s="44">
        <v>4</v>
      </c>
      <c r="F261" s="45"/>
      <c r="G261" s="46"/>
      <c r="H261" s="47"/>
      <c r="I261" s="48"/>
      <c r="J261" s="1"/>
    </row>
    <row r="262" spans="1:10" ht="16.5" customHeight="1">
      <c r="A262" s="37">
        <v>251</v>
      </c>
      <c r="B262" s="42" t="s">
        <v>429</v>
      </c>
      <c r="C262" s="43"/>
      <c r="D262" s="42" t="s">
        <v>431</v>
      </c>
      <c r="E262" s="44">
        <v>350</v>
      </c>
      <c r="F262" s="45"/>
      <c r="G262" s="46"/>
      <c r="H262" s="47"/>
      <c r="I262" s="48"/>
      <c r="J262" s="1"/>
    </row>
    <row r="263" spans="1:10" ht="16.5" customHeight="1">
      <c r="A263" s="37">
        <v>252</v>
      </c>
      <c r="B263" s="42" t="s">
        <v>432</v>
      </c>
      <c r="C263" s="43"/>
      <c r="D263" s="42" t="s">
        <v>170</v>
      </c>
      <c r="E263" s="44">
        <v>3</v>
      </c>
      <c r="F263" s="45"/>
      <c r="G263" s="46"/>
      <c r="H263" s="47"/>
      <c r="I263" s="48"/>
      <c r="J263" s="1"/>
    </row>
    <row r="264" spans="1:10" ht="16.5" customHeight="1">
      <c r="A264" s="37">
        <v>253</v>
      </c>
      <c r="B264" s="42" t="s">
        <v>433</v>
      </c>
      <c r="C264" s="43"/>
      <c r="D264" s="42" t="s">
        <v>434</v>
      </c>
      <c r="E264" s="44">
        <v>3</v>
      </c>
      <c r="F264" s="45"/>
      <c r="G264" s="46"/>
      <c r="H264" s="47"/>
      <c r="I264" s="48"/>
      <c r="J264" s="1"/>
    </row>
    <row r="265" spans="1:10" ht="16.5" customHeight="1">
      <c r="A265" s="37">
        <v>254</v>
      </c>
      <c r="B265" s="42" t="s">
        <v>435</v>
      </c>
      <c r="C265" s="43"/>
      <c r="D265" s="42" t="s">
        <v>434</v>
      </c>
      <c r="E265" s="44">
        <v>8</v>
      </c>
      <c r="F265" s="45"/>
      <c r="G265" s="46"/>
      <c r="H265" s="47"/>
      <c r="I265" s="48"/>
      <c r="J265" s="1"/>
    </row>
    <row r="266" spans="1:10" ht="16.5" customHeight="1">
      <c r="A266" s="37">
        <v>255</v>
      </c>
      <c r="B266" s="42" t="s">
        <v>436</v>
      </c>
      <c r="C266" s="43"/>
      <c r="D266" s="42" t="s">
        <v>170</v>
      </c>
      <c r="E266" s="44">
        <v>24</v>
      </c>
      <c r="F266" s="45"/>
      <c r="G266" s="46"/>
      <c r="H266" s="47"/>
      <c r="I266" s="48"/>
      <c r="J266" s="1"/>
    </row>
    <row r="267" spans="1:10" ht="16.5" customHeight="1">
      <c r="A267" s="37">
        <v>256</v>
      </c>
      <c r="B267" s="42" t="s">
        <v>437</v>
      </c>
      <c r="C267" s="43"/>
      <c r="D267" s="42" t="s">
        <v>70</v>
      </c>
      <c r="E267" s="44">
        <v>1</v>
      </c>
      <c r="F267" s="45"/>
      <c r="G267" s="46"/>
      <c r="H267" s="47"/>
      <c r="I267" s="48"/>
      <c r="J267" s="1"/>
    </row>
    <row r="268" spans="1:10" ht="16.5" customHeight="1">
      <c r="A268" s="37">
        <v>257</v>
      </c>
      <c r="B268" s="42" t="s">
        <v>438</v>
      </c>
      <c r="C268" s="43"/>
      <c r="D268" s="42" t="s">
        <v>170</v>
      </c>
      <c r="E268" s="44">
        <v>3</v>
      </c>
      <c r="F268" s="56"/>
      <c r="G268" s="46"/>
      <c r="H268" s="47"/>
      <c r="I268" s="48"/>
      <c r="J268" s="1"/>
    </row>
    <row r="269" spans="1:10" ht="16.5" customHeight="1">
      <c r="A269" s="37">
        <v>258</v>
      </c>
      <c r="B269" s="42" t="s">
        <v>439</v>
      </c>
      <c r="C269" s="43"/>
      <c r="D269" s="42" t="s">
        <v>440</v>
      </c>
      <c r="E269" s="44">
        <v>2</v>
      </c>
      <c r="F269" s="56"/>
      <c r="G269" s="46"/>
      <c r="H269" s="47"/>
      <c r="I269" s="48"/>
      <c r="J269" s="1"/>
    </row>
    <row r="270" spans="1:10" ht="16.5" customHeight="1">
      <c r="A270" s="37">
        <v>259</v>
      </c>
      <c r="B270" s="51" t="s">
        <v>441</v>
      </c>
      <c r="C270" s="43"/>
      <c r="D270" s="51" t="s">
        <v>88</v>
      </c>
      <c r="E270" s="53">
        <v>3</v>
      </c>
      <c r="F270" s="56"/>
      <c r="G270" s="46"/>
      <c r="H270" s="47"/>
      <c r="I270" s="48"/>
      <c r="J270" s="1"/>
    </row>
    <row r="271" spans="1:10" ht="16.5" customHeight="1">
      <c r="A271" s="37">
        <v>260</v>
      </c>
      <c r="B271" s="42" t="s">
        <v>442</v>
      </c>
      <c r="C271" s="43"/>
      <c r="D271" s="42" t="s">
        <v>82</v>
      </c>
      <c r="E271" s="44">
        <v>149</v>
      </c>
      <c r="F271" s="45"/>
      <c r="G271" s="46"/>
      <c r="H271" s="47"/>
      <c r="I271" s="48"/>
      <c r="J271" s="1"/>
    </row>
    <row r="272" spans="1:10" ht="16.5" customHeight="1">
      <c r="A272" s="37">
        <v>261</v>
      </c>
      <c r="B272" s="42" t="s">
        <v>443</v>
      </c>
      <c r="C272" s="43"/>
      <c r="D272" s="42" t="s">
        <v>444</v>
      </c>
      <c r="E272" s="44">
        <v>1</v>
      </c>
      <c r="F272" s="45"/>
      <c r="G272" s="46"/>
      <c r="H272" s="47"/>
      <c r="I272" s="48"/>
      <c r="J272" s="1"/>
    </row>
    <row r="273" spans="1:10" ht="16.5" customHeight="1">
      <c r="A273" s="37">
        <v>262</v>
      </c>
      <c r="B273" s="42" t="s">
        <v>445</v>
      </c>
      <c r="C273" s="43"/>
      <c r="D273" s="42" t="s">
        <v>86</v>
      </c>
      <c r="E273" s="44">
        <v>48</v>
      </c>
      <c r="F273" s="45"/>
      <c r="G273" s="46"/>
      <c r="H273" s="47"/>
      <c r="I273" s="48"/>
      <c r="J273" s="1"/>
    </row>
    <row r="274" spans="1:10" ht="16.5" customHeight="1">
      <c r="A274" s="37">
        <v>263</v>
      </c>
      <c r="B274" s="42" t="s">
        <v>446</v>
      </c>
      <c r="C274" s="43"/>
      <c r="D274" s="42" t="s">
        <v>447</v>
      </c>
      <c r="E274" s="44">
        <v>2</v>
      </c>
      <c r="F274" s="45"/>
      <c r="G274" s="46"/>
      <c r="H274" s="47"/>
      <c r="I274" s="48"/>
      <c r="J274" s="1"/>
    </row>
    <row r="275" spans="1:10" ht="16.5" customHeight="1">
      <c r="A275" s="37">
        <v>264</v>
      </c>
      <c r="B275" s="42" t="s">
        <v>448</v>
      </c>
      <c r="C275" s="43"/>
      <c r="D275" s="42" t="s">
        <v>449</v>
      </c>
      <c r="E275" s="44">
        <v>10</v>
      </c>
      <c r="F275" s="45"/>
      <c r="G275" s="46"/>
      <c r="H275" s="47"/>
      <c r="I275" s="48"/>
      <c r="J275" s="1"/>
    </row>
    <row r="276" spans="1:10" ht="20.25" customHeight="1">
      <c r="A276" s="37">
        <v>265</v>
      </c>
      <c r="B276" s="42" t="s">
        <v>450</v>
      </c>
      <c r="C276" s="43"/>
      <c r="D276" s="42" t="s">
        <v>40</v>
      </c>
      <c r="E276" s="44">
        <v>4</v>
      </c>
      <c r="F276" s="45"/>
      <c r="G276" s="46"/>
      <c r="H276" s="47"/>
      <c r="I276" s="48"/>
      <c r="J276" s="1"/>
    </row>
    <row r="277" spans="1:10" ht="16.5" customHeight="1">
      <c r="A277" s="37">
        <v>266</v>
      </c>
      <c r="B277" s="42" t="s">
        <v>451</v>
      </c>
      <c r="C277" s="43"/>
      <c r="D277" s="42" t="s">
        <v>88</v>
      </c>
      <c r="E277" s="44">
        <v>18</v>
      </c>
      <c r="F277" s="56"/>
      <c r="G277" s="46"/>
      <c r="H277" s="47"/>
      <c r="I277" s="48"/>
      <c r="J277" s="1"/>
    </row>
    <row r="278" spans="1:10" ht="16.5" customHeight="1">
      <c r="A278" s="37">
        <v>267</v>
      </c>
      <c r="B278" s="42" t="s">
        <v>452</v>
      </c>
      <c r="C278" s="43"/>
      <c r="D278" s="42" t="s">
        <v>453</v>
      </c>
      <c r="E278" s="44">
        <v>1</v>
      </c>
      <c r="F278" s="45"/>
      <c r="G278" s="46"/>
      <c r="H278" s="47"/>
      <c r="I278" s="48"/>
      <c r="J278" s="1"/>
    </row>
    <row r="279" spans="1:10" ht="16.5" customHeight="1">
      <c r="A279" s="37">
        <v>268</v>
      </c>
      <c r="B279" s="42" t="s">
        <v>454</v>
      </c>
      <c r="C279" s="43"/>
      <c r="D279" s="42" t="s">
        <v>40</v>
      </c>
      <c r="E279" s="44">
        <v>1</v>
      </c>
      <c r="F279" s="45"/>
      <c r="G279" s="46"/>
      <c r="H279" s="47"/>
      <c r="I279" s="48"/>
      <c r="J279" s="1"/>
    </row>
    <row r="280" spans="1:10" ht="16.5" customHeight="1">
      <c r="A280" s="37">
        <v>269</v>
      </c>
      <c r="B280" s="42" t="s">
        <v>455</v>
      </c>
      <c r="C280" s="43"/>
      <c r="D280" s="42" t="s">
        <v>456</v>
      </c>
      <c r="E280" s="44">
        <v>1</v>
      </c>
      <c r="F280" s="45"/>
      <c r="G280" s="46"/>
      <c r="H280" s="47"/>
      <c r="I280" s="48"/>
      <c r="J280" s="1"/>
    </row>
    <row r="281" spans="1:10" ht="16.5" customHeight="1">
      <c r="A281" s="37">
        <v>270</v>
      </c>
      <c r="B281" s="42" t="s">
        <v>457</v>
      </c>
      <c r="C281" s="43"/>
      <c r="D281" s="42" t="s">
        <v>40</v>
      </c>
      <c r="E281" s="44">
        <v>2</v>
      </c>
      <c r="F281" s="45"/>
      <c r="G281" s="46"/>
      <c r="H281" s="47"/>
      <c r="I281" s="48"/>
      <c r="J281" s="1"/>
    </row>
    <row r="282" spans="1:10" ht="16.5" customHeight="1">
      <c r="A282" s="37">
        <v>271</v>
      </c>
      <c r="B282" s="42" t="s">
        <v>458</v>
      </c>
      <c r="C282" s="43"/>
      <c r="D282" s="42" t="s">
        <v>459</v>
      </c>
      <c r="E282" s="44">
        <v>12</v>
      </c>
      <c r="F282" s="45"/>
      <c r="G282" s="46"/>
      <c r="H282" s="47"/>
      <c r="I282" s="48"/>
      <c r="J282" s="1"/>
    </row>
    <row r="283" spans="1:10" ht="16.5" customHeight="1">
      <c r="A283" s="37">
        <v>272</v>
      </c>
      <c r="B283" s="51" t="s">
        <v>460</v>
      </c>
      <c r="C283" s="43"/>
      <c r="D283" s="51" t="s">
        <v>461</v>
      </c>
      <c r="E283" s="53">
        <v>111</v>
      </c>
      <c r="F283" s="45"/>
      <c r="G283" s="46"/>
      <c r="H283" s="47"/>
      <c r="I283" s="48"/>
      <c r="J283" s="1"/>
    </row>
    <row r="284" spans="1:10" ht="16.5" customHeight="1">
      <c r="A284" s="37">
        <v>273</v>
      </c>
      <c r="B284" s="42" t="s">
        <v>462</v>
      </c>
      <c r="C284" s="43"/>
      <c r="D284" s="42" t="s">
        <v>463</v>
      </c>
      <c r="E284" s="44">
        <v>5</v>
      </c>
      <c r="F284" s="45"/>
      <c r="G284" s="46"/>
      <c r="H284" s="47"/>
      <c r="I284" s="48"/>
      <c r="J284" s="1"/>
    </row>
    <row r="285" spans="1:10" ht="16.5" customHeight="1">
      <c r="A285" s="37">
        <v>274</v>
      </c>
      <c r="B285" s="42" t="s">
        <v>464</v>
      </c>
      <c r="C285" s="43"/>
      <c r="D285" s="42" t="s">
        <v>465</v>
      </c>
      <c r="E285" s="44">
        <v>2</v>
      </c>
      <c r="F285" s="45"/>
      <c r="G285" s="46"/>
      <c r="H285" s="47"/>
      <c r="I285" s="48"/>
      <c r="J285" s="1"/>
    </row>
    <row r="286" spans="1:10" ht="16.5" customHeight="1">
      <c r="A286" s="37">
        <v>275</v>
      </c>
      <c r="B286" s="51" t="s">
        <v>466</v>
      </c>
      <c r="C286" s="43"/>
      <c r="D286" s="51" t="s">
        <v>40</v>
      </c>
      <c r="E286" s="53">
        <v>15</v>
      </c>
      <c r="F286" s="57"/>
      <c r="G286" s="46"/>
      <c r="H286" s="47"/>
      <c r="I286" s="48"/>
      <c r="J286" s="1"/>
    </row>
    <row r="287" spans="1:10" ht="16.5" customHeight="1">
      <c r="A287" s="37">
        <v>276</v>
      </c>
      <c r="B287" s="42" t="s">
        <v>467</v>
      </c>
      <c r="C287" s="43"/>
      <c r="D287" s="42" t="s">
        <v>468</v>
      </c>
      <c r="E287" s="44">
        <v>1</v>
      </c>
      <c r="F287" s="56"/>
      <c r="G287" s="46"/>
      <c r="H287" s="47"/>
      <c r="I287" s="48"/>
      <c r="J287" s="1"/>
    </row>
    <row r="288" spans="1:10" ht="16.5" customHeight="1">
      <c r="A288" s="37">
        <v>277</v>
      </c>
      <c r="B288" s="42" t="s">
        <v>469</v>
      </c>
      <c r="C288" s="43"/>
      <c r="D288" s="42" t="s">
        <v>470</v>
      </c>
      <c r="E288" s="44">
        <v>1</v>
      </c>
      <c r="F288" s="45"/>
      <c r="G288" s="46"/>
      <c r="H288" s="47"/>
      <c r="I288" s="48"/>
      <c r="J288" s="1"/>
    </row>
    <row r="289" spans="1:10" ht="16.5" customHeight="1">
      <c r="A289" s="37">
        <v>278</v>
      </c>
      <c r="B289" s="42" t="s">
        <v>471</v>
      </c>
      <c r="C289" s="43"/>
      <c r="D289" s="42" t="s">
        <v>40</v>
      </c>
      <c r="E289" s="44">
        <v>1</v>
      </c>
      <c r="F289" s="45"/>
      <c r="G289" s="46"/>
      <c r="H289" s="47"/>
      <c r="I289" s="48"/>
      <c r="J289" s="1"/>
    </row>
    <row r="290" spans="1:10" ht="16.5" customHeight="1">
      <c r="A290" s="37">
        <v>279</v>
      </c>
      <c r="B290" s="42" t="s">
        <v>472</v>
      </c>
      <c r="C290" s="43"/>
      <c r="D290" s="42" t="s">
        <v>40</v>
      </c>
      <c r="E290" s="44">
        <v>1</v>
      </c>
      <c r="F290" s="45"/>
      <c r="G290" s="46"/>
      <c r="H290" s="47"/>
      <c r="I290" s="48"/>
      <c r="J290" s="1"/>
    </row>
    <row r="291" spans="1:10" ht="16.5" customHeight="1">
      <c r="A291" s="37">
        <v>280</v>
      </c>
      <c r="B291" s="42" t="s">
        <v>473</v>
      </c>
      <c r="C291" s="43"/>
      <c r="D291" s="42" t="s">
        <v>474</v>
      </c>
      <c r="E291" s="44">
        <v>1</v>
      </c>
      <c r="F291" s="57"/>
      <c r="G291" s="46"/>
      <c r="H291" s="47"/>
      <c r="I291" s="48"/>
      <c r="J291" s="1"/>
    </row>
    <row r="292" spans="1:10" ht="16.5" customHeight="1">
      <c r="A292" s="37">
        <v>281</v>
      </c>
      <c r="B292" s="51" t="s">
        <v>475</v>
      </c>
      <c r="C292" s="51"/>
      <c r="D292" s="51" t="s">
        <v>68</v>
      </c>
      <c r="E292" s="53">
        <v>5</v>
      </c>
      <c r="F292" s="45"/>
      <c r="G292" s="46"/>
      <c r="H292" s="47"/>
      <c r="I292" s="48"/>
      <c r="J292" s="1"/>
    </row>
    <row r="293" spans="1:10" ht="16.5" customHeight="1">
      <c r="A293" s="37">
        <v>282</v>
      </c>
      <c r="B293" s="78" t="s">
        <v>476</v>
      </c>
      <c r="C293" s="43"/>
      <c r="D293" s="42" t="s">
        <v>332</v>
      </c>
      <c r="E293" s="44">
        <v>14</v>
      </c>
      <c r="F293" s="45"/>
      <c r="G293" s="46"/>
      <c r="H293" s="47"/>
      <c r="I293" s="48"/>
      <c r="J293" s="1"/>
    </row>
    <row r="294" spans="1:10" ht="16.5" customHeight="1">
      <c r="A294" s="37">
        <v>283</v>
      </c>
      <c r="B294" s="42" t="s">
        <v>477</v>
      </c>
      <c r="C294" s="43"/>
      <c r="D294" s="42" t="s">
        <v>88</v>
      </c>
      <c r="E294" s="44">
        <v>15</v>
      </c>
      <c r="F294" s="45"/>
      <c r="G294" s="46"/>
      <c r="H294" s="47"/>
      <c r="I294" s="48"/>
      <c r="J294" s="1"/>
    </row>
    <row r="295" spans="1:10" ht="16.5" customHeight="1">
      <c r="A295" s="37">
        <v>284</v>
      </c>
      <c r="B295" s="42" t="s">
        <v>478</v>
      </c>
      <c r="C295" s="43"/>
      <c r="D295" s="42" t="s">
        <v>40</v>
      </c>
      <c r="E295" s="44">
        <v>5</v>
      </c>
      <c r="F295" s="45"/>
      <c r="G295" s="46"/>
      <c r="H295" s="47"/>
      <c r="I295" s="48"/>
      <c r="J295" s="1"/>
    </row>
    <row r="296" spans="1:10" ht="16.5" customHeight="1">
      <c r="A296" s="37">
        <v>285</v>
      </c>
      <c r="B296" s="42" t="s">
        <v>479</v>
      </c>
      <c r="C296" s="43"/>
      <c r="D296" s="42" t="s">
        <v>480</v>
      </c>
      <c r="E296" s="44">
        <v>26</v>
      </c>
      <c r="F296" s="56"/>
      <c r="G296" s="46"/>
      <c r="H296" s="47"/>
      <c r="I296" s="48"/>
      <c r="J296" s="1"/>
    </row>
    <row r="297" spans="1:10" ht="16.5" customHeight="1">
      <c r="A297" s="37">
        <v>286</v>
      </c>
      <c r="B297" s="54" t="s">
        <v>481</v>
      </c>
      <c r="C297" s="54"/>
      <c r="D297" s="54" t="s">
        <v>482</v>
      </c>
      <c r="E297" s="55">
        <v>4</v>
      </c>
      <c r="F297" s="45"/>
      <c r="G297" s="46"/>
      <c r="H297" s="47"/>
      <c r="I297" s="48"/>
      <c r="J297" s="1"/>
    </row>
    <row r="298" spans="1:10" ht="16.5" customHeight="1">
      <c r="A298" s="37">
        <v>287</v>
      </c>
      <c r="B298" s="42" t="s">
        <v>483</v>
      </c>
      <c r="C298" s="43"/>
      <c r="D298" s="79" t="s">
        <v>484</v>
      </c>
      <c r="E298" s="44">
        <v>1</v>
      </c>
      <c r="F298" s="45"/>
      <c r="G298" s="46"/>
      <c r="H298" s="47"/>
      <c r="I298" s="48"/>
      <c r="J298" s="1"/>
    </row>
    <row r="299" spans="1:10" ht="16.5" customHeight="1">
      <c r="A299" s="37">
        <v>288</v>
      </c>
      <c r="B299" s="42" t="s">
        <v>483</v>
      </c>
      <c r="C299" s="43"/>
      <c r="D299" s="42" t="s">
        <v>485</v>
      </c>
      <c r="E299" s="44">
        <v>3</v>
      </c>
      <c r="F299" s="45"/>
      <c r="G299" s="46"/>
      <c r="H299" s="47"/>
      <c r="I299" s="48"/>
      <c r="J299" s="1"/>
    </row>
    <row r="300" spans="1:10" ht="16.5" customHeight="1">
      <c r="A300" s="37">
        <v>289</v>
      </c>
      <c r="B300" s="51" t="s">
        <v>486</v>
      </c>
      <c r="C300" s="43"/>
      <c r="D300" s="51" t="s">
        <v>487</v>
      </c>
      <c r="E300" s="53">
        <v>285</v>
      </c>
      <c r="F300" s="57"/>
      <c r="G300" s="46"/>
      <c r="H300" s="47"/>
      <c r="I300" s="48"/>
      <c r="J300" s="1"/>
    </row>
    <row r="301" spans="1:10" ht="16.5" customHeight="1">
      <c r="A301" s="37">
        <v>290</v>
      </c>
      <c r="B301" s="51" t="s">
        <v>488</v>
      </c>
      <c r="C301" s="64"/>
      <c r="D301" s="51" t="s">
        <v>489</v>
      </c>
      <c r="E301" s="53">
        <v>1</v>
      </c>
      <c r="F301" s="45"/>
      <c r="G301" s="46"/>
      <c r="H301" s="47"/>
      <c r="I301" s="48"/>
      <c r="J301" s="1"/>
    </row>
    <row r="302" spans="1:10" ht="16.5" customHeight="1">
      <c r="A302" s="37">
        <v>291</v>
      </c>
      <c r="B302" s="51" t="s">
        <v>490</v>
      </c>
      <c r="C302" s="43"/>
      <c r="D302" s="51" t="s">
        <v>491</v>
      </c>
      <c r="E302" s="53">
        <v>25</v>
      </c>
      <c r="F302" s="45"/>
      <c r="G302" s="46"/>
      <c r="H302" s="47"/>
      <c r="I302" s="48"/>
      <c r="J302" s="1"/>
    </row>
    <row r="303" spans="1:10" ht="16.5" customHeight="1">
      <c r="A303" s="37">
        <v>292</v>
      </c>
      <c r="B303" s="51" t="s">
        <v>492</v>
      </c>
      <c r="C303" s="43"/>
      <c r="D303" s="51" t="s">
        <v>493</v>
      </c>
      <c r="E303" s="53">
        <v>1</v>
      </c>
      <c r="F303" s="45"/>
      <c r="G303" s="46"/>
      <c r="H303" s="47"/>
      <c r="I303" s="48"/>
      <c r="J303" s="1"/>
    </row>
    <row r="304" spans="1:10" ht="16.5" customHeight="1">
      <c r="A304" s="37">
        <v>293</v>
      </c>
      <c r="B304" s="42" t="s">
        <v>494</v>
      </c>
      <c r="C304" s="43"/>
      <c r="D304" s="42" t="s">
        <v>495</v>
      </c>
      <c r="E304" s="44">
        <v>1</v>
      </c>
      <c r="F304" s="45"/>
      <c r="G304" s="46"/>
      <c r="H304" s="47"/>
      <c r="I304" s="48"/>
      <c r="J304" s="1"/>
    </row>
    <row r="305" spans="1:10" ht="16.5" customHeight="1">
      <c r="A305" s="37">
        <v>294</v>
      </c>
      <c r="B305" s="51" t="s">
        <v>496</v>
      </c>
      <c r="C305" s="43"/>
      <c r="D305" s="51" t="s">
        <v>491</v>
      </c>
      <c r="E305" s="53">
        <v>18</v>
      </c>
      <c r="F305" s="45"/>
      <c r="G305" s="46"/>
      <c r="H305" s="47"/>
      <c r="I305" s="48"/>
      <c r="J305" s="1"/>
    </row>
    <row r="306" spans="1:10" ht="16.5" customHeight="1">
      <c r="A306" s="37">
        <v>295</v>
      </c>
      <c r="B306" s="42" t="s">
        <v>497</v>
      </c>
      <c r="C306" s="43"/>
      <c r="D306" s="42" t="s">
        <v>221</v>
      </c>
      <c r="E306" s="44">
        <v>20</v>
      </c>
      <c r="F306" s="57"/>
      <c r="G306" s="46"/>
      <c r="H306" s="47"/>
      <c r="I306" s="48"/>
      <c r="J306" s="1"/>
    </row>
    <row r="307" spans="1:10" ht="16.5" customHeight="1">
      <c r="A307" s="37">
        <v>296</v>
      </c>
      <c r="B307" s="54" t="s">
        <v>498</v>
      </c>
      <c r="C307" s="54"/>
      <c r="D307" s="54" t="s">
        <v>370</v>
      </c>
      <c r="E307" s="55">
        <v>15</v>
      </c>
      <c r="F307" s="57"/>
      <c r="G307" s="46"/>
      <c r="H307" s="47"/>
      <c r="I307" s="48"/>
      <c r="J307" s="1"/>
    </row>
    <row r="308" spans="1:10" ht="16.5" customHeight="1">
      <c r="A308" s="37">
        <v>297</v>
      </c>
      <c r="B308" s="42" t="s">
        <v>499</v>
      </c>
      <c r="C308" s="43"/>
      <c r="D308" s="42" t="s">
        <v>332</v>
      </c>
      <c r="E308" s="44">
        <v>95</v>
      </c>
      <c r="F308" s="57"/>
      <c r="G308" s="46"/>
      <c r="H308" s="47"/>
      <c r="I308" s="48"/>
      <c r="J308" s="1"/>
    </row>
    <row r="309" spans="1:10" ht="16.5" customHeight="1">
      <c r="A309" s="37">
        <v>298</v>
      </c>
      <c r="B309" s="42" t="s">
        <v>500</v>
      </c>
      <c r="C309" s="43"/>
      <c r="D309" s="42" t="s">
        <v>40</v>
      </c>
      <c r="E309" s="44">
        <v>8</v>
      </c>
      <c r="F309" s="45"/>
      <c r="G309" s="46"/>
      <c r="H309" s="47"/>
      <c r="I309" s="48"/>
      <c r="J309" s="1"/>
    </row>
    <row r="310" spans="1:10" ht="16.5" customHeight="1">
      <c r="A310" s="37">
        <v>299</v>
      </c>
      <c r="B310" s="42" t="s">
        <v>501</v>
      </c>
      <c r="C310" s="43"/>
      <c r="D310" s="42" t="s">
        <v>502</v>
      </c>
      <c r="E310" s="44">
        <v>5</v>
      </c>
      <c r="F310" s="45"/>
      <c r="G310" s="46"/>
      <c r="H310" s="47"/>
      <c r="I310" s="48"/>
      <c r="J310" s="1"/>
    </row>
    <row r="311" spans="1:10" ht="16.5" customHeight="1">
      <c r="A311" s="37">
        <v>300</v>
      </c>
      <c r="B311" s="42" t="s">
        <v>503</v>
      </c>
      <c r="C311" s="43"/>
      <c r="D311" s="42" t="s">
        <v>40</v>
      </c>
      <c r="E311" s="44">
        <v>15</v>
      </c>
      <c r="F311" s="45"/>
      <c r="G311" s="46"/>
      <c r="H311" s="47"/>
      <c r="I311" s="48"/>
      <c r="J311" s="1"/>
    </row>
    <row r="312" spans="1:10" ht="16.5" customHeight="1">
      <c r="A312" s="37">
        <v>301</v>
      </c>
      <c r="B312" s="42" t="s">
        <v>504</v>
      </c>
      <c r="C312" s="43"/>
      <c r="D312" s="42" t="s">
        <v>40</v>
      </c>
      <c r="E312" s="44">
        <v>20</v>
      </c>
      <c r="F312" s="45"/>
      <c r="G312" s="46"/>
      <c r="H312" s="47"/>
      <c r="I312" s="48"/>
      <c r="J312" s="1"/>
    </row>
    <row r="313" spans="1:10" ht="16.5" customHeight="1">
      <c r="A313" s="37">
        <v>302</v>
      </c>
      <c r="B313" s="42" t="s">
        <v>505</v>
      </c>
      <c r="C313" s="43"/>
      <c r="D313" s="42" t="s">
        <v>506</v>
      </c>
      <c r="E313" s="44">
        <v>75</v>
      </c>
      <c r="F313" s="45"/>
      <c r="G313" s="46"/>
      <c r="H313" s="47"/>
      <c r="I313" s="48"/>
      <c r="J313" s="1"/>
    </row>
    <row r="314" spans="1:10" ht="16.5" customHeight="1">
      <c r="A314" s="37">
        <v>303</v>
      </c>
      <c r="B314" s="42" t="s">
        <v>507</v>
      </c>
      <c r="C314" s="43"/>
      <c r="D314" s="42" t="s">
        <v>508</v>
      </c>
      <c r="E314" s="44">
        <v>2</v>
      </c>
      <c r="F314" s="45"/>
      <c r="G314" s="46"/>
      <c r="H314" s="47"/>
      <c r="I314" s="48"/>
      <c r="J314" s="1"/>
    </row>
    <row r="315" spans="1:10" ht="16.5" customHeight="1">
      <c r="A315" s="37">
        <v>304</v>
      </c>
      <c r="B315" s="42" t="s">
        <v>509</v>
      </c>
      <c r="C315" s="43"/>
      <c r="D315" s="42" t="s">
        <v>510</v>
      </c>
      <c r="E315" s="44">
        <v>1</v>
      </c>
      <c r="F315" s="45"/>
      <c r="G315" s="46"/>
      <c r="H315" s="47"/>
      <c r="I315" s="48"/>
      <c r="J315" s="1"/>
    </row>
    <row r="316" spans="1:10" ht="16.5" customHeight="1">
      <c r="A316" s="37">
        <v>305</v>
      </c>
      <c r="B316" s="54" t="s">
        <v>511</v>
      </c>
      <c r="C316" s="54"/>
      <c r="D316" s="54" t="s">
        <v>512</v>
      </c>
      <c r="E316" s="55">
        <v>1</v>
      </c>
      <c r="F316" s="56"/>
      <c r="G316" s="46"/>
      <c r="H316" s="47"/>
      <c r="I316" s="48"/>
      <c r="J316" s="1"/>
    </row>
    <row r="317" spans="1:10" ht="16.5" customHeight="1">
      <c r="A317" s="37">
        <v>306</v>
      </c>
      <c r="B317" s="54" t="s">
        <v>513</v>
      </c>
      <c r="C317" s="54"/>
      <c r="D317" s="54" t="s">
        <v>514</v>
      </c>
      <c r="E317" s="55">
        <v>1</v>
      </c>
      <c r="F317" s="45"/>
      <c r="G317" s="46"/>
      <c r="H317" s="47"/>
      <c r="I317" s="48"/>
      <c r="J317" s="1"/>
    </row>
    <row r="318" spans="1:10" ht="18" customHeight="1">
      <c r="A318" s="37">
        <v>307</v>
      </c>
      <c r="B318" s="54" t="s">
        <v>515</v>
      </c>
      <c r="C318" s="54"/>
      <c r="D318" s="54" t="s">
        <v>516</v>
      </c>
      <c r="E318" s="55">
        <v>20</v>
      </c>
      <c r="F318" s="45"/>
      <c r="G318" s="46"/>
      <c r="H318" s="47"/>
      <c r="I318" s="48"/>
      <c r="J318" s="1"/>
    </row>
    <row r="319" spans="1:10" ht="16.5" customHeight="1">
      <c r="A319" s="37">
        <v>308</v>
      </c>
      <c r="B319" s="54" t="s">
        <v>517</v>
      </c>
      <c r="C319" s="54"/>
      <c r="D319" s="54" t="s">
        <v>518</v>
      </c>
      <c r="E319" s="55">
        <v>15</v>
      </c>
      <c r="F319" s="45"/>
      <c r="G319" s="46"/>
      <c r="H319" s="47"/>
      <c r="I319" s="48"/>
      <c r="J319" s="1"/>
    </row>
    <row r="320" spans="1:10" ht="16.5" customHeight="1">
      <c r="A320" s="37">
        <v>309</v>
      </c>
      <c r="B320" s="54" t="s">
        <v>519</v>
      </c>
      <c r="C320" s="54"/>
      <c r="D320" s="54" t="s">
        <v>40</v>
      </c>
      <c r="E320" s="55">
        <v>15</v>
      </c>
      <c r="F320" s="45"/>
      <c r="G320" s="46"/>
      <c r="H320" s="47"/>
      <c r="I320" s="48"/>
      <c r="J320" s="1"/>
    </row>
    <row r="321" spans="1:10" ht="16.5" customHeight="1">
      <c r="A321" s="37">
        <v>310</v>
      </c>
      <c r="B321" s="54" t="s">
        <v>520</v>
      </c>
      <c r="C321" s="54"/>
      <c r="D321" s="54" t="s">
        <v>40</v>
      </c>
      <c r="E321" s="55">
        <v>1</v>
      </c>
      <c r="F321" s="45"/>
      <c r="G321" s="46"/>
      <c r="H321" s="47"/>
      <c r="I321" s="48"/>
      <c r="J321" s="1"/>
    </row>
    <row r="322" spans="1:10" ht="16.5" customHeight="1">
      <c r="A322" s="37">
        <v>311</v>
      </c>
      <c r="B322" s="42" t="s">
        <v>521</v>
      </c>
      <c r="C322" s="43"/>
      <c r="D322" s="42" t="s">
        <v>82</v>
      </c>
      <c r="E322" s="44">
        <v>4</v>
      </c>
      <c r="F322" s="45"/>
      <c r="G322" s="46"/>
      <c r="H322" s="47"/>
      <c r="I322" s="48"/>
      <c r="J322" s="1"/>
    </row>
    <row r="323" spans="1:10" ht="16.5" customHeight="1">
      <c r="A323" s="37">
        <v>312</v>
      </c>
      <c r="B323" s="42" t="s">
        <v>521</v>
      </c>
      <c r="C323" s="43"/>
      <c r="D323" s="42" t="s">
        <v>522</v>
      </c>
      <c r="E323" s="44">
        <v>1</v>
      </c>
      <c r="F323" s="45"/>
      <c r="G323" s="46"/>
      <c r="H323" s="47"/>
      <c r="I323" s="48"/>
      <c r="J323" s="1"/>
    </row>
    <row r="324" spans="1:10" ht="16.5" customHeight="1">
      <c r="A324" s="37">
        <v>313</v>
      </c>
      <c r="B324" s="42" t="s">
        <v>523</v>
      </c>
      <c r="C324" s="43"/>
      <c r="D324" s="42" t="s">
        <v>524</v>
      </c>
      <c r="E324" s="44">
        <v>1</v>
      </c>
      <c r="F324" s="45"/>
      <c r="G324" s="46"/>
      <c r="H324" s="47"/>
      <c r="I324" s="48"/>
      <c r="J324" s="1"/>
    </row>
    <row r="325" spans="1:10" ht="16.5" customHeight="1">
      <c r="A325" s="37">
        <v>314</v>
      </c>
      <c r="B325" s="42" t="s">
        <v>525</v>
      </c>
      <c r="C325" s="43"/>
      <c r="D325" s="42" t="s">
        <v>524</v>
      </c>
      <c r="E325" s="44">
        <v>1</v>
      </c>
      <c r="F325" s="45"/>
      <c r="G325" s="46"/>
      <c r="H325" s="47"/>
      <c r="I325" s="48"/>
      <c r="J325" s="1"/>
    </row>
    <row r="326" spans="1:10" ht="16.5" customHeight="1">
      <c r="A326" s="37">
        <v>315</v>
      </c>
      <c r="B326" s="42" t="s">
        <v>526</v>
      </c>
      <c r="C326" s="43"/>
      <c r="D326" s="42" t="s">
        <v>524</v>
      </c>
      <c r="E326" s="44">
        <v>1</v>
      </c>
      <c r="F326" s="45"/>
      <c r="G326" s="46"/>
      <c r="H326" s="47"/>
      <c r="I326" s="48"/>
      <c r="J326" s="1"/>
    </row>
    <row r="327" spans="1:10" ht="16.5" customHeight="1">
      <c r="A327" s="37">
        <v>316</v>
      </c>
      <c r="B327" s="42" t="s">
        <v>527</v>
      </c>
      <c r="C327" s="43"/>
      <c r="D327" s="42" t="s">
        <v>225</v>
      </c>
      <c r="E327" s="44">
        <v>1</v>
      </c>
      <c r="F327" s="45"/>
      <c r="G327" s="46"/>
      <c r="H327" s="47"/>
      <c r="I327" s="48"/>
      <c r="J327" s="1"/>
    </row>
    <row r="328" spans="1:10" ht="16.5" customHeight="1">
      <c r="A328" s="37">
        <v>317</v>
      </c>
      <c r="B328" s="42" t="s">
        <v>528</v>
      </c>
      <c r="C328" s="43"/>
      <c r="D328" s="42" t="s">
        <v>153</v>
      </c>
      <c r="E328" s="44">
        <v>15</v>
      </c>
      <c r="F328" s="45"/>
      <c r="G328" s="46"/>
      <c r="H328" s="47"/>
      <c r="I328" s="48"/>
      <c r="J328" s="1"/>
    </row>
    <row r="329" spans="1:10" ht="16.5" customHeight="1">
      <c r="A329" s="37">
        <v>318</v>
      </c>
      <c r="B329" s="42" t="s">
        <v>529</v>
      </c>
      <c r="C329" s="43"/>
      <c r="D329" s="42" t="s">
        <v>387</v>
      </c>
      <c r="E329" s="44">
        <v>20</v>
      </c>
      <c r="F329" s="45"/>
      <c r="G329" s="46"/>
      <c r="H329" s="47"/>
      <c r="I329" s="48"/>
      <c r="J329" s="1"/>
    </row>
    <row r="330" spans="1:10" ht="16.5" customHeight="1">
      <c r="A330" s="37">
        <v>319</v>
      </c>
      <c r="B330" s="42" t="s">
        <v>530</v>
      </c>
      <c r="C330" s="43"/>
      <c r="D330" s="42" t="s">
        <v>531</v>
      </c>
      <c r="E330" s="44">
        <v>2</v>
      </c>
      <c r="F330" s="45"/>
      <c r="G330" s="46"/>
      <c r="H330" s="47"/>
      <c r="I330" s="48"/>
      <c r="J330" s="1"/>
    </row>
    <row r="331" spans="1:10" ht="16.5" customHeight="1">
      <c r="A331" s="37">
        <v>320</v>
      </c>
      <c r="B331" s="42" t="s">
        <v>532</v>
      </c>
      <c r="C331" s="43"/>
      <c r="D331" s="42" t="s">
        <v>531</v>
      </c>
      <c r="E331" s="44">
        <v>4</v>
      </c>
      <c r="F331" s="45"/>
      <c r="G331" s="46"/>
      <c r="H331" s="47"/>
      <c r="I331" s="48"/>
      <c r="J331" s="1"/>
    </row>
    <row r="332" spans="1:10" ht="16.5" customHeight="1">
      <c r="A332" s="37">
        <v>321</v>
      </c>
      <c r="B332" s="42" t="s">
        <v>533</v>
      </c>
      <c r="C332" s="43"/>
      <c r="D332" s="42" t="s">
        <v>531</v>
      </c>
      <c r="E332" s="44">
        <v>3</v>
      </c>
      <c r="F332" s="45"/>
      <c r="G332" s="46"/>
      <c r="H332" s="47"/>
      <c r="I332" s="48"/>
      <c r="J332" s="1"/>
    </row>
    <row r="333" spans="1:10" ht="16.5" customHeight="1">
      <c r="A333" s="37">
        <v>322</v>
      </c>
      <c r="B333" s="51" t="s">
        <v>534</v>
      </c>
      <c r="C333" s="64"/>
      <c r="D333" s="51" t="s">
        <v>535</v>
      </c>
      <c r="E333" s="53">
        <v>1</v>
      </c>
      <c r="F333" s="45"/>
      <c r="G333" s="46"/>
      <c r="H333" s="47"/>
      <c r="I333" s="48"/>
      <c r="J333" s="1"/>
    </row>
    <row r="334" spans="1:10" ht="16.5" customHeight="1">
      <c r="A334" s="37">
        <v>323</v>
      </c>
      <c r="B334" s="42" t="s">
        <v>536</v>
      </c>
      <c r="C334" s="43"/>
      <c r="D334" s="42" t="s">
        <v>537</v>
      </c>
      <c r="E334" s="44">
        <v>1</v>
      </c>
      <c r="F334" s="45"/>
      <c r="G334" s="46"/>
      <c r="H334" s="47"/>
      <c r="I334" s="48"/>
      <c r="J334" s="1"/>
    </row>
    <row r="335" spans="1:10" ht="16.5" customHeight="1">
      <c r="A335" s="37">
        <v>324</v>
      </c>
      <c r="B335" s="42" t="s">
        <v>538</v>
      </c>
      <c r="C335" s="43"/>
      <c r="D335" s="42" t="s">
        <v>539</v>
      </c>
      <c r="E335" s="44">
        <v>1</v>
      </c>
      <c r="F335" s="45"/>
      <c r="G335" s="46"/>
      <c r="H335" s="47"/>
      <c r="I335" s="48"/>
      <c r="J335" s="1"/>
    </row>
    <row r="336" spans="1:10" ht="16.5" customHeight="1">
      <c r="A336" s="37">
        <v>325</v>
      </c>
      <c r="B336" s="42" t="s">
        <v>540</v>
      </c>
      <c r="C336" s="43"/>
      <c r="D336" s="42" t="s">
        <v>541</v>
      </c>
      <c r="E336" s="44">
        <v>142</v>
      </c>
      <c r="F336" s="45"/>
      <c r="G336" s="46"/>
      <c r="H336" s="47"/>
      <c r="I336" s="48"/>
      <c r="J336" s="1"/>
    </row>
    <row r="337" spans="1:10" ht="16.5" customHeight="1">
      <c r="A337" s="37">
        <v>326</v>
      </c>
      <c r="B337" s="42" t="s">
        <v>542</v>
      </c>
      <c r="C337" s="43"/>
      <c r="D337" s="42" t="s">
        <v>543</v>
      </c>
      <c r="E337" s="44">
        <v>1</v>
      </c>
      <c r="F337" s="57"/>
      <c r="G337" s="46"/>
      <c r="H337" s="47"/>
      <c r="I337" s="48"/>
      <c r="J337" s="1"/>
    </row>
    <row r="338" spans="1:10" ht="16.5" customHeight="1">
      <c r="A338" s="37">
        <v>327</v>
      </c>
      <c r="B338" s="42" t="s">
        <v>544</v>
      </c>
      <c r="C338" s="43"/>
      <c r="D338" s="42" t="s">
        <v>545</v>
      </c>
      <c r="E338" s="44">
        <v>6</v>
      </c>
      <c r="F338" s="45"/>
      <c r="G338" s="46"/>
      <c r="H338" s="47"/>
      <c r="I338" s="48"/>
      <c r="J338" s="1"/>
    </row>
    <row r="339" spans="1:10" ht="16.5" customHeight="1">
      <c r="A339" s="37">
        <v>328</v>
      </c>
      <c r="B339" s="42" t="s">
        <v>546</v>
      </c>
      <c r="C339" s="43"/>
      <c r="D339" s="42" t="s">
        <v>233</v>
      </c>
      <c r="E339" s="44">
        <v>10</v>
      </c>
      <c r="F339" s="45"/>
      <c r="G339" s="46"/>
      <c r="H339" s="47"/>
      <c r="I339" s="48"/>
      <c r="J339" s="1"/>
    </row>
    <row r="340" spans="1:10" ht="16.5" customHeight="1">
      <c r="A340" s="37">
        <v>329</v>
      </c>
      <c r="B340" s="42" t="s">
        <v>547</v>
      </c>
      <c r="C340" s="43"/>
      <c r="D340" s="42" t="s">
        <v>233</v>
      </c>
      <c r="E340" s="44">
        <v>12</v>
      </c>
      <c r="F340" s="45"/>
      <c r="G340" s="46"/>
      <c r="H340" s="47"/>
      <c r="I340" s="48"/>
      <c r="J340" s="1"/>
    </row>
    <row r="341" spans="1:10" ht="16.5" customHeight="1">
      <c r="A341" s="37">
        <v>330</v>
      </c>
      <c r="B341" s="42" t="s">
        <v>548</v>
      </c>
      <c r="C341" s="43"/>
      <c r="D341" s="42" t="s">
        <v>549</v>
      </c>
      <c r="E341" s="44">
        <v>123</v>
      </c>
      <c r="F341" s="45"/>
      <c r="G341" s="46"/>
      <c r="H341" s="47"/>
      <c r="I341" s="48"/>
      <c r="J341" s="1"/>
    </row>
    <row r="342" spans="1:10" ht="16.5" customHeight="1">
      <c r="A342" s="37">
        <v>331</v>
      </c>
      <c r="B342" s="42" t="s">
        <v>550</v>
      </c>
      <c r="C342" s="43"/>
      <c r="D342" s="42" t="s">
        <v>233</v>
      </c>
      <c r="E342" s="44">
        <v>2</v>
      </c>
      <c r="F342" s="45"/>
      <c r="G342" s="46"/>
      <c r="H342" s="47"/>
      <c r="I342" s="48"/>
      <c r="J342" s="1"/>
    </row>
    <row r="343" spans="1:10" ht="16.5" customHeight="1">
      <c r="A343" s="37">
        <v>332</v>
      </c>
      <c r="B343" s="42" t="s">
        <v>551</v>
      </c>
      <c r="C343" s="43"/>
      <c r="D343" s="42" t="s">
        <v>552</v>
      </c>
      <c r="E343" s="44">
        <v>25</v>
      </c>
      <c r="F343" s="45"/>
      <c r="G343" s="46"/>
      <c r="H343" s="47"/>
      <c r="I343" s="48"/>
      <c r="J343" s="1"/>
    </row>
    <row r="344" spans="1:10" ht="16.5" customHeight="1">
      <c r="A344" s="37">
        <v>333</v>
      </c>
      <c r="B344" s="42" t="s">
        <v>553</v>
      </c>
      <c r="C344" s="43"/>
      <c r="D344" s="42" t="s">
        <v>554</v>
      </c>
      <c r="E344" s="44">
        <v>2</v>
      </c>
      <c r="F344" s="45"/>
      <c r="G344" s="46"/>
      <c r="H344" s="47"/>
      <c r="I344" s="48"/>
      <c r="J344" s="1"/>
    </row>
    <row r="345" spans="1:10" ht="16.5" customHeight="1">
      <c r="A345" s="37">
        <v>334</v>
      </c>
      <c r="B345" s="42" t="s">
        <v>555</v>
      </c>
      <c r="C345" s="43"/>
      <c r="D345" s="42" t="s">
        <v>556</v>
      </c>
      <c r="E345" s="44">
        <v>1</v>
      </c>
      <c r="F345" s="45"/>
      <c r="G345" s="46"/>
      <c r="H345" s="47"/>
      <c r="I345" s="48"/>
      <c r="J345" s="1"/>
    </row>
    <row r="346" spans="1:10" ht="16.5" customHeight="1">
      <c r="A346" s="37">
        <v>335</v>
      </c>
      <c r="B346" s="42" t="s">
        <v>557</v>
      </c>
      <c r="C346" s="43"/>
      <c r="D346" s="42" t="s">
        <v>558</v>
      </c>
      <c r="E346" s="44">
        <v>1</v>
      </c>
      <c r="F346" s="45"/>
      <c r="G346" s="46"/>
      <c r="H346" s="47"/>
      <c r="I346" s="48"/>
      <c r="J346" s="1"/>
    </row>
    <row r="347" spans="1:10" ht="15" customHeight="1">
      <c r="A347" s="37">
        <v>336</v>
      </c>
      <c r="B347" s="54" t="s">
        <v>559</v>
      </c>
      <c r="C347" s="54"/>
      <c r="D347" s="54" t="s">
        <v>560</v>
      </c>
      <c r="E347" s="55">
        <v>220</v>
      </c>
      <c r="F347" s="45"/>
      <c r="G347" s="46"/>
      <c r="H347" s="47"/>
      <c r="I347" s="48"/>
      <c r="J347" s="1"/>
    </row>
    <row r="348" spans="1:10" ht="16.5" customHeight="1">
      <c r="A348" s="37">
        <v>337</v>
      </c>
      <c r="B348" s="54" t="s">
        <v>561</v>
      </c>
      <c r="C348" s="54"/>
      <c r="D348" s="54" t="s">
        <v>70</v>
      </c>
      <c r="E348" s="55">
        <v>1</v>
      </c>
      <c r="F348" s="45"/>
      <c r="G348" s="46"/>
      <c r="H348" s="47"/>
      <c r="I348" s="48"/>
      <c r="J348" s="1"/>
    </row>
    <row r="349" spans="1:10" ht="16.5" customHeight="1">
      <c r="A349" s="37">
        <v>338</v>
      </c>
      <c r="B349" s="42" t="s">
        <v>562</v>
      </c>
      <c r="C349" s="43"/>
      <c r="D349" s="42" t="s">
        <v>40</v>
      </c>
      <c r="E349" s="44">
        <v>35</v>
      </c>
      <c r="F349" s="45"/>
      <c r="G349" s="46"/>
      <c r="H349" s="47"/>
      <c r="I349" s="48"/>
      <c r="J349" s="1"/>
    </row>
    <row r="350" spans="1:10" ht="16.5" customHeight="1">
      <c r="A350" s="37">
        <v>339</v>
      </c>
      <c r="B350" s="51" t="s">
        <v>563</v>
      </c>
      <c r="C350" s="64"/>
      <c r="D350" s="51" t="s">
        <v>564</v>
      </c>
      <c r="E350" s="53">
        <v>1</v>
      </c>
      <c r="F350" s="45"/>
      <c r="G350" s="46"/>
      <c r="H350" s="47"/>
      <c r="I350" s="48"/>
      <c r="J350" s="1"/>
    </row>
    <row r="351" spans="1:10" ht="16.5" customHeight="1">
      <c r="A351" s="37">
        <v>340</v>
      </c>
      <c r="B351" s="51" t="s">
        <v>565</v>
      </c>
      <c r="C351" s="64"/>
      <c r="D351" s="51" t="s">
        <v>564</v>
      </c>
      <c r="E351" s="53">
        <v>1</v>
      </c>
      <c r="F351" s="45"/>
      <c r="G351" s="46"/>
      <c r="H351" s="47"/>
      <c r="I351" s="48"/>
      <c r="J351" s="1"/>
    </row>
    <row r="352" spans="1:10" ht="16.5" customHeight="1">
      <c r="A352" s="37">
        <v>341</v>
      </c>
      <c r="B352" s="42" t="s">
        <v>566</v>
      </c>
      <c r="C352" s="43"/>
      <c r="D352" s="42" t="s">
        <v>213</v>
      </c>
      <c r="E352" s="44">
        <v>3</v>
      </c>
      <c r="F352" s="45"/>
      <c r="G352" s="46"/>
      <c r="H352" s="47"/>
      <c r="I352" s="48"/>
      <c r="J352" s="1"/>
    </row>
    <row r="353" spans="1:10" ht="16.5" customHeight="1">
      <c r="A353" s="37">
        <v>342</v>
      </c>
      <c r="B353" s="51" t="s">
        <v>567</v>
      </c>
      <c r="C353" s="64"/>
      <c r="D353" s="51" t="s">
        <v>568</v>
      </c>
      <c r="E353" s="53">
        <v>1</v>
      </c>
      <c r="F353" s="45"/>
      <c r="G353" s="46"/>
      <c r="H353" s="47"/>
      <c r="I353" s="48"/>
      <c r="J353" s="1"/>
    </row>
    <row r="354" spans="1:10" ht="16.5" customHeight="1">
      <c r="A354" s="37">
        <v>343</v>
      </c>
      <c r="B354" s="42" t="s">
        <v>569</v>
      </c>
      <c r="C354" s="43"/>
      <c r="D354" s="42" t="s">
        <v>40</v>
      </c>
      <c r="E354" s="44">
        <v>1</v>
      </c>
      <c r="F354" s="56"/>
      <c r="G354" s="46"/>
      <c r="H354" s="47"/>
      <c r="I354" s="48"/>
      <c r="J354" s="1"/>
    </row>
    <row r="355" spans="1:10" ht="16.5" customHeight="1">
      <c r="A355" s="37">
        <v>344</v>
      </c>
      <c r="B355" s="42" t="s">
        <v>570</v>
      </c>
      <c r="C355" s="43"/>
      <c r="D355" s="42" t="s">
        <v>518</v>
      </c>
      <c r="E355" s="44">
        <v>1</v>
      </c>
      <c r="F355" s="56"/>
      <c r="G355" s="46"/>
      <c r="H355" s="47"/>
      <c r="I355" s="48"/>
      <c r="J355" s="1"/>
    </row>
    <row r="356" spans="1:10" ht="16.5" customHeight="1">
      <c r="A356" s="37">
        <v>345</v>
      </c>
      <c r="B356" s="42" t="s">
        <v>571</v>
      </c>
      <c r="C356" s="64"/>
      <c r="D356" s="42" t="s">
        <v>518</v>
      </c>
      <c r="E356" s="44">
        <v>1</v>
      </c>
      <c r="F356" s="56"/>
      <c r="G356" s="46"/>
      <c r="H356" s="47"/>
      <c r="I356" s="48"/>
      <c r="J356" s="1"/>
    </row>
    <row r="357" spans="1:10" ht="16.5" customHeight="1">
      <c r="A357" s="37">
        <v>346</v>
      </c>
      <c r="B357" s="42" t="s">
        <v>571</v>
      </c>
      <c r="C357" s="64"/>
      <c r="D357" s="42" t="s">
        <v>518</v>
      </c>
      <c r="E357" s="44">
        <v>1</v>
      </c>
      <c r="F357" s="56"/>
      <c r="G357" s="46"/>
      <c r="H357" s="47"/>
      <c r="I357" s="48"/>
      <c r="J357" s="1"/>
    </row>
    <row r="358" spans="1:10" ht="16.5" customHeight="1">
      <c r="A358" s="37">
        <v>347</v>
      </c>
      <c r="B358" s="51" t="s">
        <v>572</v>
      </c>
      <c r="C358" s="43"/>
      <c r="D358" s="51" t="s">
        <v>573</v>
      </c>
      <c r="E358" s="53">
        <v>10</v>
      </c>
      <c r="F358" s="45"/>
      <c r="G358" s="46"/>
      <c r="H358" s="47"/>
      <c r="I358" s="48"/>
      <c r="J358" s="1"/>
    </row>
    <row r="359" spans="1:10" ht="16.5" customHeight="1">
      <c r="A359" s="37">
        <v>348</v>
      </c>
      <c r="B359" s="51" t="s">
        <v>574</v>
      </c>
      <c r="C359" s="43"/>
      <c r="D359" s="51" t="s">
        <v>575</v>
      </c>
      <c r="E359" s="53">
        <v>2</v>
      </c>
      <c r="F359" s="45"/>
      <c r="G359" s="46"/>
      <c r="H359" s="47"/>
      <c r="I359" s="48"/>
      <c r="J359" s="1"/>
    </row>
    <row r="360" spans="1:10" ht="16.5" customHeight="1">
      <c r="A360" s="37">
        <v>349</v>
      </c>
      <c r="B360" s="42" t="s">
        <v>576</v>
      </c>
      <c r="C360" s="43"/>
      <c r="D360" s="42" t="s">
        <v>70</v>
      </c>
      <c r="E360" s="44">
        <v>2</v>
      </c>
      <c r="F360" s="56"/>
      <c r="G360" s="46"/>
      <c r="H360" s="47"/>
      <c r="I360" s="48"/>
      <c r="J360" s="1"/>
    </row>
    <row r="361" spans="1:10" ht="16.5" customHeight="1">
      <c r="A361" s="37">
        <v>350</v>
      </c>
      <c r="B361" s="42" t="s">
        <v>577</v>
      </c>
      <c r="C361" s="43"/>
      <c r="D361" s="42" t="s">
        <v>578</v>
      </c>
      <c r="E361" s="44">
        <v>8</v>
      </c>
      <c r="F361" s="56"/>
      <c r="G361" s="46"/>
      <c r="H361" s="47"/>
      <c r="I361" s="48"/>
      <c r="J361" s="1"/>
    </row>
    <row r="362" spans="1:10" ht="16.5" customHeight="1">
      <c r="A362" s="37">
        <v>351</v>
      </c>
      <c r="B362" s="42" t="s">
        <v>579</v>
      </c>
      <c r="C362" s="43"/>
      <c r="D362" s="42" t="s">
        <v>70</v>
      </c>
      <c r="E362" s="44">
        <v>12</v>
      </c>
      <c r="F362" s="45"/>
      <c r="G362" s="46"/>
      <c r="H362" s="47"/>
      <c r="I362" s="48"/>
      <c r="J362" s="1"/>
    </row>
    <row r="363" spans="1:10" ht="30.75" customHeight="1">
      <c r="A363" s="37">
        <v>352</v>
      </c>
      <c r="B363" s="42" t="s">
        <v>580</v>
      </c>
      <c r="C363" s="43"/>
      <c r="D363" s="42" t="s">
        <v>581</v>
      </c>
      <c r="E363" s="44">
        <v>1</v>
      </c>
      <c r="F363" s="45"/>
      <c r="G363" s="46"/>
      <c r="H363" s="47"/>
      <c r="I363" s="48"/>
      <c r="J363" s="1"/>
    </row>
    <row r="364" spans="1:10" ht="16.5" customHeight="1">
      <c r="A364" s="37">
        <v>353</v>
      </c>
      <c r="B364" s="42" t="s">
        <v>582</v>
      </c>
      <c r="C364" s="43"/>
      <c r="D364" s="42" t="s">
        <v>88</v>
      </c>
      <c r="E364" s="44">
        <v>1</v>
      </c>
      <c r="F364" s="45"/>
      <c r="G364" s="46"/>
      <c r="H364" s="47"/>
      <c r="I364" s="48"/>
      <c r="J364" s="1"/>
    </row>
    <row r="365" spans="1:10" ht="16.5" customHeight="1">
      <c r="A365" s="37">
        <v>354</v>
      </c>
      <c r="B365" s="42" t="s">
        <v>583</v>
      </c>
      <c r="C365" s="43"/>
      <c r="D365" s="42" t="s">
        <v>45</v>
      </c>
      <c r="E365" s="44">
        <v>1</v>
      </c>
      <c r="F365" s="45"/>
      <c r="G365" s="46"/>
      <c r="H365" s="47"/>
      <c r="I365" s="48"/>
      <c r="J365" s="1"/>
    </row>
    <row r="366" spans="1:10" ht="16.5" customHeight="1">
      <c r="A366" s="37">
        <v>355</v>
      </c>
      <c r="B366" s="42" t="s">
        <v>584</v>
      </c>
      <c r="C366" s="43"/>
      <c r="D366" s="42" t="s">
        <v>40</v>
      </c>
      <c r="E366" s="44">
        <v>3</v>
      </c>
      <c r="F366" s="45"/>
      <c r="G366" s="46"/>
      <c r="H366" s="47"/>
      <c r="I366" s="48"/>
      <c r="J366" s="1"/>
    </row>
    <row r="367" spans="1:10" ht="16.5" customHeight="1">
      <c r="A367" s="37">
        <v>356</v>
      </c>
      <c r="B367" s="42" t="s">
        <v>585</v>
      </c>
      <c r="C367" s="43"/>
      <c r="D367" s="42" t="s">
        <v>586</v>
      </c>
      <c r="E367" s="44">
        <v>14</v>
      </c>
      <c r="F367" s="45"/>
      <c r="G367" s="46"/>
      <c r="H367" s="47"/>
      <c r="I367" s="48"/>
      <c r="J367" s="1"/>
    </row>
    <row r="368" spans="1:10" ht="16.5" customHeight="1">
      <c r="A368" s="37">
        <v>357</v>
      </c>
      <c r="B368" s="42" t="s">
        <v>587</v>
      </c>
      <c r="C368" s="43"/>
      <c r="D368" s="42" t="s">
        <v>586</v>
      </c>
      <c r="E368" s="44">
        <v>20</v>
      </c>
      <c r="F368" s="57"/>
      <c r="G368" s="46"/>
      <c r="H368" s="47"/>
      <c r="I368" s="48"/>
      <c r="J368" s="1"/>
    </row>
    <row r="369" spans="1:10" ht="16.5" customHeight="1">
      <c r="A369" s="37">
        <v>358</v>
      </c>
      <c r="B369" s="42" t="s">
        <v>588</v>
      </c>
      <c r="C369" s="43"/>
      <c r="D369" s="42" t="s">
        <v>586</v>
      </c>
      <c r="E369" s="44">
        <v>34</v>
      </c>
      <c r="F369" s="57"/>
      <c r="G369" s="46"/>
      <c r="H369" s="47"/>
      <c r="I369" s="48"/>
      <c r="J369" s="1"/>
    </row>
    <row r="370" spans="1:10" ht="16.5" customHeight="1">
      <c r="A370" s="37">
        <v>359</v>
      </c>
      <c r="B370" s="51" t="s">
        <v>589</v>
      </c>
      <c r="C370" s="43"/>
      <c r="D370" s="51" t="s">
        <v>590</v>
      </c>
      <c r="E370" s="53">
        <v>25</v>
      </c>
      <c r="F370" s="45"/>
      <c r="G370" s="46"/>
      <c r="H370" s="47"/>
      <c r="I370" s="48"/>
      <c r="J370" s="1"/>
    </row>
    <row r="371" spans="1:10" ht="16.5" customHeight="1">
      <c r="A371" s="37">
        <v>360</v>
      </c>
      <c r="B371" s="51" t="s">
        <v>591</v>
      </c>
      <c r="C371" s="64"/>
      <c r="D371" s="51" t="s">
        <v>489</v>
      </c>
      <c r="E371" s="53">
        <v>1</v>
      </c>
      <c r="F371" s="45"/>
      <c r="G371" s="46"/>
      <c r="H371" s="47"/>
      <c r="I371" s="48"/>
      <c r="J371" s="1"/>
    </row>
    <row r="372" spans="1:10" ht="16.5" customHeight="1">
      <c r="A372" s="37">
        <v>361</v>
      </c>
      <c r="B372" s="51" t="s">
        <v>592</v>
      </c>
      <c r="C372" s="64"/>
      <c r="D372" s="51" t="s">
        <v>593</v>
      </c>
      <c r="E372" s="53">
        <v>30</v>
      </c>
      <c r="F372" s="45"/>
      <c r="G372" s="46"/>
      <c r="H372" s="47"/>
      <c r="I372" s="48"/>
      <c r="J372" s="1"/>
    </row>
    <row r="373" spans="1:10" ht="16.5" customHeight="1">
      <c r="A373" s="37">
        <v>362</v>
      </c>
      <c r="B373" s="42" t="s">
        <v>594</v>
      </c>
      <c r="C373" s="43"/>
      <c r="D373" s="42" t="s">
        <v>70</v>
      </c>
      <c r="E373" s="44">
        <v>25</v>
      </c>
      <c r="F373" s="45"/>
      <c r="G373" s="46"/>
      <c r="H373" s="47"/>
      <c r="I373" s="48"/>
      <c r="J373" s="1"/>
    </row>
    <row r="374" spans="1:10" ht="16.5" customHeight="1">
      <c r="A374" s="37">
        <v>363</v>
      </c>
      <c r="B374" s="51" t="s">
        <v>595</v>
      </c>
      <c r="C374" s="43"/>
      <c r="D374" s="51" t="s">
        <v>596</v>
      </c>
      <c r="E374" s="53">
        <v>18</v>
      </c>
      <c r="F374" s="45"/>
      <c r="G374" s="46"/>
      <c r="H374" s="47"/>
      <c r="I374" s="48"/>
      <c r="J374" s="1"/>
    </row>
    <row r="375" spans="1:10" ht="16.5" customHeight="1">
      <c r="A375" s="37">
        <v>364</v>
      </c>
      <c r="B375" s="42" t="s">
        <v>597</v>
      </c>
      <c r="C375" s="43"/>
      <c r="D375" s="42" t="s">
        <v>88</v>
      </c>
      <c r="E375" s="44">
        <v>4</v>
      </c>
      <c r="F375" s="45"/>
      <c r="G375" s="46"/>
      <c r="H375" s="47"/>
      <c r="I375" s="48"/>
      <c r="J375" s="1"/>
    </row>
    <row r="376" spans="1:10" ht="16.5" customHeight="1">
      <c r="A376" s="37">
        <v>365</v>
      </c>
      <c r="B376" s="42" t="s">
        <v>598</v>
      </c>
      <c r="C376" s="43"/>
      <c r="D376" s="42" t="s">
        <v>88</v>
      </c>
      <c r="E376" s="44">
        <v>3</v>
      </c>
      <c r="F376" s="45"/>
      <c r="G376" s="46"/>
      <c r="H376" s="47"/>
      <c r="I376" s="48"/>
      <c r="J376" s="1"/>
    </row>
    <row r="377" spans="1:10" ht="16.5" customHeight="1">
      <c r="A377" s="37">
        <v>366</v>
      </c>
      <c r="B377" s="51" t="s">
        <v>599</v>
      </c>
      <c r="C377" s="43"/>
      <c r="D377" s="51" t="s">
        <v>600</v>
      </c>
      <c r="E377" s="53">
        <v>18</v>
      </c>
      <c r="F377" s="56"/>
      <c r="G377" s="46"/>
      <c r="H377" s="47"/>
      <c r="I377" s="48"/>
      <c r="J377" s="1"/>
    </row>
    <row r="378" spans="1:10" ht="16.5" customHeight="1">
      <c r="A378" s="37">
        <v>367</v>
      </c>
      <c r="B378" s="42" t="s">
        <v>601</v>
      </c>
      <c r="C378" s="43"/>
      <c r="D378" s="42" t="s">
        <v>123</v>
      </c>
      <c r="E378" s="44">
        <v>2</v>
      </c>
      <c r="F378" s="45"/>
      <c r="G378" s="46"/>
      <c r="H378" s="47"/>
      <c r="I378" s="48"/>
      <c r="J378" s="1"/>
    </row>
    <row r="379" spans="1:10" ht="16.5" customHeight="1">
      <c r="A379" s="37">
        <v>368</v>
      </c>
      <c r="B379" s="42" t="s">
        <v>602</v>
      </c>
      <c r="C379" s="43"/>
      <c r="D379" s="42" t="s">
        <v>603</v>
      </c>
      <c r="E379" s="44">
        <v>2</v>
      </c>
      <c r="F379" s="45"/>
      <c r="G379" s="46"/>
      <c r="H379" s="47"/>
      <c r="I379" s="48"/>
      <c r="J379" s="1"/>
    </row>
    <row r="380" spans="1:10" ht="16.5" customHeight="1">
      <c r="A380" s="37">
        <v>369</v>
      </c>
      <c r="B380" s="42" t="s">
        <v>604</v>
      </c>
      <c r="C380" s="43"/>
      <c r="D380" s="42" t="s">
        <v>45</v>
      </c>
      <c r="E380" s="44">
        <v>32</v>
      </c>
      <c r="F380" s="45"/>
      <c r="G380" s="46"/>
      <c r="H380" s="47"/>
      <c r="I380" s="48"/>
      <c r="J380" s="1"/>
    </row>
    <row r="381" spans="1:10" ht="16.5" customHeight="1">
      <c r="A381" s="37">
        <v>370</v>
      </c>
      <c r="B381" s="42" t="s">
        <v>605</v>
      </c>
      <c r="C381" s="43"/>
      <c r="D381" s="42" t="s">
        <v>40</v>
      </c>
      <c r="E381" s="44">
        <v>52</v>
      </c>
      <c r="F381" s="72"/>
      <c r="G381" s="46"/>
      <c r="H381" s="47"/>
      <c r="I381" s="48"/>
      <c r="J381" s="1"/>
    </row>
    <row r="382" spans="1:10" ht="16.5" customHeight="1">
      <c r="A382" s="37">
        <v>371</v>
      </c>
      <c r="B382" s="51" t="s">
        <v>606</v>
      </c>
      <c r="C382" s="43"/>
      <c r="D382" s="51" t="s">
        <v>40</v>
      </c>
      <c r="E382" s="53">
        <v>8</v>
      </c>
      <c r="F382" s="45"/>
      <c r="G382" s="46"/>
      <c r="H382" s="47"/>
      <c r="I382" s="48"/>
      <c r="J382" s="1"/>
    </row>
    <row r="383" spans="1:10" ht="16.5" customHeight="1">
      <c r="A383" s="37">
        <v>372</v>
      </c>
      <c r="B383" s="51" t="s">
        <v>607</v>
      </c>
      <c r="C383" s="43"/>
      <c r="D383" s="51" t="s">
        <v>40</v>
      </c>
      <c r="E383" s="53">
        <v>8</v>
      </c>
      <c r="F383" s="45"/>
      <c r="G383" s="46"/>
      <c r="H383" s="47"/>
      <c r="I383" s="48"/>
      <c r="J383" s="1"/>
    </row>
    <row r="384" spans="1:10" ht="16.5" customHeight="1">
      <c r="A384" s="37">
        <v>373</v>
      </c>
      <c r="B384" s="51" t="s">
        <v>608</v>
      </c>
      <c r="C384" s="43"/>
      <c r="D384" s="51" t="s">
        <v>40</v>
      </c>
      <c r="E384" s="53">
        <v>1</v>
      </c>
      <c r="F384" s="45"/>
      <c r="G384" s="46"/>
      <c r="H384" s="47"/>
      <c r="I384" s="48"/>
      <c r="J384" s="1"/>
    </row>
    <row r="385" spans="1:10" ht="16.5" customHeight="1">
      <c r="A385" s="37">
        <v>374</v>
      </c>
      <c r="B385" s="42" t="s">
        <v>609</v>
      </c>
      <c r="C385" s="43"/>
      <c r="D385" s="42" t="s">
        <v>610</v>
      </c>
      <c r="E385" s="44">
        <v>150</v>
      </c>
      <c r="F385" s="45"/>
      <c r="G385" s="46"/>
      <c r="H385" s="47"/>
      <c r="I385" s="48"/>
      <c r="J385" s="1"/>
    </row>
    <row r="386" spans="1:10" ht="16.5" customHeight="1">
      <c r="A386" s="37">
        <v>375</v>
      </c>
      <c r="B386" s="54" t="s">
        <v>611</v>
      </c>
      <c r="C386" s="54"/>
      <c r="D386" s="54" t="s">
        <v>166</v>
      </c>
      <c r="E386" s="55">
        <v>1</v>
      </c>
      <c r="F386" s="45"/>
      <c r="G386" s="46"/>
      <c r="H386" s="47"/>
      <c r="I386" s="48"/>
      <c r="J386" s="1"/>
    </row>
    <row r="387" spans="1:10" ht="16.5" customHeight="1">
      <c r="A387" s="37">
        <v>376</v>
      </c>
      <c r="B387" s="42" t="s">
        <v>612</v>
      </c>
      <c r="C387" s="43"/>
      <c r="D387" s="42" t="s">
        <v>45</v>
      </c>
      <c r="E387" s="44">
        <v>8</v>
      </c>
      <c r="F387" s="45"/>
      <c r="G387" s="46"/>
      <c r="H387" s="47"/>
      <c r="I387" s="48"/>
      <c r="J387" s="1"/>
    </row>
    <row r="388" spans="1:10" ht="16.5" customHeight="1">
      <c r="A388" s="37">
        <v>377</v>
      </c>
      <c r="B388" s="42" t="s">
        <v>613</v>
      </c>
      <c r="C388" s="43"/>
      <c r="D388" s="42" t="s">
        <v>139</v>
      </c>
      <c r="E388" s="44">
        <v>18</v>
      </c>
      <c r="F388" s="45"/>
      <c r="G388" s="46"/>
      <c r="H388" s="47"/>
      <c r="I388" s="48"/>
      <c r="J388" s="1"/>
    </row>
    <row r="389" spans="1:10" ht="16.5" customHeight="1">
      <c r="A389" s="37">
        <v>378</v>
      </c>
      <c r="B389" s="42" t="s">
        <v>614</v>
      </c>
      <c r="C389" s="43"/>
      <c r="D389" s="42" t="s">
        <v>139</v>
      </c>
      <c r="E389" s="44">
        <v>5</v>
      </c>
      <c r="F389" s="45"/>
      <c r="G389" s="46"/>
      <c r="H389" s="47"/>
      <c r="I389" s="48"/>
      <c r="J389" s="1"/>
    </row>
    <row r="390" spans="1:10" ht="16.5" customHeight="1">
      <c r="A390" s="37">
        <v>379</v>
      </c>
      <c r="B390" s="42" t="s">
        <v>615</v>
      </c>
      <c r="C390" s="43"/>
      <c r="D390" s="42" t="s">
        <v>616</v>
      </c>
      <c r="E390" s="44">
        <v>2</v>
      </c>
      <c r="F390" s="45"/>
      <c r="G390" s="46"/>
      <c r="H390" s="47"/>
      <c r="I390" s="48"/>
      <c r="J390" s="1"/>
    </row>
    <row r="391" spans="1:10" ht="16.5" customHeight="1">
      <c r="A391" s="37">
        <v>380</v>
      </c>
      <c r="B391" s="42" t="s">
        <v>617</v>
      </c>
      <c r="C391" s="43"/>
      <c r="D391" s="42" t="s">
        <v>170</v>
      </c>
      <c r="E391" s="44">
        <v>1</v>
      </c>
      <c r="F391" s="45"/>
      <c r="G391" s="46"/>
      <c r="H391" s="47"/>
      <c r="I391" s="48"/>
      <c r="J391" s="1"/>
    </row>
    <row r="392" spans="1:10" ht="16.5" customHeight="1">
      <c r="A392" s="37">
        <v>381</v>
      </c>
      <c r="B392" s="42" t="s">
        <v>618</v>
      </c>
      <c r="C392" s="43"/>
      <c r="D392" s="42" t="s">
        <v>619</v>
      </c>
      <c r="E392" s="44">
        <v>3</v>
      </c>
      <c r="F392" s="45"/>
      <c r="G392" s="46"/>
      <c r="H392" s="47"/>
      <c r="I392" s="48"/>
      <c r="J392" s="1"/>
    </row>
    <row r="393" spans="1:10" ht="16.5" customHeight="1">
      <c r="A393" s="37">
        <v>382</v>
      </c>
      <c r="B393" s="42" t="s">
        <v>620</v>
      </c>
      <c r="C393" s="43"/>
      <c r="D393" s="42" t="s">
        <v>619</v>
      </c>
      <c r="E393" s="44">
        <v>3</v>
      </c>
      <c r="F393" s="45"/>
      <c r="G393" s="46"/>
      <c r="H393" s="47"/>
      <c r="I393" s="48"/>
      <c r="J393" s="1"/>
    </row>
    <row r="394" spans="1:10" ht="16.5" customHeight="1">
      <c r="A394" s="37">
        <v>383</v>
      </c>
      <c r="B394" s="42" t="s">
        <v>621</v>
      </c>
      <c r="C394" s="43"/>
      <c r="D394" s="42" t="s">
        <v>170</v>
      </c>
      <c r="E394" s="44">
        <v>6</v>
      </c>
      <c r="F394" s="45"/>
      <c r="G394" s="46"/>
      <c r="H394" s="47"/>
      <c r="I394" s="48"/>
      <c r="J394" s="1"/>
    </row>
    <row r="395" spans="1:10" ht="16.5" customHeight="1">
      <c r="A395" s="37">
        <v>384</v>
      </c>
      <c r="B395" s="42" t="s">
        <v>622</v>
      </c>
      <c r="C395" s="43"/>
      <c r="D395" s="42" t="s">
        <v>623</v>
      </c>
      <c r="E395" s="44">
        <v>22</v>
      </c>
      <c r="F395" s="45"/>
      <c r="G395" s="46"/>
      <c r="H395" s="47"/>
      <c r="I395" s="48"/>
      <c r="J395" s="1"/>
    </row>
    <row r="396" spans="1:10" ht="16.5" customHeight="1">
      <c r="A396" s="37">
        <v>385</v>
      </c>
      <c r="B396" s="42" t="s">
        <v>624</v>
      </c>
      <c r="C396" s="43"/>
      <c r="D396" s="42" t="s">
        <v>625</v>
      </c>
      <c r="E396" s="44">
        <v>20</v>
      </c>
      <c r="F396" s="56"/>
      <c r="G396" s="46"/>
      <c r="H396" s="47"/>
      <c r="I396" s="48"/>
      <c r="J396" s="1"/>
    </row>
    <row r="397" spans="1:10" ht="16.5" customHeight="1">
      <c r="A397" s="37">
        <v>386</v>
      </c>
      <c r="B397" s="42" t="s">
        <v>626</v>
      </c>
      <c r="C397" s="43"/>
      <c r="D397" s="42" t="s">
        <v>541</v>
      </c>
      <c r="E397" s="44">
        <v>15</v>
      </c>
      <c r="F397" s="45"/>
      <c r="G397" s="46"/>
      <c r="H397" s="47"/>
      <c r="I397" s="48"/>
      <c r="J397" s="1"/>
    </row>
    <row r="398" spans="1:10" ht="16.5" customHeight="1">
      <c r="A398" s="37">
        <v>387</v>
      </c>
      <c r="B398" s="42" t="s">
        <v>627</v>
      </c>
      <c r="C398" s="43"/>
      <c r="D398" s="42" t="s">
        <v>625</v>
      </c>
      <c r="E398" s="44">
        <v>32</v>
      </c>
      <c r="F398" s="45"/>
      <c r="G398" s="46"/>
      <c r="H398" s="47"/>
      <c r="I398" s="48"/>
      <c r="J398" s="1"/>
    </row>
    <row r="399" spans="1:10" ht="16.5" customHeight="1">
      <c r="A399" s="37">
        <v>388</v>
      </c>
      <c r="B399" s="42" t="s">
        <v>628</v>
      </c>
      <c r="C399" s="43"/>
      <c r="D399" s="42" t="s">
        <v>590</v>
      </c>
      <c r="E399" s="44">
        <v>6</v>
      </c>
      <c r="F399" s="45"/>
      <c r="G399" s="46"/>
      <c r="H399" s="47"/>
      <c r="I399" s="48"/>
      <c r="J399" s="1"/>
    </row>
    <row r="400" spans="1:10" ht="16.5" customHeight="1">
      <c r="A400" s="37">
        <v>389</v>
      </c>
      <c r="B400" s="42" t="s">
        <v>629</v>
      </c>
      <c r="C400" s="43"/>
      <c r="D400" s="42" t="s">
        <v>630</v>
      </c>
      <c r="E400" s="44">
        <v>1</v>
      </c>
      <c r="F400" s="45"/>
      <c r="G400" s="46"/>
      <c r="H400" s="47"/>
      <c r="I400" s="48"/>
      <c r="J400" s="1"/>
    </row>
    <row r="401" spans="1:10" ht="36" customHeight="1">
      <c r="A401" s="37">
        <v>390</v>
      </c>
      <c r="B401" s="42" t="s">
        <v>631</v>
      </c>
      <c r="C401" s="43"/>
      <c r="D401" s="42" t="s">
        <v>632</v>
      </c>
      <c r="E401" s="44">
        <v>50</v>
      </c>
      <c r="F401" s="45"/>
      <c r="G401" s="46"/>
      <c r="H401" s="47"/>
      <c r="I401" s="48"/>
      <c r="J401" s="1"/>
    </row>
    <row r="402" spans="1:10" ht="16.5" customHeight="1">
      <c r="A402" s="37">
        <v>391</v>
      </c>
      <c r="B402" s="42" t="s">
        <v>633</v>
      </c>
      <c r="C402" s="43"/>
      <c r="D402" s="42" t="s">
        <v>586</v>
      </c>
      <c r="E402" s="44">
        <v>1</v>
      </c>
      <c r="F402" s="45"/>
      <c r="G402" s="46"/>
      <c r="H402" s="47"/>
      <c r="I402" s="48"/>
      <c r="J402" s="1"/>
    </row>
    <row r="403" spans="1:10" ht="16.5" customHeight="1">
      <c r="A403" s="37">
        <v>392</v>
      </c>
      <c r="B403" s="42" t="s">
        <v>634</v>
      </c>
      <c r="C403" s="43"/>
      <c r="D403" s="42" t="s">
        <v>635</v>
      </c>
      <c r="E403" s="44">
        <v>18</v>
      </c>
      <c r="F403" s="45"/>
      <c r="G403" s="46"/>
      <c r="H403" s="47"/>
      <c r="I403" s="48"/>
      <c r="J403" s="1"/>
    </row>
    <row r="404" spans="1:10" ht="16.5" customHeight="1">
      <c r="A404" s="37">
        <v>393</v>
      </c>
      <c r="B404" s="51" t="s">
        <v>636</v>
      </c>
      <c r="C404" s="43"/>
      <c r="D404" s="51" t="s">
        <v>70</v>
      </c>
      <c r="E404" s="44">
        <v>1</v>
      </c>
      <c r="F404" s="45"/>
      <c r="G404" s="46"/>
      <c r="H404" s="47"/>
      <c r="I404" s="48"/>
      <c r="J404" s="1"/>
    </row>
    <row r="405" spans="1:10" ht="16.5" customHeight="1">
      <c r="A405" s="37">
        <v>394</v>
      </c>
      <c r="B405" s="51" t="s">
        <v>637</v>
      </c>
      <c r="C405" s="43"/>
      <c r="D405" s="51" t="s">
        <v>70</v>
      </c>
      <c r="E405" s="53">
        <v>1</v>
      </c>
      <c r="F405" s="45"/>
      <c r="G405" s="46"/>
      <c r="H405" s="47"/>
      <c r="I405" s="48"/>
      <c r="J405" s="1"/>
    </row>
    <row r="406" spans="1:9" ht="16.5" customHeight="1">
      <c r="A406" s="37">
        <v>395</v>
      </c>
      <c r="B406" s="42" t="s">
        <v>638</v>
      </c>
      <c r="C406" s="43"/>
      <c r="D406" s="42" t="s">
        <v>639</v>
      </c>
      <c r="E406" s="44">
        <v>15</v>
      </c>
      <c r="F406" s="56"/>
      <c r="G406" s="46"/>
      <c r="H406" s="47"/>
      <c r="I406" s="48"/>
    </row>
    <row r="407" spans="1:10" ht="16.5" customHeight="1">
      <c r="A407" s="37">
        <v>396</v>
      </c>
      <c r="B407" s="42" t="s">
        <v>640</v>
      </c>
      <c r="C407" s="43"/>
      <c r="D407" s="42" t="s">
        <v>139</v>
      </c>
      <c r="E407" s="44">
        <v>15</v>
      </c>
      <c r="F407" s="45"/>
      <c r="G407" s="46"/>
      <c r="H407" s="47"/>
      <c r="I407" s="48"/>
      <c r="J407" s="1"/>
    </row>
    <row r="408" spans="1:10" ht="16.5" customHeight="1">
      <c r="A408" s="37">
        <v>397</v>
      </c>
      <c r="B408" s="42" t="s">
        <v>641</v>
      </c>
      <c r="C408" s="43"/>
      <c r="D408" s="42" t="s">
        <v>642</v>
      </c>
      <c r="E408" s="44">
        <v>35</v>
      </c>
      <c r="F408" s="45"/>
      <c r="G408" s="46"/>
      <c r="H408" s="47"/>
      <c r="I408" s="48"/>
      <c r="J408" s="1"/>
    </row>
    <row r="409" spans="1:10" ht="16.5" customHeight="1">
      <c r="A409" s="37">
        <v>398</v>
      </c>
      <c r="B409" s="51" t="s">
        <v>643</v>
      </c>
      <c r="C409" s="43"/>
      <c r="D409" s="51" t="s">
        <v>644</v>
      </c>
      <c r="E409" s="53">
        <v>6</v>
      </c>
      <c r="F409" s="45"/>
      <c r="G409" s="46"/>
      <c r="H409" s="47"/>
      <c r="I409" s="48"/>
      <c r="J409" s="1"/>
    </row>
    <row r="410" spans="1:10" ht="16.5" customHeight="1">
      <c r="A410" s="37">
        <v>399</v>
      </c>
      <c r="B410" s="42" t="s">
        <v>645</v>
      </c>
      <c r="C410" s="43"/>
      <c r="D410" s="42" t="s">
        <v>646</v>
      </c>
      <c r="E410" s="44">
        <v>12</v>
      </c>
      <c r="F410" s="45"/>
      <c r="G410" s="46"/>
      <c r="H410" s="47"/>
      <c r="I410" s="48"/>
      <c r="J410" s="1"/>
    </row>
    <row r="411" spans="1:10" ht="16.5" customHeight="1">
      <c r="A411" s="37">
        <v>400</v>
      </c>
      <c r="B411" s="51" t="s">
        <v>647</v>
      </c>
      <c r="C411" s="43"/>
      <c r="D411" s="51" t="s">
        <v>70</v>
      </c>
      <c r="E411" s="53">
        <v>2</v>
      </c>
      <c r="F411" s="45"/>
      <c r="G411" s="46"/>
      <c r="H411" s="47"/>
      <c r="I411" s="48"/>
      <c r="J411" s="1"/>
    </row>
    <row r="412" spans="1:10" ht="16.5" customHeight="1">
      <c r="A412" s="37">
        <v>401</v>
      </c>
      <c r="B412" s="51" t="s">
        <v>648</v>
      </c>
      <c r="C412" s="43"/>
      <c r="D412" s="51" t="s">
        <v>512</v>
      </c>
      <c r="E412" s="53">
        <v>50</v>
      </c>
      <c r="F412" s="45"/>
      <c r="G412" s="46"/>
      <c r="H412" s="47"/>
      <c r="I412" s="48"/>
      <c r="J412" s="1"/>
    </row>
    <row r="413" spans="1:10" ht="16.5" customHeight="1">
      <c r="A413" s="37">
        <v>402</v>
      </c>
      <c r="B413" s="42" t="s">
        <v>649</v>
      </c>
      <c r="C413" s="43"/>
      <c r="D413" s="42" t="s">
        <v>139</v>
      </c>
      <c r="E413" s="44">
        <v>3</v>
      </c>
      <c r="F413" s="45"/>
      <c r="G413" s="46"/>
      <c r="H413" s="47"/>
      <c r="I413" s="48"/>
      <c r="J413" s="1"/>
    </row>
    <row r="414" spans="1:10" ht="16.5" customHeight="1">
      <c r="A414" s="37">
        <v>403</v>
      </c>
      <c r="B414" s="51" t="s">
        <v>650</v>
      </c>
      <c r="C414" s="43"/>
      <c r="D414" s="51" t="s">
        <v>651</v>
      </c>
      <c r="E414" s="53">
        <v>6</v>
      </c>
      <c r="F414" s="45"/>
      <c r="G414" s="46"/>
      <c r="H414" s="47"/>
      <c r="I414" s="48"/>
      <c r="J414" s="1"/>
    </row>
    <row r="415" spans="1:10" ht="16.5" customHeight="1">
      <c r="A415" s="37">
        <v>404</v>
      </c>
      <c r="B415" s="51" t="s">
        <v>652</v>
      </c>
      <c r="C415" s="43"/>
      <c r="D415" s="51" t="s">
        <v>653</v>
      </c>
      <c r="E415" s="53">
        <v>52</v>
      </c>
      <c r="F415" s="45"/>
      <c r="G415" s="46"/>
      <c r="H415" s="47"/>
      <c r="I415" s="48"/>
      <c r="J415" s="1"/>
    </row>
    <row r="416" spans="1:10" ht="16.5" customHeight="1">
      <c r="A416" s="37">
        <v>405</v>
      </c>
      <c r="B416" s="42" t="s">
        <v>654</v>
      </c>
      <c r="C416" s="43"/>
      <c r="D416" s="42" t="s">
        <v>543</v>
      </c>
      <c r="E416" s="44">
        <v>8</v>
      </c>
      <c r="F416" s="45"/>
      <c r="G416" s="46"/>
      <c r="H416" s="47"/>
      <c r="I416" s="48"/>
      <c r="J416" s="1"/>
    </row>
    <row r="417" spans="1:10" ht="16.5" customHeight="1">
      <c r="A417" s="37">
        <v>406</v>
      </c>
      <c r="B417" s="42" t="s">
        <v>655</v>
      </c>
      <c r="C417" s="43"/>
      <c r="D417" s="42" t="s">
        <v>656</v>
      </c>
      <c r="E417" s="44">
        <v>2</v>
      </c>
      <c r="F417" s="45"/>
      <c r="G417" s="46"/>
      <c r="H417" s="47"/>
      <c r="I417" s="48"/>
      <c r="J417" s="1"/>
    </row>
    <row r="418" spans="1:10" ht="16.5" customHeight="1">
      <c r="A418" s="37">
        <v>407</v>
      </c>
      <c r="B418" s="51" t="s">
        <v>657</v>
      </c>
      <c r="C418" s="43"/>
      <c r="D418" s="51" t="s">
        <v>658</v>
      </c>
      <c r="E418" s="53">
        <v>6</v>
      </c>
      <c r="F418" s="45"/>
      <c r="G418" s="46"/>
      <c r="H418" s="47"/>
      <c r="I418" s="48"/>
      <c r="J418" s="1"/>
    </row>
    <row r="419" spans="1:10" ht="16.5" customHeight="1">
      <c r="A419" s="37">
        <v>408</v>
      </c>
      <c r="B419" s="42" t="s">
        <v>659</v>
      </c>
      <c r="C419" s="43"/>
      <c r="D419" s="42" t="s">
        <v>660</v>
      </c>
      <c r="E419" s="44">
        <v>40</v>
      </c>
      <c r="F419" s="45"/>
      <c r="G419" s="46"/>
      <c r="H419" s="47"/>
      <c r="I419" s="48"/>
      <c r="J419" s="1"/>
    </row>
    <row r="420" spans="1:10" ht="16.5" customHeight="1">
      <c r="A420" s="37">
        <v>409</v>
      </c>
      <c r="B420" s="42" t="s">
        <v>661</v>
      </c>
      <c r="C420" s="43"/>
      <c r="D420" s="42" t="s">
        <v>231</v>
      </c>
      <c r="E420" s="44">
        <v>1</v>
      </c>
      <c r="F420" s="45"/>
      <c r="G420" s="46"/>
      <c r="H420" s="47"/>
      <c r="I420" s="48"/>
      <c r="J420" s="1"/>
    </row>
    <row r="421" spans="1:10" ht="16.5" customHeight="1">
      <c r="A421" s="37">
        <v>410</v>
      </c>
      <c r="B421" s="42" t="s">
        <v>662</v>
      </c>
      <c r="C421" s="43"/>
      <c r="D421" s="42" t="s">
        <v>663</v>
      </c>
      <c r="E421" s="44">
        <v>1</v>
      </c>
      <c r="F421" s="45"/>
      <c r="G421" s="46"/>
      <c r="H421" s="47"/>
      <c r="I421" s="48"/>
      <c r="J421" s="1"/>
    </row>
    <row r="422" spans="1:10" ht="16.5" customHeight="1">
      <c r="A422" s="37">
        <v>411</v>
      </c>
      <c r="B422" s="42" t="s">
        <v>664</v>
      </c>
      <c r="C422" s="43"/>
      <c r="D422" s="42" t="s">
        <v>170</v>
      </c>
      <c r="E422" s="44">
        <v>15</v>
      </c>
      <c r="F422" s="45"/>
      <c r="G422" s="46"/>
      <c r="H422" s="47"/>
      <c r="I422" s="48"/>
      <c r="J422" s="1"/>
    </row>
    <row r="423" spans="1:10" ht="16.5" customHeight="1">
      <c r="A423" s="37">
        <v>412</v>
      </c>
      <c r="B423" s="42" t="s">
        <v>665</v>
      </c>
      <c r="C423" s="43"/>
      <c r="D423" s="42" t="s">
        <v>170</v>
      </c>
      <c r="E423" s="44">
        <v>3</v>
      </c>
      <c r="F423" s="56"/>
      <c r="G423" s="46"/>
      <c r="H423" s="47"/>
      <c r="I423" s="48"/>
      <c r="J423" s="1"/>
    </row>
    <row r="424" spans="1:10" ht="16.5" customHeight="1">
      <c r="A424" s="37">
        <v>413</v>
      </c>
      <c r="B424" s="42" t="s">
        <v>666</v>
      </c>
      <c r="C424" s="43"/>
      <c r="D424" s="42" t="s">
        <v>667</v>
      </c>
      <c r="E424" s="44">
        <v>3</v>
      </c>
      <c r="F424" s="56"/>
      <c r="G424" s="46"/>
      <c r="H424" s="47"/>
      <c r="I424" s="48"/>
      <c r="J424" s="1"/>
    </row>
    <row r="425" spans="1:10" ht="16.5" customHeight="1">
      <c r="A425" s="37">
        <v>414</v>
      </c>
      <c r="B425" s="42" t="s">
        <v>668</v>
      </c>
      <c r="C425" s="43"/>
      <c r="D425" s="42" t="s">
        <v>88</v>
      </c>
      <c r="E425" s="44">
        <v>4</v>
      </c>
      <c r="F425" s="45"/>
      <c r="G425" s="46"/>
      <c r="H425" s="47"/>
      <c r="I425" s="48"/>
      <c r="J425" s="1"/>
    </row>
    <row r="426" spans="1:10" ht="16.5" customHeight="1">
      <c r="A426" s="37">
        <v>415</v>
      </c>
      <c r="B426" s="42" t="s">
        <v>669</v>
      </c>
      <c r="C426" s="43"/>
      <c r="D426" s="42" t="s">
        <v>474</v>
      </c>
      <c r="E426" s="44">
        <v>1</v>
      </c>
      <c r="F426" s="45"/>
      <c r="G426" s="46"/>
      <c r="H426" s="47"/>
      <c r="I426" s="48"/>
      <c r="J426" s="1"/>
    </row>
    <row r="427" spans="1:10" ht="16.5" customHeight="1">
      <c r="A427" s="37">
        <v>416</v>
      </c>
      <c r="B427" s="42" t="s">
        <v>670</v>
      </c>
      <c r="C427" s="43"/>
      <c r="D427" s="42" t="s">
        <v>619</v>
      </c>
      <c r="E427" s="44">
        <v>105</v>
      </c>
      <c r="F427" s="45"/>
      <c r="G427" s="46"/>
      <c r="H427" s="47"/>
      <c r="I427" s="48"/>
      <c r="J427" s="1"/>
    </row>
    <row r="428" spans="1:10" ht="16.5" customHeight="1">
      <c r="A428" s="37">
        <v>417</v>
      </c>
      <c r="B428" s="42" t="s">
        <v>671</v>
      </c>
      <c r="C428" s="43"/>
      <c r="D428" s="42" t="s">
        <v>231</v>
      </c>
      <c r="E428" s="44">
        <v>4</v>
      </c>
      <c r="F428" s="45"/>
      <c r="G428" s="46"/>
      <c r="H428" s="47"/>
      <c r="I428" s="48"/>
      <c r="J428" s="1"/>
    </row>
    <row r="429" spans="1:10" ht="16.5" customHeight="1">
      <c r="A429" s="37">
        <v>418</v>
      </c>
      <c r="B429" s="42" t="s">
        <v>672</v>
      </c>
      <c r="C429" s="43"/>
      <c r="D429" s="42" t="s">
        <v>88</v>
      </c>
      <c r="E429" s="44">
        <v>4</v>
      </c>
      <c r="F429" s="45"/>
      <c r="G429" s="46"/>
      <c r="H429" s="47"/>
      <c r="I429" s="48"/>
      <c r="J429" s="1"/>
    </row>
    <row r="430" spans="1:10" ht="16.5" customHeight="1">
      <c r="A430" s="37">
        <v>419</v>
      </c>
      <c r="B430" s="42" t="s">
        <v>673</v>
      </c>
      <c r="C430" s="43"/>
      <c r="D430" s="42" t="s">
        <v>88</v>
      </c>
      <c r="E430" s="44">
        <v>15</v>
      </c>
      <c r="F430" s="45"/>
      <c r="G430" s="46"/>
      <c r="H430" s="47"/>
      <c r="I430" s="48"/>
      <c r="J430" s="1"/>
    </row>
    <row r="431" spans="1:10" ht="16.5" customHeight="1">
      <c r="A431" s="37">
        <v>420</v>
      </c>
      <c r="B431" s="42" t="s">
        <v>674</v>
      </c>
      <c r="C431" s="43"/>
      <c r="D431" s="42" t="s">
        <v>675</v>
      </c>
      <c r="E431" s="44">
        <v>52</v>
      </c>
      <c r="F431" s="45"/>
      <c r="G431" s="46"/>
      <c r="H431" s="47"/>
      <c r="I431" s="48"/>
      <c r="J431" s="1"/>
    </row>
    <row r="432" spans="1:10" ht="16.5" customHeight="1">
      <c r="A432" s="37">
        <v>421</v>
      </c>
      <c r="B432" s="42" t="s">
        <v>676</v>
      </c>
      <c r="C432" s="43"/>
      <c r="D432" s="42" t="s">
        <v>677</v>
      </c>
      <c r="E432" s="44">
        <v>5</v>
      </c>
      <c r="F432" s="56"/>
      <c r="G432" s="46"/>
      <c r="H432" s="47"/>
      <c r="I432" s="48"/>
      <c r="J432" s="1"/>
    </row>
    <row r="433" spans="1:10" ht="16.5" customHeight="1">
      <c r="A433" s="37">
        <v>422</v>
      </c>
      <c r="B433" s="42" t="s">
        <v>678</v>
      </c>
      <c r="C433" s="43"/>
      <c r="D433" s="42" t="s">
        <v>88</v>
      </c>
      <c r="E433" s="44">
        <v>1</v>
      </c>
      <c r="F433" s="45"/>
      <c r="G433" s="46"/>
      <c r="H433" s="47"/>
      <c r="I433" s="48"/>
      <c r="J433" s="1"/>
    </row>
    <row r="434" spans="1:10" ht="16.5" customHeight="1">
      <c r="A434" s="37">
        <v>423</v>
      </c>
      <c r="B434" s="42" t="s">
        <v>679</v>
      </c>
      <c r="C434" s="43"/>
      <c r="D434" s="42" t="s">
        <v>680</v>
      </c>
      <c r="E434" s="44">
        <v>1</v>
      </c>
      <c r="F434" s="45"/>
      <c r="G434" s="46"/>
      <c r="H434" s="47"/>
      <c r="I434" s="48"/>
      <c r="J434" s="1"/>
    </row>
    <row r="435" spans="1:10" ht="16.5" customHeight="1">
      <c r="A435" s="37">
        <v>424</v>
      </c>
      <c r="B435" s="54" t="s">
        <v>681</v>
      </c>
      <c r="C435" s="54"/>
      <c r="D435" s="54" t="s">
        <v>70</v>
      </c>
      <c r="E435" s="55">
        <v>15</v>
      </c>
      <c r="F435" s="56"/>
      <c r="G435" s="46"/>
      <c r="H435" s="47"/>
      <c r="I435" s="48"/>
      <c r="J435" s="1"/>
    </row>
    <row r="436" spans="1:10" ht="16.5" customHeight="1">
      <c r="A436" s="37">
        <v>425</v>
      </c>
      <c r="B436" s="51" t="s">
        <v>682</v>
      </c>
      <c r="C436" s="43"/>
      <c r="D436" s="51" t="s">
        <v>683</v>
      </c>
      <c r="E436" s="53">
        <v>1</v>
      </c>
      <c r="F436" s="56"/>
      <c r="G436" s="46"/>
      <c r="H436" s="47"/>
      <c r="I436" s="48"/>
      <c r="J436" s="1"/>
    </row>
    <row r="437" spans="1:10" ht="16.5" customHeight="1">
      <c r="A437" s="37">
        <v>426</v>
      </c>
      <c r="B437" s="51" t="s">
        <v>684</v>
      </c>
      <c r="C437" s="64"/>
      <c r="D437" s="51" t="s">
        <v>685</v>
      </c>
      <c r="E437" s="53">
        <v>1</v>
      </c>
      <c r="F437" s="45"/>
      <c r="G437" s="46"/>
      <c r="H437" s="47"/>
      <c r="I437" s="48"/>
      <c r="J437" s="1"/>
    </row>
    <row r="438" spans="1:10" ht="16.5" customHeight="1">
      <c r="A438" s="37">
        <v>427</v>
      </c>
      <c r="B438" s="42" t="s">
        <v>686</v>
      </c>
      <c r="C438" s="43"/>
      <c r="D438" s="42" t="s">
        <v>687</v>
      </c>
      <c r="E438" s="44">
        <v>1</v>
      </c>
      <c r="F438" s="45"/>
      <c r="G438" s="46"/>
      <c r="H438" s="47"/>
      <c r="I438" s="48"/>
      <c r="J438" s="1"/>
    </row>
    <row r="439" spans="1:10" ht="16.5" customHeight="1">
      <c r="A439" s="37">
        <v>428</v>
      </c>
      <c r="B439" s="42" t="s">
        <v>688</v>
      </c>
      <c r="C439" s="43"/>
      <c r="D439" s="42" t="s">
        <v>689</v>
      </c>
      <c r="E439" s="44">
        <v>1</v>
      </c>
      <c r="F439" s="45"/>
      <c r="G439" s="46"/>
      <c r="H439" s="47"/>
      <c r="I439" s="48"/>
      <c r="J439" s="1"/>
    </row>
    <row r="440" spans="1:9" ht="16.5" customHeight="1">
      <c r="A440" s="37">
        <v>429</v>
      </c>
      <c r="B440" s="42" t="s">
        <v>690</v>
      </c>
      <c r="C440" s="43"/>
      <c r="D440" s="42" t="s">
        <v>40</v>
      </c>
      <c r="E440" s="44">
        <v>1</v>
      </c>
      <c r="F440" s="45"/>
      <c r="G440" s="46"/>
      <c r="H440" s="47"/>
      <c r="I440" s="48"/>
    </row>
    <row r="441" spans="1:9" ht="16.5" customHeight="1">
      <c r="A441" s="37">
        <v>430</v>
      </c>
      <c r="B441" s="54" t="s">
        <v>691</v>
      </c>
      <c r="C441" s="54"/>
      <c r="D441" s="54" t="s">
        <v>268</v>
      </c>
      <c r="E441" s="55">
        <v>1</v>
      </c>
      <c r="F441" s="45"/>
      <c r="G441" s="46"/>
      <c r="H441" s="47"/>
      <c r="I441" s="48"/>
    </row>
    <row r="442" spans="1:9" ht="16.5" customHeight="1">
      <c r="A442" s="37">
        <v>431</v>
      </c>
      <c r="B442" s="42" t="s">
        <v>692</v>
      </c>
      <c r="C442" s="43"/>
      <c r="D442" s="42" t="s">
        <v>40</v>
      </c>
      <c r="E442" s="44">
        <v>5</v>
      </c>
      <c r="F442" s="45"/>
      <c r="G442" s="46"/>
      <c r="H442" s="47"/>
      <c r="I442" s="48"/>
    </row>
    <row r="443" spans="1:9" ht="16.5" customHeight="1">
      <c r="A443" s="37">
        <v>432</v>
      </c>
      <c r="B443" s="51" t="s">
        <v>693</v>
      </c>
      <c r="C443" s="64"/>
      <c r="D443" s="51" t="s">
        <v>170</v>
      </c>
      <c r="E443" s="53">
        <v>1</v>
      </c>
      <c r="F443" s="45"/>
      <c r="G443" s="46"/>
      <c r="H443" s="47"/>
      <c r="I443" s="48"/>
    </row>
    <row r="444" spans="1:9" ht="16.5" customHeight="1">
      <c r="A444" s="37">
        <v>433</v>
      </c>
      <c r="B444" s="42" t="s">
        <v>694</v>
      </c>
      <c r="C444" s="43"/>
      <c r="D444" s="42" t="s">
        <v>40</v>
      </c>
      <c r="E444" s="44">
        <v>1</v>
      </c>
      <c r="F444" s="45"/>
      <c r="G444" s="46"/>
      <c r="H444" s="47"/>
      <c r="I444" s="48"/>
    </row>
    <row r="445" spans="1:9" ht="16.5" customHeight="1">
      <c r="A445" s="37">
        <v>434</v>
      </c>
      <c r="B445" s="42" t="s">
        <v>695</v>
      </c>
      <c r="C445" s="43"/>
      <c r="D445" s="42" t="s">
        <v>225</v>
      </c>
      <c r="E445" s="44">
        <v>6</v>
      </c>
      <c r="F445" s="45"/>
      <c r="G445" s="46"/>
      <c r="H445" s="47"/>
      <c r="I445" s="48"/>
    </row>
    <row r="446" spans="1:9" ht="16.5" customHeight="1">
      <c r="A446" s="37">
        <v>435</v>
      </c>
      <c r="B446" s="42" t="s">
        <v>696</v>
      </c>
      <c r="C446" s="43"/>
      <c r="D446" s="42" t="s">
        <v>524</v>
      </c>
      <c r="E446" s="44">
        <v>1</v>
      </c>
      <c r="F446" s="45"/>
      <c r="G446" s="46"/>
      <c r="H446" s="47"/>
      <c r="I446" s="48"/>
    </row>
    <row r="447" spans="1:9" ht="16.5" customHeight="1">
      <c r="A447" s="37">
        <v>436</v>
      </c>
      <c r="B447" s="42" t="s">
        <v>697</v>
      </c>
      <c r="C447" s="43"/>
      <c r="D447" s="42" t="s">
        <v>524</v>
      </c>
      <c r="E447" s="44">
        <v>1</v>
      </c>
      <c r="F447" s="45"/>
      <c r="G447" s="46"/>
      <c r="H447" s="47"/>
      <c r="I447" s="48"/>
    </row>
    <row r="448" spans="1:9" ht="16.5" customHeight="1">
      <c r="A448" s="37">
        <v>437</v>
      </c>
      <c r="B448" s="51" t="s">
        <v>698</v>
      </c>
      <c r="C448" s="43"/>
      <c r="D448" s="51" t="s">
        <v>40</v>
      </c>
      <c r="E448" s="53">
        <v>2</v>
      </c>
      <c r="F448" s="45"/>
      <c r="G448" s="46"/>
      <c r="H448" s="47"/>
      <c r="I448" s="48"/>
    </row>
    <row r="449" spans="1:9" ht="16.5" customHeight="1">
      <c r="A449" s="37">
        <v>438</v>
      </c>
      <c r="B449" s="42" t="s">
        <v>699</v>
      </c>
      <c r="C449" s="43"/>
      <c r="D449" s="42" t="s">
        <v>700</v>
      </c>
      <c r="E449" s="44">
        <v>18</v>
      </c>
      <c r="F449" s="56"/>
      <c r="G449" s="46"/>
      <c r="H449" s="47"/>
      <c r="I449" s="48"/>
    </row>
    <row r="450" spans="1:9" ht="16.5" customHeight="1">
      <c r="A450" s="37">
        <v>439</v>
      </c>
      <c r="B450" s="42" t="s">
        <v>701</v>
      </c>
      <c r="C450" s="43"/>
      <c r="D450" s="42" t="s">
        <v>702</v>
      </c>
      <c r="E450" s="44">
        <v>1</v>
      </c>
      <c r="F450" s="45"/>
      <c r="G450" s="46"/>
      <c r="H450" s="47"/>
      <c r="I450" s="48"/>
    </row>
    <row r="451" spans="1:9" ht="16.5" customHeight="1">
      <c r="A451" s="37">
        <v>440</v>
      </c>
      <c r="B451" s="42" t="s">
        <v>703</v>
      </c>
      <c r="C451" s="43"/>
      <c r="D451" s="42" t="s">
        <v>72</v>
      </c>
      <c r="E451" s="44">
        <v>15</v>
      </c>
      <c r="F451" s="45"/>
      <c r="G451" s="46"/>
      <c r="H451" s="47"/>
      <c r="I451" s="48"/>
    </row>
    <row r="452" spans="1:9" ht="16.5" customHeight="1">
      <c r="A452" s="37">
        <v>441</v>
      </c>
      <c r="B452" s="42" t="s">
        <v>704</v>
      </c>
      <c r="C452" s="43"/>
      <c r="D452" s="42" t="s">
        <v>170</v>
      </c>
      <c r="E452" s="44">
        <v>1</v>
      </c>
      <c r="F452" s="45"/>
      <c r="G452" s="46"/>
      <c r="H452" s="47"/>
      <c r="I452" s="48"/>
    </row>
    <row r="453" spans="1:9" ht="16.5" customHeight="1">
      <c r="A453" s="37">
        <v>442</v>
      </c>
      <c r="B453" s="42" t="s">
        <v>705</v>
      </c>
      <c r="C453" s="43"/>
      <c r="D453" s="42" t="s">
        <v>170</v>
      </c>
      <c r="E453" s="44">
        <v>3</v>
      </c>
      <c r="F453" s="45"/>
      <c r="G453" s="46"/>
      <c r="H453" s="47"/>
      <c r="I453" s="48"/>
    </row>
    <row r="454" spans="1:9" ht="16.5" customHeight="1">
      <c r="A454" s="37">
        <v>443</v>
      </c>
      <c r="B454" s="42" t="s">
        <v>706</v>
      </c>
      <c r="C454" s="43"/>
      <c r="D454" s="42" t="s">
        <v>707</v>
      </c>
      <c r="E454" s="44">
        <v>4</v>
      </c>
      <c r="F454" s="45"/>
      <c r="G454" s="46"/>
      <c r="H454" s="47"/>
      <c r="I454" s="48"/>
    </row>
    <row r="455" spans="1:9" ht="16.5" customHeight="1">
      <c r="A455" s="37">
        <v>444</v>
      </c>
      <c r="B455" s="42" t="s">
        <v>706</v>
      </c>
      <c r="C455" s="43"/>
      <c r="D455" s="42" t="s">
        <v>708</v>
      </c>
      <c r="E455" s="44">
        <v>1</v>
      </c>
      <c r="F455" s="56"/>
      <c r="G455" s="46"/>
      <c r="H455" s="47"/>
      <c r="I455" s="48"/>
    </row>
    <row r="456" spans="1:9" ht="16.5" customHeight="1">
      <c r="A456" s="37">
        <v>445</v>
      </c>
      <c r="B456" s="42" t="s">
        <v>709</v>
      </c>
      <c r="C456" s="43"/>
      <c r="D456" s="42" t="s">
        <v>710</v>
      </c>
      <c r="E456" s="44">
        <v>1</v>
      </c>
      <c r="F456" s="45"/>
      <c r="G456" s="46"/>
      <c r="H456" s="47"/>
      <c r="I456" s="48"/>
    </row>
    <row r="457" spans="1:9" ht="16.5" customHeight="1">
      <c r="A457" s="37">
        <v>446</v>
      </c>
      <c r="B457" s="42" t="s">
        <v>711</v>
      </c>
      <c r="C457" s="43"/>
      <c r="D457" s="42" t="s">
        <v>524</v>
      </c>
      <c r="E457" s="44">
        <v>2</v>
      </c>
      <c r="F457" s="45"/>
      <c r="G457" s="46"/>
      <c r="H457" s="47"/>
      <c r="I457" s="48"/>
    </row>
    <row r="458" spans="1:9" ht="16.5" customHeight="1">
      <c r="A458" s="37">
        <v>447</v>
      </c>
      <c r="B458" s="42" t="s">
        <v>712</v>
      </c>
      <c r="C458" s="43"/>
      <c r="D458" s="42" t="s">
        <v>153</v>
      </c>
      <c r="E458" s="44">
        <v>1</v>
      </c>
      <c r="F458" s="45"/>
      <c r="G458" s="46"/>
      <c r="H458" s="47"/>
      <c r="I458" s="48"/>
    </row>
    <row r="459" spans="1:9" ht="16.5" customHeight="1">
      <c r="A459" s="37">
        <v>448</v>
      </c>
      <c r="B459" s="42" t="s">
        <v>713</v>
      </c>
      <c r="C459" s="43"/>
      <c r="D459" s="42" t="s">
        <v>153</v>
      </c>
      <c r="E459" s="44">
        <v>2</v>
      </c>
      <c r="F459" s="45"/>
      <c r="G459" s="46"/>
      <c r="H459" s="47"/>
      <c r="I459" s="48"/>
    </row>
    <row r="460" spans="1:9" ht="16.5" customHeight="1">
      <c r="A460" s="37">
        <v>449</v>
      </c>
      <c r="B460" s="42" t="s">
        <v>714</v>
      </c>
      <c r="C460" s="43"/>
      <c r="D460" s="42" t="s">
        <v>153</v>
      </c>
      <c r="E460" s="44">
        <v>1</v>
      </c>
      <c r="F460" s="45"/>
      <c r="G460" s="46"/>
      <c r="H460" s="47"/>
      <c r="I460" s="48"/>
    </row>
    <row r="461" spans="1:9" ht="16.5" customHeight="1">
      <c r="A461" s="37">
        <v>450</v>
      </c>
      <c r="B461" s="51" t="s">
        <v>715</v>
      </c>
      <c r="C461" s="43"/>
      <c r="D461" s="51" t="s">
        <v>716</v>
      </c>
      <c r="E461" s="53">
        <v>9</v>
      </c>
      <c r="F461" s="45"/>
      <c r="G461" s="46"/>
      <c r="H461" s="47"/>
      <c r="I461" s="48"/>
    </row>
    <row r="462" spans="1:9" ht="16.5" customHeight="1">
      <c r="A462" s="37">
        <v>451</v>
      </c>
      <c r="B462" s="42" t="s">
        <v>717</v>
      </c>
      <c r="C462" s="43"/>
      <c r="D462" s="42" t="s">
        <v>139</v>
      </c>
      <c r="E462" s="44">
        <v>5</v>
      </c>
      <c r="F462" s="45"/>
      <c r="G462" s="46"/>
      <c r="H462" s="47"/>
      <c r="I462" s="48"/>
    </row>
    <row r="463" spans="1:9" ht="16.5" customHeight="1">
      <c r="A463" s="37">
        <v>452</v>
      </c>
      <c r="B463" s="42" t="s">
        <v>718</v>
      </c>
      <c r="C463" s="43"/>
      <c r="D463" s="42" t="s">
        <v>378</v>
      </c>
      <c r="E463" s="44">
        <v>6</v>
      </c>
      <c r="F463" s="45"/>
      <c r="G463" s="46"/>
      <c r="H463" s="47"/>
      <c r="I463" s="48"/>
    </row>
    <row r="464" spans="1:9" ht="16.5" customHeight="1">
      <c r="A464" s="37">
        <v>453</v>
      </c>
      <c r="B464" s="42" t="s">
        <v>719</v>
      </c>
      <c r="C464" s="43"/>
      <c r="D464" s="42" t="s">
        <v>378</v>
      </c>
      <c r="E464" s="44">
        <v>1</v>
      </c>
      <c r="F464" s="45"/>
      <c r="G464" s="46"/>
      <c r="H464" s="47"/>
      <c r="I464" s="48"/>
    </row>
    <row r="465" spans="1:9" ht="16.5" customHeight="1">
      <c r="A465" s="37">
        <v>454</v>
      </c>
      <c r="B465" s="42" t="s">
        <v>720</v>
      </c>
      <c r="C465" s="43"/>
      <c r="D465" s="42" t="s">
        <v>541</v>
      </c>
      <c r="E465" s="44">
        <v>6</v>
      </c>
      <c r="F465" s="45"/>
      <c r="G465" s="46"/>
      <c r="H465" s="47"/>
      <c r="I465" s="48"/>
    </row>
    <row r="466" spans="1:9" ht="16.5" customHeight="1">
      <c r="A466" s="37">
        <v>455</v>
      </c>
      <c r="B466" s="42" t="s">
        <v>721</v>
      </c>
      <c r="C466" s="43"/>
      <c r="D466" s="42" t="s">
        <v>675</v>
      </c>
      <c r="E466" s="44">
        <v>15</v>
      </c>
      <c r="F466" s="45"/>
      <c r="G466" s="46"/>
      <c r="H466" s="47"/>
      <c r="I466" s="48"/>
    </row>
    <row r="467" spans="1:9" ht="16.5" customHeight="1">
      <c r="A467" s="37">
        <v>456</v>
      </c>
      <c r="B467" s="42" t="s">
        <v>722</v>
      </c>
      <c r="C467" s="80"/>
      <c r="D467" s="42" t="s">
        <v>675</v>
      </c>
      <c r="E467" s="44">
        <v>6</v>
      </c>
      <c r="F467" s="45"/>
      <c r="G467" s="46"/>
      <c r="H467" s="47"/>
      <c r="I467" s="48"/>
    </row>
    <row r="468" spans="1:9" ht="16.5" customHeight="1">
      <c r="A468" s="37">
        <v>457</v>
      </c>
      <c r="B468" s="42" t="s">
        <v>723</v>
      </c>
      <c r="C468" s="43"/>
      <c r="D468" s="42" t="s">
        <v>724</v>
      </c>
      <c r="E468" s="44">
        <v>46</v>
      </c>
      <c r="F468" s="45"/>
      <c r="G468" s="46"/>
      <c r="H468" s="47"/>
      <c r="I468" s="48"/>
    </row>
    <row r="469" spans="1:9" ht="16.5" customHeight="1">
      <c r="A469" s="37">
        <v>458</v>
      </c>
      <c r="B469" s="51" t="s">
        <v>725</v>
      </c>
      <c r="C469" s="52"/>
      <c r="D469" s="51" t="s">
        <v>726</v>
      </c>
      <c r="E469" s="53">
        <v>1</v>
      </c>
      <c r="F469" s="45"/>
      <c r="G469" s="46"/>
      <c r="H469" s="47"/>
      <c r="I469" s="48"/>
    </row>
    <row r="470" spans="1:9" ht="16.5" customHeight="1">
      <c r="A470" s="37">
        <v>459</v>
      </c>
      <c r="B470" s="42" t="s">
        <v>727</v>
      </c>
      <c r="C470" s="43"/>
      <c r="D470" s="42" t="s">
        <v>70</v>
      </c>
      <c r="E470" s="44">
        <v>1</v>
      </c>
      <c r="F470" s="45"/>
      <c r="G470" s="46"/>
      <c r="H470" s="47"/>
      <c r="I470" s="48"/>
    </row>
    <row r="471" spans="1:9" ht="16.5" customHeight="1">
      <c r="A471" s="37">
        <v>460</v>
      </c>
      <c r="B471" s="42" t="s">
        <v>728</v>
      </c>
      <c r="C471" s="43"/>
      <c r="D471" s="42" t="s">
        <v>724</v>
      </c>
      <c r="E471" s="44">
        <v>1</v>
      </c>
      <c r="F471" s="45"/>
      <c r="G471" s="46"/>
      <c r="H471" s="47"/>
      <c r="I471" s="48"/>
    </row>
    <row r="472" spans="1:9" ht="16.5" customHeight="1">
      <c r="A472" s="37">
        <v>461</v>
      </c>
      <c r="B472" s="42" t="s">
        <v>729</v>
      </c>
      <c r="C472" s="43"/>
      <c r="D472" s="42" t="s">
        <v>730</v>
      </c>
      <c r="E472" s="44">
        <v>1</v>
      </c>
      <c r="F472" s="45"/>
      <c r="G472" s="46"/>
      <c r="H472" s="47"/>
      <c r="I472" s="48"/>
    </row>
    <row r="473" spans="1:9" ht="16.5" customHeight="1">
      <c r="A473" s="37">
        <v>462</v>
      </c>
      <c r="B473" s="42" t="s">
        <v>731</v>
      </c>
      <c r="C473" s="43"/>
      <c r="D473" s="42" t="s">
        <v>586</v>
      </c>
      <c r="E473" s="44">
        <v>1</v>
      </c>
      <c r="F473" s="45"/>
      <c r="G473" s="46"/>
      <c r="H473" s="47"/>
      <c r="I473" s="48"/>
    </row>
    <row r="474" spans="1:9" ht="16.5" customHeight="1">
      <c r="A474" s="37">
        <v>463</v>
      </c>
      <c r="B474" s="42" t="s">
        <v>732</v>
      </c>
      <c r="C474" s="43"/>
      <c r="D474" s="42" t="s">
        <v>139</v>
      </c>
      <c r="E474" s="44">
        <v>2</v>
      </c>
      <c r="F474" s="45"/>
      <c r="G474" s="46"/>
      <c r="H474" s="47"/>
      <c r="I474" s="48"/>
    </row>
    <row r="475" spans="1:9" ht="16.5" customHeight="1">
      <c r="A475" s="37">
        <v>464</v>
      </c>
      <c r="B475" s="42" t="s">
        <v>733</v>
      </c>
      <c r="C475" s="43"/>
      <c r="D475" s="42" t="s">
        <v>139</v>
      </c>
      <c r="E475" s="44">
        <v>1</v>
      </c>
      <c r="F475" s="45"/>
      <c r="G475" s="46"/>
      <c r="H475" s="47"/>
      <c r="I475" s="48"/>
    </row>
    <row r="476" spans="1:9" ht="16.5" customHeight="1">
      <c r="A476" s="37">
        <v>465</v>
      </c>
      <c r="B476" s="42" t="s">
        <v>734</v>
      </c>
      <c r="C476" s="43"/>
      <c r="D476" s="42" t="s">
        <v>735</v>
      </c>
      <c r="E476" s="44">
        <v>10</v>
      </c>
      <c r="F476" s="45"/>
      <c r="G476" s="46"/>
      <c r="H476" s="47"/>
      <c r="I476" s="48"/>
    </row>
    <row r="477" spans="1:9" ht="16.5" customHeight="1">
      <c r="A477" s="37">
        <v>466</v>
      </c>
      <c r="B477" s="42" t="s">
        <v>734</v>
      </c>
      <c r="C477" s="43"/>
      <c r="D477" s="42" t="s">
        <v>736</v>
      </c>
      <c r="E477" s="44">
        <v>1</v>
      </c>
      <c r="F477" s="45"/>
      <c r="G477" s="46"/>
      <c r="H477" s="47"/>
      <c r="I477" s="48"/>
    </row>
    <row r="478" spans="1:9" ht="16.5" customHeight="1">
      <c r="A478" s="37">
        <v>467</v>
      </c>
      <c r="B478" s="42" t="s">
        <v>737</v>
      </c>
      <c r="C478" s="43"/>
      <c r="D478" s="42" t="s">
        <v>738</v>
      </c>
      <c r="E478" s="44">
        <v>2</v>
      </c>
      <c r="F478" s="45"/>
      <c r="G478" s="46"/>
      <c r="H478" s="47"/>
      <c r="I478" s="48"/>
    </row>
    <row r="479" spans="1:9" ht="20.25" customHeight="1">
      <c r="A479" s="247" t="s">
        <v>33</v>
      </c>
      <c r="B479" s="247"/>
      <c r="C479" s="247"/>
      <c r="D479" s="247"/>
      <c r="E479" s="247"/>
      <c r="F479" s="247">
        <v>3.05</v>
      </c>
      <c r="G479" s="81">
        <f>SUM(G12:G478)</f>
        <v>0</v>
      </c>
      <c r="H479" s="82"/>
      <c r="I479" s="81">
        <f>SUM(I12:I478)</f>
        <v>0</v>
      </c>
    </row>
    <row r="481" spans="1:9" ht="30.75" customHeight="1">
      <c r="A481" s="83"/>
      <c r="B481" s="248" t="s">
        <v>739</v>
      </c>
      <c r="C481" s="248"/>
      <c r="D481" s="248"/>
      <c r="E481" s="248"/>
      <c r="F481" s="248"/>
      <c r="G481" s="248"/>
      <c r="H481" s="83"/>
      <c r="I481" s="83"/>
    </row>
    <row r="482" spans="2:9" ht="30.75" customHeight="1">
      <c r="B482" s="84" t="s">
        <v>740</v>
      </c>
      <c r="C482" s="83"/>
      <c r="D482" s="83"/>
      <c r="E482" s="83"/>
      <c r="F482" s="85"/>
      <c r="G482" s="83"/>
      <c r="H482" s="28"/>
      <c r="I482" s="28"/>
    </row>
    <row r="483" spans="2:9" ht="30.75" customHeight="1">
      <c r="B483" s="84" t="s">
        <v>741</v>
      </c>
      <c r="C483" s="83"/>
      <c r="D483" s="83"/>
      <c r="E483" s="83"/>
      <c r="F483" s="85"/>
      <c r="G483" s="83"/>
      <c r="H483" s="28"/>
      <c r="I483" s="28"/>
    </row>
    <row r="484" spans="5:9" ht="30.75" customHeight="1">
      <c r="E484" s="249" t="s">
        <v>742</v>
      </c>
      <c r="F484" s="249"/>
      <c r="G484" s="249"/>
      <c r="H484" s="249"/>
      <c r="I484" s="249"/>
    </row>
    <row r="485" spans="6:8" ht="30.75" customHeight="1">
      <c r="F485" s="86"/>
      <c r="G485" s="28" t="s">
        <v>35</v>
      </c>
      <c r="H485" s="28"/>
    </row>
  </sheetData>
  <sheetProtection selectLockedCells="1" selectUnlockedCells="1"/>
  <mergeCells count="5">
    <mergeCell ref="A6:I6"/>
    <mergeCell ref="A8:I8"/>
    <mergeCell ref="A479:F479"/>
    <mergeCell ref="B481:G481"/>
    <mergeCell ref="E484:I484"/>
  </mergeCells>
  <printOptions/>
  <pageMargins left="0.7875" right="0.7875" top="1.0527777777777778" bottom="1.0527777777777778" header="0.7875" footer="0.7875"/>
  <pageSetup horizontalDpi="300" verticalDpi="300" orientation="landscape" paperSize="9" scale="53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3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4.28125" style="0" customWidth="1"/>
    <col min="2" max="2" width="49.57421875" style="1" customWidth="1"/>
    <col min="3" max="3" width="33.140625" style="1" customWidth="1"/>
    <col min="4" max="4" width="21.140625" style="1" customWidth="1"/>
    <col min="5" max="5" width="7.57421875" style="1" customWidth="1"/>
    <col min="6" max="6" width="14.140625" style="1" customWidth="1"/>
    <col min="7" max="7" width="11.57421875" style="1" customWidth="1"/>
    <col min="8" max="8" width="6.421875" style="1" customWidth="1"/>
    <col min="9" max="16384" width="11.57421875" style="1" customWidth="1"/>
  </cols>
  <sheetData>
    <row r="1" spans="2:9" ht="15.75"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2:9" ht="15.75">
      <c r="B2" s="3" t="s">
        <v>36</v>
      </c>
      <c r="C2" s="3"/>
      <c r="D2" s="3"/>
      <c r="E2" s="112"/>
      <c r="F2" s="32"/>
      <c r="G2" s="4"/>
      <c r="H2" s="4"/>
      <c r="I2" s="2"/>
    </row>
    <row r="3" spans="2:6" ht="15">
      <c r="B3" s="3" t="s">
        <v>4</v>
      </c>
      <c r="C3" s="3"/>
      <c r="D3" s="3"/>
      <c r="E3" s="112"/>
      <c r="F3" s="32"/>
    </row>
    <row r="4" spans="2:6" ht="15">
      <c r="B4" s="3" t="s">
        <v>5</v>
      </c>
      <c r="C4" s="3"/>
      <c r="D4" s="3"/>
      <c r="E4" s="112"/>
      <c r="F4" s="32"/>
    </row>
    <row r="5" spans="2:6" ht="15">
      <c r="B5" s="3" t="s">
        <v>6</v>
      </c>
      <c r="C5" s="3"/>
      <c r="D5" s="3"/>
      <c r="E5" s="112"/>
      <c r="F5" s="32"/>
    </row>
    <row r="6" spans="1:10" ht="15">
      <c r="A6" s="262" t="s">
        <v>7</v>
      </c>
      <c r="B6" s="262"/>
      <c r="C6" s="262"/>
      <c r="D6" s="262"/>
      <c r="E6" s="262"/>
      <c r="F6" s="262"/>
      <c r="G6" s="262"/>
      <c r="H6" s="262"/>
      <c r="I6" s="262"/>
      <c r="J6" s="5"/>
    </row>
    <row r="7" ht="12.75">
      <c r="D7" s="113"/>
    </row>
    <row r="8" spans="1:9" ht="15">
      <c r="A8" s="262" t="s">
        <v>1128</v>
      </c>
      <c r="B8" s="262"/>
      <c r="C8" s="262"/>
      <c r="D8" s="262"/>
      <c r="E8" s="262"/>
      <c r="F8" s="262"/>
      <c r="G8" s="262"/>
      <c r="H8" s="262"/>
      <c r="I8" s="262"/>
    </row>
    <row r="9" spans="1:9" ht="15.75">
      <c r="A9" s="192"/>
      <c r="B9" s="35"/>
      <c r="C9" s="35"/>
      <c r="D9" s="35"/>
      <c r="E9" s="35"/>
      <c r="F9" s="35"/>
      <c r="G9" s="35"/>
      <c r="H9" s="35"/>
      <c r="I9" s="35"/>
    </row>
    <row r="10" spans="1:9" s="194" customFormat="1" ht="75">
      <c r="A10" s="193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s="194" customFormat="1" ht="15">
      <c r="A11" s="193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36" customHeight="1">
      <c r="A12" s="263">
        <v>1</v>
      </c>
      <c r="B12" s="264" t="s">
        <v>1129</v>
      </c>
      <c r="C12" s="265"/>
      <c r="D12" s="266" t="s">
        <v>1130</v>
      </c>
      <c r="E12" s="266">
        <v>550</v>
      </c>
      <c r="F12" s="267"/>
      <c r="G12" s="268"/>
      <c r="H12" s="269"/>
      <c r="I12" s="268"/>
    </row>
    <row r="13" spans="1:9" s="2" customFormat="1" ht="4.5" customHeight="1" hidden="1">
      <c r="A13" s="263"/>
      <c r="B13" s="264"/>
      <c r="C13" s="265"/>
      <c r="D13" s="266"/>
      <c r="E13" s="266"/>
      <c r="F13" s="267"/>
      <c r="G13" s="268"/>
      <c r="H13" s="269"/>
      <c r="I13" s="268"/>
    </row>
    <row r="14" spans="1:9" s="2" customFormat="1" ht="12.75" hidden="1">
      <c r="A14" s="263"/>
      <c r="B14" s="264"/>
      <c r="C14" s="265"/>
      <c r="D14" s="266"/>
      <c r="E14" s="266"/>
      <c r="F14" s="267"/>
      <c r="G14" s="268"/>
      <c r="H14" s="269"/>
      <c r="I14" s="268"/>
    </row>
    <row r="15" spans="1:9" s="2" customFormat="1" ht="12.75" hidden="1">
      <c r="A15" s="263"/>
      <c r="B15" s="264"/>
      <c r="C15" s="265"/>
      <c r="D15" s="266"/>
      <c r="E15" s="266"/>
      <c r="F15" s="267"/>
      <c r="G15" s="268"/>
      <c r="H15" s="269"/>
      <c r="I15" s="268"/>
    </row>
    <row r="16" spans="1:9" s="2" customFormat="1" ht="12.75" hidden="1">
      <c r="A16" s="263"/>
      <c r="B16" s="264"/>
      <c r="C16" s="265"/>
      <c r="D16" s="266"/>
      <c r="E16" s="266"/>
      <c r="F16" s="267"/>
      <c r="G16" s="268"/>
      <c r="H16" s="269"/>
      <c r="I16" s="268"/>
    </row>
    <row r="17" spans="1:9" s="2" customFormat="1" ht="27" customHeight="1" hidden="1">
      <c r="A17" s="263"/>
      <c r="B17" s="264"/>
      <c r="C17" s="265"/>
      <c r="D17" s="266"/>
      <c r="E17" s="266"/>
      <c r="F17" s="267"/>
      <c r="G17" s="268"/>
      <c r="H17" s="269"/>
      <c r="I17" s="268"/>
    </row>
    <row r="18" spans="1:9" s="2" customFormat="1" ht="28.5" customHeight="1" hidden="1">
      <c r="A18" s="263"/>
      <c r="B18" s="264"/>
      <c r="C18" s="265"/>
      <c r="D18" s="266"/>
      <c r="E18" s="266"/>
      <c r="F18" s="267"/>
      <c r="G18" s="268"/>
      <c r="H18" s="269"/>
      <c r="I18" s="268"/>
    </row>
    <row r="19" spans="1:9" s="2" customFormat="1" ht="36.75" customHeight="1" hidden="1">
      <c r="A19" s="263"/>
      <c r="B19" s="264"/>
      <c r="C19" s="265"/>
      <c r="D19" s="266"/>
      <c r="E19" s="266"/>
      <c r="F19" s="267"/>
      <c r="G19" s="268"/>
      <c r="H19" s="269"/>
      <c r="I19" s="268"/>
    </row>
    <row r="20" spans="1:9" s="2" customFormat="1" ht="105.75" customHeight="1" hidden="1">
      <c r="A20" s="263"/>
      <c r="B20" s="264"/>
      <c r="C20" s="265"/>
      <c r="D20" s="266"/>
      <c r="E20" s="266"/>
      <c r="F20" s="267"/>
      <c r="G20" s="268"/>
      <c r="H20" s="269"/>
      <c r="I20" s="268"/>
    </row>
    <row r="21" spans="1:9" s="2" customFormat="1" ht="12.75" hidden="1">
      <c r="A21" s="263"/>
      <c r="B21" s="264"/>
      <c r="C21" s="265"/>
      <c r="D21" s="266"/>
      <c r="E21" s="266"/>
      <c r="F21" s="267"/>
      <c r="G21" s="268"/>
      <c r="H21" s="269"/>
      <c r="I21" s="268"/>
    </row>
    <row r="22" spans="1:9" s="2" customFormat="1" ht="38.25" customHeight="1" hidden="1">
      <c r="A22" s="263"/>
      <c r="B22" s="264"/>
      <c r="C22" s="265"/>
      <c r="D22" s="266"/>
      <c r="E22" s="266"/>
      <c r="F22" s="267"/>
      <c r="G22" s="268"/>
      <c r="H22" s="269"/>
      <c r="I22" s="268"/>
    </row>
    <row r="23" spans="1:9" s="2" customFormat="1" ht="21" customHeight="1">
      <c r="A23" s="270" t="s">
        <v>33</v>
      </c>
      <c r="B23" s="270"/>
      <c r="C23" s="270"/>
      <c r="D23" s="270"/>
      <c r="E23" s="270"/>
      <c r="F23" s="270"/>
      <c r="G23" s="23"/>
      <c r="H23" s="24"/>
      <c r="I23" s="23"/>
    </row>
    <row r="25" spans="2:9" ht="12.75" customHeight="1">
      <c r="B25" s="271" t="s">
        <v>1131</v>
      </c>
      <c r="C25" s="271"/>
      <c r="D25" s="271"/>
      <c r="E25" s="271"/>
      <c r="F25" s="271"/>
      <c r="G25" s="271"/>
      <c r="H25" s="271"/>
      <c r="I25" s="271"/>
    </row>
    <row r="26" spans="2:9" ht="12.75">
      <c r="B26" s="271"/>
      <c r="C26" s="271"/>
      <c r="D26" s="271"/>
      <c r="E26" s="271"/>
      <c r="F26" s="271"/>
      <c r="G26" s="271"/>
      <c r="H26" s="271"/>
      <c r="I26" s="271"/>
    </row>
    <row r="29" spans="5:9" ht="12.75" customHeight="1">
      <c r="E29" s="244" t="s">
        <v>742</v>
      </c>
      <c r="F29" s="244"/>
      <c r="G29" s="244"/>
      <c r="H29" s="244"/>
      <c r="I29" s="244"/>
    </row>
    <row r="30" spans="5:6" ht="12.75">
      <c r="E30" s="2" t="s">
        <v>35</v>
      </c>
      <c r="F30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14">
    <mergeCell ref="I12:I22"/>
    <mergeCell ref="A23:F23"/>
    <mergeCell ref="B25:I26"/>
    <mergeCell ref="E29:I29"/>
    <mergeCell ref="A6:I6"/>
    <mergeCell ref="A8:I8"/>
    <mergeCell ref="A12:A22"/>
    <mergeCell ref="B12:B22"/>
    <mergeCell ref="C12:C22"/>
    <mergeCell ref="D12:D22"/>
    <mergeCell ref="E12:E22"/>
    <mergeCell ref="F12:F22"/>
    <mergeCell ref="G12:G22"/>
    <mergeCell ref="H12:H22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80" zoomScaleNormal="105" zoomScaleSheetLayoutView="80" zoomScalePageLayoutView="0" workbookViewId="0" topLeftCell="A31">
      <selection activeCell="C13" sqref="C13"/>
    </sheetView>
  </sheetViews>
  <sheetFormatPr defaultColWidth="11.57421875" defaultRowHeight="12.75"/>
  <cols>
    <col min="1" max="1" width="5.140625" style="1" customWidth="1"/>
    <col min="2" max="2" width="51.57421875" style="1" customWidth="1"/>
    <col min="3" max="3" width="34.421875" style="1" customWidth="1"/>
    <col min="4" max="4" width="14.421875" style="1" customWidth="1"/>
    <col min="5" max="5" width="7.7109375" style="1" customWidth="1"/>
    <col min="6" max="6" width="16.57421875" style="88" customWidth="1"/>
    <col min="7" max="7" width="14.28125" style="88" customWidth="1"/>
    <col min="8" max="8" width="7.28125" style="88" customWidth="1"/>
    <col min="9" max="9" width="14.00390625" style="88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</v>
      </c>
      <c r="D1" s="3"/>
      <c r="E1" s="132"/>
      <c r="F1" s="195"/>
      <c r="G1" s="153" t="s">
        <v>2</v>
      </c>
      <c r="H1" s="153"/>
      <c r="I1" s="90"/>
    </row>
    <row r="2" spans="1:9" ht="15.75">
      <c r="A2" s="2"/>
      <c r="B2" s="3" t="s">
        <v>36</v>
      </c>
      <c r="C2" s="3"/>
      <c r="D2" s="3"/>
      <c r="E2" s="132"/>
      <c r="F2" s="195"/>
      <c r="G2" s="153"/>
      <c r="H2" s="153"/>
      <c r="I2" s="90"/>
    </row>
    <row r="3" spans="1:9" ht="15">
      <c r="A3" s="2"/>
      <c r="B3" s="3" t="s">
        <v>4</v>
      </c>
      <c r="C3" s="3"/>
      <c r="D3" s="3"/>
      <c r="E3" s="132"/>
      <c r="F3" s="195"/>
      <c r="G3" s="195"/>
      <c r="H3" s="195"/>
      <c r="I3" s="195"/>
    </row>
    <row r="4" spans="1:9" ht="15">
      <c r="A4" s="2"/>
      <c r="B4" s="3" t="s">
        <v>5</v>
      </c>
      <c r="C4" s="3"/>
      <c r="D4" s="3"/>
      <c r="E4" s="132"/>
      <c r="F4" s="195"/>
      <c r="G4" s="195"/>
      <c r="H4" s="195"/>
      <c r="I4" s="195"/>
    </row>
    <row r="5" spans="1:9" ht="15">
      <c r="A5" s="2"/>
      <c r="B5" s="3" t="s">
        <v>6</v>
      </c>
      <c r="C5" s="3"/>
      <c r="D5" s="3"/>
      <c r="E5" s="132"/>
      <c r="F5" s="195"/>
      <c r="G5" s="195"/>
      <c r="H5" s="195"/>
      <c r="I5" s="195"/>
    </row>
    <row r="6" spans="3:9" ht="15">
      <c r="C6" s="5" t="s">
        <v>7</v>
      </c>
      <c r="D6" s="5"/>
      <c r="E6" s="5"/>
      <c r="F6" s="196"/>
      <c r="G6" s="196"/>
      <c r="H6" s="196"/>
      <c r="I6" s="196"/>
    </row>
    <row r="7" spans="3:9" ht="15">
      <c r="C7" s="5"/>
      <c r="D7" s="5"/>
      <c r="E7" s="5"/>
      <c r="F7" s="196"/>
      <c r="G7" s="196"/>
      <c r="H7" s="196"/>
      <c r="I7" s="196"/>
    </row>
    <row r="8" spans="1:9" ht="15.75">
      <c r="A8" s="197"/>
      <c r="B8" s="132"/>
      <c r="C8" s="33" t="s">
        <v>1132</v>
      </c>
      <c r="D8" s="132"/>
      <c r="E8" s="132"/>
      <c r="F8" s="195"/>
      <c r="G8" s="195"/>
      <c r="H8" s="195"/>
      <c r="I8" s="195"/>
    </row>
    <row r="9" spans="2:9" ht="12.75" customHeight="1">
      <c r="B9" s="33"/>
      <c r="C9" s="33"/>
      <c r="D9" s="33"/>
      <c r="E9" s="33"/>
      <c r="F9" s="198"/>
      <c r="G9" s="198"/>
      <c r="H9" s="198"/>
      <c r="I9" s="198"/>
    </row>
    <row r="10" spans="1:9" ht="12.75" customHeight="1">
      <c r="A10" s="35"/>
      <c r="B10" s="35"/>
      <c r="C10" s="35"/>
      <c r="D10" s="35"/>
      <c r="E10" s="35"/>
      <c r="F10" s="36"/>
      <c r="G10" s="36"/>
      <c r="H10" s="36"/>
      <c r="I10" s="36"/>
    </row>
    <row r="11" spans="1:9" ht="63.75" customHeight="1">
      <c r="A11" s="9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94" t="s">
        <v>14</v>
      </c>
      <c r="G11" s="94" t="s">
        <v>15</v>
      </c>
      <c r="H11" s="94" t="s">
        <v>16</v>
      </c>
      <c r="I11" s="94" t="s">
        <v>17</v>
      </c>
    </row>
    <row r="12" spans="1: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96">
        <v>6</v>
      </c>
      <c r="G12" s="96"/>
      <c r="H12" s="199"/>
      <c r="I12" s="94"/>
    </row>
    <row r="13" spans="1:9" ht="20.25" customHeight="1">
      <c r="A13" s="21">
        <v>1</v>
      </c>
      <c r="B13" s="13" t="s">
        <v>1133</v>
      </c>
      <c r="C13" s="13"/>
      <c r="D13" s="13" t="s">
        <v>149</v>
      </c>
      <c r="E13" s="13">
        <v>1</v>
      </c>
      <c r="F13" s="72"/>
      <c r="G13" s="154"/>
      <c r="H13" s="200"/>
      <c r="I13" s="101"/>
    </row>
    <row r="14" spans="1:9" ht="20.25" customHeight="1">
      <c r="A14" s="21">
        <v>2</v>
      </c>
      <c r="B14" s="14" t="s">
        <v>1134</v>
      </c>
      <c r="C14" s="13"/>
      <c r="D14" s="14" t="s">
        <v>40</v>
      </c>
      <c r="E14" s="14">
        <v>3</v>
      </c>
      <c r="F14" s="72"/>
      <c r="G14" s="154"/>
      <c r="H14" s="200"/>
      <c r="I14" s="101"/>
    </row>
    <row r="15" spans="1:9" ht="20.25" customHeight="1">
      <c r="A15" s="21">
        <v>3</v>
      </c>
      <c r="B15" s="14" t="s">
        <v>1135</v>
      </c>
      <c r="C15" s="13"/>
      <c r="D15" s="14" t="s">
        <v>247</v>
      </c>
      <c r="E15" s="14">
        <v>15</v>
      </c>
      <c r="F15" s="72"/>
      <c r="G15" s="154"/>
      <c r="H15" s="200"/>
      <c r="I15" s="101"/>
    </row>
    <row r="16" spans="1:9" ht="20.25" customHeight="1">
      <c r="A16" s="21">
        <v>4</v>
      </c>
      <c r="B16" s="14" t="s">
        <v>1136</v>
      </c>
      <c r="C16" s="13"/>
      <c r="D16" s="14" t="s">
        <v>40</v>
      </c>
      <c r="E16" s="14">
        <v>1</v>
      </c>
      <c r="F16" s="72"/>
      <c r="G16" s="154"/>
      <c r="H16" s="200"/>
      <c r="I16" s="101"/>
    </row>
    <row r="17" spans="1:9" ht="20.25" customHeight="1">
      <c r="A17" s="21">
        <v>5</v>
      </c>
      <c r="B17" s="13" t="s">
        <v>1137</v>
      </c>
      <c r="C17" s="13"/>
      <c r="D17" s="13" t="s">
        <v>1138</v>
      </c>
      <c r="E17" s="13">
        <v>12</v>
      </c>
      <c r="F17" s="72"/>
      <c r="G17" s="154"/>
      <c r="H17" s="200"/>
      <c r="I17" s="101"/>
    </row>
    <row r="18" spans="1:9" ht="20.25" customHeight="1">
      <c r="A18" s="21">
        <v>6</v>
      </c>
      <c r="B18" s="13" t="s">
        <v>1139</v>
      </c>
      <c r="C18" s="13"/>
      <c r="D18" s="13" t="s">
        <v>1140</v>
      </c>
      <c r="E18" s="13">
        <v>4</v>
      </c>
      <c r="F18" s="72"/>
      <c r="G18" s="154"/>
      <c r="H18" s="200"/>
      <c r="I18" s="101"/>
    </row>
    <row r="19" spans="1:9" ht="20.25" customHeight="1">
      <c r="A19" s="21">
        <v>7</v>
      </c>
      <c r="B19" s="13" t="s">
        <v>1141</v>
      </c>
      <c r="C19" s="13"/>
      <c r="D19" s="13" t="s">
        <v>70</v>
      </c>
      <c r="E19" s="13">
        <v>4</v>
      </c>
      <c r="F19" s="72"/>
      <c r="G19" s="154"/>
      <c r="H19" s="200"/>
      <c r="I19" s="101"/>
    </row>
    <row r="20" spans="1:9" ht="20.25" customHeight="1">
      <c r="A20" s="21">
        <v>8</v>
      </c>
      <c r="B20" s="13" t="s">
        <v>1142</v>
      </c>
      <c r="C20" s="13"/>
      <c r="D20" s="13" t="s">
        <v>70</v>
      </c>
      <c r="E20" s="13">
        <v>40</v>
      </c>
      <c r="F20" s="72"/>
      <c r="G20" s="154"/>
      <c r="H20" s="200"/>
      <c r="I20" s="101"/>
    </row>
    <row r="21" spans="1:9" ht="20.25" customHeight="1">
      <c r="A21" s="21">
        <v>9</v>
      </c>
      <c r="B21" s="13" t="s">
        <v>1143</v>
      </c>
      <c r="C21" s="13"/>
      <c r="D21" s="13" t="s">
        <v>1140</v>
      </c>
      <c r="E21" s="13">
        <v>3</v>
      </c>
      <c r="F21" s="72"/>
      <c r="G21" s="154"/>
      <c r="H21" s="200"/>
      <c r="I21" s="101"/>
    </row>
    <row r="22" spans="1:9" ht="20.25" customHeight="1">
      <c r="A22" s="21">
        <v>10</v>
      </c>
      <c r="B22" s="73" t="s">
        <v>1144</v>
      </c>
      <c r="C22" s="13"/>
      <c r="D22" s="73" t="s">
        <v>1145</v>
      </c>
      <c r="E22" s="73">
        <v>1</v>
      </c>
      <c r="F22" s="72"/>
      <c r="G22" s="154"/>
      <c r="H22" s="200"/>
      <c r="I22" s="101"/>
    </row>
    <row r="23" spans="1:9" ht="20.25" customHeight="1">
      <c r="A23" s="21">
        <v>11</v>
      </c>
      <c r="B23" s="13" t="s">
        <v>1146</v>
      </c>
      <c r="C23" s="13"/>
      <c r="D23" s="13" t="s">
        <v>247</v>
      </c>
      <c r="E23" s="13">
        <v>42</v>
      </c>
      <c r="F23" s="72"/>
      <c r="G23" s="154"/>
      <c r="H23" s="200"/>
      <c r="I23" s="101"/>
    </row>
    <row r="24" spans="1:256" s="203" customFormat="1" ht="20.25" customHeight="1">
      <c r="A24" s="21">
        <v>12</v>
      </c>
      <c r="B24" s="13" t="s">
        <v>1147</v>
      </c>
      <c r="C24" s="13"/>
      <c r="D24" s="13" t="s">
        <v>70</v>
      </c>
      <c r="E24" s="13">
        <v>18</v>
      </c>
      <c r="F24" s="72"/>
      <c r="G24" s="154"/>
      <c r="H24" s="200"/>
      <c r="I24" s="101"/>
      <c r="J24" s="201"/>
      <c r="K24" s="202"/>
      <c r="L24" s="202"/>
      <c r="M24" s="201"/>
      <c r="N24" s="201"/>
      <c r="S24" s="201"/>
      <c r="T24" s="202"/>
      <c r="U24" s="202"/>
      <c r="V24" s="201"/>
      <c r="W24" s="201"/>
      <c r="AB24" s="201"/>
      <c r="AC24" s="202"/>
      <c r="AD24" s="202"/>
      <c r="AE24" s="201"/>
      <c r="AF24" s="201"/>
      <c r="AK24" s="201"/>
      <c r="AL24" s="202"/>
      <c r="AM24" s="202"/>
      <c r="AN24" s="201"/>
      <c r="AO24" s="201"/>
      <c r="AT24" s="201"/>
      <c r="AU24" s="202"/>
      <c r="AV24" s="202"/>
      <c r="AW24" s="201"/>
      <c r="AX24" s="201"/>
      <c r="BC24" s="201"/>
      <c r="BD24" s="202"/>
      <c r="BE24" s="202"/>
      <c r="BF24" s="201"/>
      <c r="BG24" s="201"/>
      <c r="BL24" s="201"/>
      <c r="BM24" s="202"/>
      <c r="BN24" s="202"/>
      <c r="BO24" s="201"/>
      <c r="BP24" s="201"/>
      <c r="BU24" s="201"/>
      <c r="BV24" s="202"/>
      <c r="BW24" s="202"/>
      <c r="BX24" s="201"/>
      <c r="BY24" s="201"/>
      <c r="CD24" s="201"/>
      <c r="CE24" s="202"/>
      <c r="CF24" s="202"/>
      <c r="CG24" s="201"/>
      <c r="CH24" s="201"/>
      <c r="CM24" s="201"/>
      <c r="CN24" s="202"/>
      <c r="CO24" s="202"/>
      <c r="CP24" s="201"/>
      <c r="CQ24" s="201"/>
      <c r="CV24" s="201"/>
      <c r="CW24" s="202"/>
      <c r="CX24" s="202"/>
      <c r="CY24" s="201"/>
      <c r="CZ24" s="201"/>
      <c r="DE24" s="201"/>
      <c r="DF24" s="202"/>
      <c r="DG24" s="202"/>
      <c r="DH24" s="201"/>
      <c r="DI24" s="201"/>
      <c r="DN24" s="201"/>
      <c r="DO24" s="202"/>
      <c r="DP24" s="202"/>
      <c r="DQ24" s="201"/>
      <c r="DR24" s="201"/>
      <c r="DW24" s="201"/>
      <c r="DX24" s="202"/>
      <c r="DY24" s="202"/>
      <c r="DZ24" s="201"/>
      <c r="EA24" s="201"/>
      <c r="EF24" s="201"/>
      <c r="EG24" s="202"/>
      <c r="EH24" s="202"/>
      <c r="EI24" s="201"/>
      <c r="EJ24" s="201"/>
      <c r="EO24" s="201"/>
      <c r="EP24" s="202"/>
      <c r="EQ24" s="202"/>
      <c r="ER24" s="201"/>
      <c r="ES24" s="201"/>
      <c r="EX24" s="201"/>
      <c r="EY24" s="202"/>
      <c r="EZ24" s="202"/>
      <c r="FA24" s="201"/>
      <c r="FB24" s="201"/>
      <c r="FG24" s="201"/>
      <c r="FH24" s="202"/>
      <c r="FI24" s="202"/>
      <c r="FJ24" s="201"/>
      <c r="FK24" s="201"/>
      <c r="FP24" s="201"/>
      <c r="FQ24" s="202"/>
      <c r="FR24" s="202"/>
      <c r="FS24" s="201"/>
      <c r="FT24" s="201"/>
      <c r="FY24" s="201"/>
      <c r="FZ24" s="202"/>
      <c r="GA24" s="202"/>
      <c r="GB24" s="201"/>
      <c r="GC24" s="201"/>
      <c r="GH24" s="201"/>
      <c r="GI24" s="202"/>
      <c r="GJ24" s="202"/>
      <c r="GK24" s="201"/>
      <c r="GL24" s="201"/>
      <c r="GQ24" s="201"/>
      <c r="GR24" s="202"/>
      <c r="GS24" s="202"/>
      <c r="GT24" s="201"/>
      <c r="GU24" s="201"/>
      <c r="GZ24" s="201"/>
      <c r="HA24" s="202"/>
      <c r="HB24" s="202"/>
      <c r="HC24" s="201"/>
      <c r="HD24" s="201"/>
      <c r="HI24" s="201"/>
      <c r="HJ24" s="202"/>
      <c r="HK24" s="202"/>
      <c r="HL24" s="201"/>
      <c r="HM24" s="201"/>
      <c r="HR24" s="201"/>
      <c r="HS24" s="202"/>
      <c r="HT24" s="202"/>
      <c r="HU24" s="201"/>
      <c r="HV24" s="201"/>
      <c r="IA24" s="201"/>
      <c r="IB24" s="202"/>
      <c r="IC24" s="202"/>
      <c r="ID24" s="201"/>
      <c r="IE24" s="201"/>
      <c r="IJ24" s="201"/>
      <c r="IK24" s="202"/>
      <c r="IL24" s="202"/>
      <c r="IM24" s="201"/>
      <c r="IN24" s="201"/>
      <c r="IS24" s="201"/>
      <c r="IT24" s="202"/>
      <c r="IU24" s="202"/>
      <c r="IV24" s="201"/>
    </row>
    <row r="25" spans="1:256" s="203" customFormat="1" ht="20.25" customHeight="1">
      <c r="A25" s="21">
        <v>13</v>
      </c>
      <c r="B25" s="13" t="s">
        <v>1148</v>
      </c>
      <c r="C25" s="13"/>
      <c r="D25" s="13" t="s">
        <v>286</v>
      </c>
      <c r="E25" s="13">
        <v>90</v>
      </c>
      <c r="F25" s="72"/>
      <c r="G25" s="154"/>
      <c r="H25" s="200"/>
      <c r="I25" s="101"/>
      <c r="J25" s="201"/>
      <c r="K25" s="202"/>
      <c r="L25" s="202"/>
      <c r="M25" s="201"/>
      <c r="N25" s="201"/>
      <c r="S25" s="201"/>
      <c r="T25" s="202"/>
      <c r="U25" s="202"/>
      <c r="V25" s="201"/>
      <c r="W25" s="201"/>
      <c r="AB25" s="201"/>
      <c r="AC25" s="202"/>
      <c r="AD25" s="202"/>
      <c r="AE25" s="201"/>
      <c r="AF25" s="201"/>
      <c r="AK25" s="201"/>
      <c r="AL25" s="202"/>
      <c r="AM25" s="202"/>
      <c r="AN25" s="201"/>
      <c r="AO25" s="201"/>
      <c r="AT25" s="201"/>
      <c r="AU25" s="202"/>
      <c r="AV25" s="202"/>
      <c r="AW25" s="201"/>
      <c r="AX25" s="201"/>
      <c r="BC25" s="201"/>
      <c r="BD25" s="202"/>
      <c r="BE25" s="202"/>
      <c r="BF25" s="201"/>
      <c r="BG25" s="201"/>
      <c r="BL25" s="201"/>
      <c r="BM25" s="202"/>
      <c r="BN25" s="202"/>
      <c r="BO25" s="201"/>
      <c r="BP25" s="201"/>
      <c r="BU25" s="201"/>
      <c r="BV25" s="202"/>
      <c r="BW25" s="202"/>
      <c r="BX25" s="201"/>
      <c r="BY25" s="201"/>
      <c r="CD25" s="201"/>
      <c r="CE25" s="202"/>
      <c r="CF25" s="202"/>
      <c r="CG25" s="201"/>
      <c r="CH25" s="201"/>
      <c r="CM25" s="201"/>
      <c r="CN25" s="202"/>
      <c r="CO25" s="202"/>
      <c r="CP25" s="201"/>
      <c r="CQ25" s="201"/>
      <c r="CV25" s="201"/>
      <c r="CW25" s="202"/>
      <c r="CX25" s="202"/>
      <c r="CY25" s="201"/>
      <c r="CZ25" s="201"/>
      <c r="DE25" s="201"/>
      <c r="DF25" s="202"/>
      <c r="DG25" s="202"/>
      <c r="DH25" s="201"/>
      <c r="DI25" s="201"/>
      <c r="DN25" s="201"/>
      <c r="DO25" s="202"/>
      <c r="DP25" s="202"/>
      <c r="DQ25" s="201"/>
      <c r="DR25" s="201"/>
      <c r="DW25" s="201"/>
      <c r="DX25" s="202"/>
      <c r="DY25" s="202"/>
      <c r="DZ25" s="201"/>
      <c r="EA25" s="201"/>
      <c r="EF25" s="201"/>
      <c r="EG25" s="202"/>
      <c r="EH25" s="202"/>
      <c r="EI25" s="201"/>
      <c r="EJ25" s="201"/>
      <c r="EO25" s="201"/>
      <c r="EP25" s="202"/>
      <c r="EQ25" s="202"/>
      <c r="ER25" s="201"/>
      <c r="ES25" s="201"/>
      <c r="EX25" s="201"/>
      <c r="EY25" s="202"/>
      <c r="EZ25" s="202"/>
      <c r="FA25" s="201"/>
      <c r="FB25" s="201"/>
      <c r="FG25" s="201"/>
      <c r="FH25" s="202"/>
      <c r="FI25" s="202"/>
      <c r="FJ25" s="201"/>
      <c r="FK25" s="201"/>
      <c r="FP25" s="201"/>
      <c r="FQ25" s="202"/>
      <c r="FR25" s="202"/>
      <c r="FS25" s="201"/>
      <c r="FT25" s="201"/>
      <c r="FY25" s="201"/>
      <c r="FZ25" s="202"/>
      <c r="GA25" s="202"/>
      <c r="GB25" s="201"/>
      <c r="GC25" s="201"/>
      <c r="GH25" s="201"/>
      <c r="GI25" s="202"/>
      <c r="GJ25" s="202"/>
      <c r="GK25" s="201"/>
      <c r="GL25" s="201"/>
      <c r="GQ25" s="201"/>
      <c r="GR25" s="202"/>
      <c r="GS25" s="202"/>
      <c r="GT25" s="201"/>
      <c r="GU25" s="201"/>
      <c r="GZ25" s="201"/>
      <c r="HA25" s="202"/>
      <c r="HB25" s="202"/>
      <c r="HC25" s="201"/>
      <c r="HD25" s="201"/>
      <c r="HI25" s="201"/>
      <c r="HJ25" s="202"/>
      <c r="HK25" s="202"/>
      <c r="HL25" s="201"/>
      <c r="HM25" s="201"/>
      <c r="HR25" s="201"/>
      <c r="HS25" s="202"/>
      <c r="HT25" s="202"/>
      <c r="HU25" s="201"/>
      <c r="HV25" s="201"/>
      <c r="IA25" s="201"/>
      <c r="IB25" s="202"/>
      <c r="IC25" s="202"/>
      <c r="ID25" s="201"/>
      <c r="IE25" s="201"/>
      <c r="IJ25" s="201"/>
      <c r="IK25" s="202"/>
      <c r="IL25" s="202"/>
      <c r="IM25" s="201"/>
      <c r="IN25" s="201"/>
      <c r="IS25" s="201"/>
      <c r="IT25" s="202"/>
      <c r="IU25" s="202"/>
      <c r="IV25" s="201"/>
    </row>
    <row r="26" spans="1:256" s="203" customFormat="1" ht="20.25" customHeight="1">
      <c r="A26" s="21">
        <v>14</v>
      </c>
      <c r="B26" s="13" t="s">
        <v>1149</v>
      </c>
      <c r="C26" s="13"/>
      <c r="D26" s="13" t="s">
        <v>345</v>
      </c>
      <c r="E26" s="73">
        <v>9</v>
      </c>
      <c r="F26" s="160"/>
      <c r="G26" s="154"/>
      <c r="H26" s="200"/>
      <c r="I26" s="101"/>
      <c r="J26" s="201"/>
      <c r="K26" s="202"/>
      <c r="L26" s="202"/>
      <c r="M26" s="201"/>
      <c r="N26" s="201"/>
      <c r="S26" s="201"/>
      <c r="T26" s="202"/>
      <c r="U26" s="202"/>
      <c r="V26" s="201"/>
      <c r="W26" s="201"/>
      <c r="AB26" s="201"/>
      <c r="AC26" s="202"/>
      <c r="AD26" s="202"/>
      <c r="AE26" s="201"/>
      <c r="AF26" s="201"/>
      <c r="AK26" s="201"/>
      <c r="AL26" s="202"/>
      <c r="AM26" s="202"/>
      <c r="AN26" s="201"/>
      <c r="AO26" s="201"/>
      <c r="AT26" s="201"/>
      <c r="AU26" s="202"/>
      <c r="AV26" s="202"/>
      <c r="AW26" s="201"/>
      <c r="AX26" s="201"/>
      <c r="BC26" s="201"/>
      <c r="BD26" s="202"/>
      <c r="BE26" s="202"/>
      <c r="BF26" s="201"/>
      <c r="BG26" s="201"/>
      <c r="BL26" s="201"/>
      <c r="BM26" s="202"/>
      <c r="BN26" s="202"/>
      <c r="BO26" s="201"/>
      <c r="BP26" s="201"/>
      <c r="BU26" s="201"/>
      <c r="BV26" s="202"/>
      <c r="BW26" s="202"/>
      <c r="BX26" s="201"/>
      <c r="BY26" s="201"/>
      <c r="CD26" s="201"/>
      <c r="CE26" s="202"/>
      <c r="CF26" s="202"/>
      <c r="CG26" s="201"/>
      <c r="CH26" s="201"/>
      <c r="CM26" s="201"/>
      <c r="CN26" s="202"/>
      <c r="CO26" s="202"/>
      <c r="CP26" s="201"/>
      <c r="CQ26" s="201"/>
      <c r="CV26" s="201"/>
      <c r="CW26" s="202"/>
      <c r="CX26" s="202"/>
      <c r="CY26" s="201"/>
      <c r="CZ26" s="201"/>
      <c r="DE26" s="201"/>
      <c r="DF26" s="202"/>
      <c r="DG26" s="202"/>
      <c r="DH26" s="201"/>
      <c r="DI26" s="201"/>
      <c r="DN26" s="201"/>
      <c r="DO26" s="202"/>
      <c r="DP26" s="202"/>
      <c r="DQ26" s="201"/>
      <c r="DR26" s="201"/>
      <c r="DW26" s="201"/>
      <c r="DX26" s="202"/>
      <c r="DY26" s="202"/>
      <c r="DZ26" s="201"/>
      <c r="EA26" s="201"/>
      <c r="EF26" s="201"/>
      <c r="EG26" s="202"/>
      <c r="EH26" s="202"/>
      <c r="EI26" s="201"/>
      <c r="EJ26" s="201"/>
      <c r="EO26" s="201"/>
      <c r="EP26" s="202"/>
      <c r="EQ26" s="202"/>
      <c r="ER26" s="201"/>
      <c r="ES26" s="201"/>
      <c r="EX26" s="201"/>
      <c r="EY26" s="202"/>
      <c r="EZ26" s="202"/>
      <c r="FA26" s="201"/>
      <c r="FB26" s="201"/>
      <c r="FG26" s="201"/>
      <c r="FH26" s="202"/>
      <c r="FI26" s="202"/>
      <c r="FJ26" s="201"/>
      <c r="FK26" s="201"/>
      <c r="FP26" s="201"/>
      <c r="FQ26" s="202"/>
      <c r="FR26" s="202"/>
      <c r="FS26" s="201"/>
      <c r="FT26" s="201"/>
      <c r="FY26" s="201"/>
      <c r="FZ26" s="202"/>
      <c r="GA26" s="202"/>
      <c r="GB26" s="201"/>
      <c r="GC26" s="201"/>
      <c r="GH26" s="201"/>
      <c r="GI26" s="202"/>
      <c r="GJ26" s="202"/>
      <c r="GK26" s="201"/>
      <c r="GL26" s="201"/>
      <c r="GQ26" s="201"/>
      <c r="GR26" s="202"/>
      <c r="GS26" s="202"/>
      <c r="GT26" s="201"/>
      <c r="GU26" s="201"/>
      <c r="GZ26" s="201"/>
      <c r="HA26" s="202"/>
      <c r="HB26" s="202"/>
      <c r="HC26" s="201"/>
      <c r="HD26" s="201"/>
      <c r="HI26" s="201"/>
      <c r="HJ26" s="202"/>
      <c r="HK26" s="202"/>
      <c r="HL26" s="201"/>
      <c r="HM26" s="201"/>
      <c r="HR26" s="201"/>
      <c r="HS26" s="202"/>
      <c r="HT26" s="202"/>
      <c r="HU26" s="201"/>
      <c r="HV26" s="201"/>
      <c r="IA26" s="201"/>
      <c r="IB26" s="202"/>
      <c r="IC26" s="202"/>
      <c r="ID26" s="201"/>
      <c r="IE26" s="201"/>
      <c r="IJ26" s="201"/>
      <c r="IK26" s="202"/>
      <c r="IL26" s="202"/>
      <c r="IM26" s="201"/>
      <c r="IN26" s="201"/>
      <c r="IS26" s="201"/>
      <c r="IT26" s="202"/>
      <c r="IU26" s="202"/>
      <c r="IV26" s="201"/>
    </row>
    <row r="27" spans="1:9" ht="20.25" customHeight="1">
      <c r="A27" s="21">
        <v>15</v>
      </c>
      <c r="B27" s="13" t="s">
        <v>1150</v>
      </c>
      <c r="C27" s="13"/>
      <c r="D27" s="13" t="s">
        <v>663</v>
      </c>
      <c r="E27" s="13">
        <v>12</v>
      </c>
      <c r="F27" s="72"/>
      <c r="G27" s="154"/>
      <c r="H27" s="200"/>
      <c r="I27" s="101"/>
    </row>
    <row r="28" spans="1:9" ht="20.25" customHeight="1">
      <c r="A28" s="21">
        <v>16</v>
      </c>
      <c r="B28" s="13" t="s">
        <v>1151</v>
      </c>
      <c r="C28" s="13"/>
      <c r="D28" s="13" t="s">
        <v>1152</v>
      </c>
      <c r="E28" s="13">
        <v>2</v>
      </c>
      <c r="F28" s="72"/>
      <c r="G28" s="154"/>
      <c r="H28" s="200"/>
      <c r="I28" s="101"/>
    </row>
    <row r="29" spans="1:9" s="49" customFormat="1" ht="20.25" customHeight="1">
      <c r="A29" s="21">
        <v>17</v>
      </c>
      <c r="B29" s="13" t="s">
        <v>1153</v>
      </c>
      <c r="C29" s="13"/>
      <c r="D29" s="13" t="s">
        <v>139</v>
      </c>
      <c r="E29" s="13">
        <v>1</v>
      </c>
      <c r="F29" s="160"/>
      <c r="G29" s="147"/>
      <c r="H29" s="204"/>
      <c r="I29" s="17"/>
    </row>
    <row r="30" spans="1:9" ht="20.25" customHeight="1">
      <c r="A30" s="21">
        <v>18</v>
      </c>
      <c r="B30" s="13" t="s">
        <v>1154</v>
      </c>
      <c r="C30" s="13"/>
      <c r="D30" s="13" t="s">
        <v>1155</v>
      </c>
      <c r="E30" s="13">
        <v>120</v>
      </c>
      <c r="F30" s="72"/>
      <c r="G30" s="154"/>
      <c r="H30" s="200"/>
      <c r="I30" s="101"/>
    </row>
    <row r="31" spans="1:9" ht="20.25" customHeight="1">
      <c r="A31" s="21">
        <v>19</v>
      </c>
      <c r="B31" s="13" t="s">
        <v>1156</v>
      </c>
      <c r="C31" s="13"/>
      <c r="D31" s="13" t="s">
        <v>1157</v>
      </c>
      <c r="E31" s="13">
        <v>110</v>
      </c>
      <c r="F31" s="72"/>
      <c r="G31" s="154"/>
      <c r="H31" s="200"/>
      <c r="I31" s="101"/>
    </row>
    <row r="32" spans="1:9" ht="20.25" customHeight="1">
      <c r="A32" s="21">
        <v>20</v>
      </c>
      <c r="B32" s="13" t="s">
        <v>1158</v>
      </c>
      <c r="C32" s="13"/>
      <c r="D32" s="13" t="s">
        <v>225</v>
      </c>
      <c r="E32" s="13">
        <v>60</v>
      </c>
      <c r="F32" s="72"/>
      <c r="G32" s="154"/>
      <c r="H32" s="200"/>
      <c r="I32" s="101"/>
    </row>
    <row r="33" spans="1:9" ht="20.25" customHeight="1">
      <c r="A33" s="21">
        <v>21</v>
      </c>
      <c r="B33" s="13" t="s">
        <v>1159</v>
      </c>
      <c r="C33" s="13"/>
      <c r="D33" s="13" t="s">
        <v>541</v>
      </c>
      <c r="E33" s="13">
        <v>180</v>
      </c>
      <c r="F33" s="72"/>
      <c r="G33" s="154"/>
      <c r="H33" s="200"/>
      <c r="I33" s="101"/>
    </row>
    <row r="34" spans="1:9" ht="20.25" customHeight="1">
      <c r="A34" s="21">
        <v>22</v>
      </c>
      <c r="B34" s="13" t="s">
        <v>1160</v>
      </c>
      <c r="C34" s="13"/>
      <c r="D34" s="13" t="s">
        <v>541</v>
      </c>
      <c r="E34" s="13">
        <v>80</v>
      </c>
      <c r="F34" s="72"/>
      <c r="G34" s="154"/>
      <c r="H34" s="200"/>
      <c r="I34" s="101"/>
    </row>
    <row r="35" spans="1:9" s="205" customFormat="1" ht="20.25" customHeight="1">
      <c r="A35" s="21">
        <v>23</v>
      </c>
      <c r="B35" s="13" t="s">
        <v>1161</v>
      </c>
      <c r="C35" s="13"/>
      <c r="D35" s="13" t="s">
        <v>1162</v>
      </c>
      <c r="E35" s="13">
        <v>1</v>
      </c>
      <c r="F35" s="160"/>
      <c r="G35" s="154"/>
      <c r="H35" s="200"/>
      <c r="I35" s="101"/>
    </row>
    <row r="36" spans="1:9" ht="20.25" customHeight="1">
      <c r="A36" s="21">
        <v>24</v>
      </c>
      <c r="B36" s="13" t="s">
        <v>1163</v>
      </c>
      <c r="C36" s="13"/>
      <c r="D36" s="13" t="s">
        <v>70</v>
      </c>
      <c r="E36" s="13">
        <v>5</v>
      </c>
      <c r="F36" s="72"/>
      <c r="G36" s="154"/>
      <c r="H36" s="200"/>
      <c r="I36" s="101"/>
    </row>
    <row r="37" spans="1:9" ht="20.25" customHeight="1">
      <c r="A37" s="21">
        <v>25</v>
      </c>
      <c r="B37" s="73" t="s">
        <v>1164</v>
      </c>
      <c r="C37" s="13"/>
      <c r="D37" s="73" t="s">
        <v>247</v>
      </c>
      <c r="E37" s="73">
        <v>75</v>
      </c>
      <c r="F37" s="160"/>
      <c r="G37" s="154"/>
      <c r="H37" s="200"/>
      <c r="I37" s="101"/>
    </row>
    <row r="38" spans="1:9" ht="20.25" customHeight="1">
      <c r="A38" s="21">
        <v>26</v>
      </c>
      <c r="B38" s="73" t="s">
        <v>1164</v>
      </c>
      <c r="C38" s="13"/>
      <c r="D38" s="73" t="s">
        <v>543</v>
      </c>
      <c r="E38" s="73">
        <v>50</v>
      </c>
      <c r="F38" s="160"/>
      <c r="G38" s="154"/>
      <c r="H38" s="200"/>
      <c r="I38" s="101"/>
    </row>
    <row r="39" spans="1:9" s="206" customFormat="1" ht="20.25" customHeight="1">
      <c r="A39" s="21">
        <v>27</v>
      </c>
      <c r="B39" s="13" t="s">
        <v>1165</v>
      </c>
      <c r="C39" s="13"/>
      <c r="D39" s="13" t="s">
        <v>225</v>
      </c>
      <c r="E39" s="13">
        <v>1</v>
      </c>
      <c r="F39" s="160"/>
      <c r="G39" s="154"/>
      <c r="H39" s="200"/>
      <c r="I39" s="101"/>
    </row>
    <row r="40" spans="1:9" s="206" customFormat="1" ht="20.25" customHeight="1">
      <c r="A40" s="21">
        <v>28</v>
      </c>
      <c r="B40" s="13" t="s">
        <v>1166</v>
      </c>
      <c r="C40" s="13"/>
      <c r="D40" s="13" t="s">
        <v>383</v>
      </c>
      <c r="E40" s="13">
        <v>1</v>
      </c>
      <c r="F40" s="160"/>
      <c r="G40" s="154"/>
      <c r="H40" s="200"/>
      <c r="I40" s="101"/>
    </row>
    <row r="41" spans="1:9" s="206" customFormat="1" ht="20.25" customHeight="1">
      <c r="A41" s="21">
        <v>29</v>
      </c>
      <c r="B41" s="73" t="s">
        <v>1167</v>
      </c>
      <c r="C41" s="13"/>
      <c r="D41" s="73" t="s">
        <v>225</v>
      </c>
      <c r="E41" s="73">
        <v>1</v>
      </c>
      <c r="F41" s="160"/>
      <c r="G41" s="154"/>
      <c r="H41" s="200"/>
      <c r="I41" s="101"/>
    </row>
    <row r="42" spans="1:9" ht="20.25" customHeight="1">
      <c r="A42" s="21">
        <v>30</v>
      </c>
      <c r="B42" s="21" t="s">
        <v>1168</v>
      </c>
      <c r="C42" s="21"/>
      <c r="D42" s="21" t="s">
        <v>1162</v>
      </c>
      <c r="E42" s="21">
        <v>12</v>
      </c>
      <c r="F42" s="207"/>
      <c r="G42" s="154"/>
      <c r="H42" s="200"/>
      <c r="I42" s="101"/>
    </row>
    <row r="43" spans="1:9" ht="20.25" customHeight="1">
      <c r="A43" s="270" t="s">
        <v>33</v>
      </c>
      <c r="B43" s="270"/>
      <c r="C43" s="270"/>
      <c r="D43" s="270"/>
      <c r="E43" s="270"/>
      <c r="F43" s="270"/>
      <c r="G43" s="208"/>
      <c r="H43" s="209"/>
      <c r="I43" s="208"/>
    </row>
    <row r="44" spans="1:9" ht="12.75">
      <c r="A44"/>
      <c r="B44"/>
      <c r="C44"/>
      <c r="D44"/>
      <c r="E44"/>
      <c r="F44" s="27"/>
      <c r="G44" s="27"/>
      <c r="H44" s="27"/>
      <c r="I44" s="27"/>
    </row>
    <row r="45" spans="1:9" ht="12.75">
      <c r="A45"/>
      <c r="B45"/>
      <c r="C45"/>
      <c r="D45"/>
      <c r="E45"/>
      <c r="F45" s="27"/>
      <c r="G45" s="27"/>
      <c r="H45" s="27"/>
      <c r="I45" s="27"/>
    </row>
    <row r="46" spans="4:9" ht="12.75">
      <c r="D46" s="2"/>
      <c r="E46" s="2"/>
      <c r="F46" s="111"/>
      <c r="G46" s="111"/>
      <c r="H46" s="111"/>
      <c r="I46" s="111"/>
    </row>
    <row r="47" spans="4:9" ht="12.75">
      <c r="D47" s="2"/>
      <c r="E47" s="2"/>
      <c r="F47" s="90" t="s">
        <v>34</v>
      </c>
      <c r="G47" s="90"/>
      <c r="H47" s="90"/>
      <c r="I47" s="90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1">
    <mergeCell ref="A43:F4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.75">
      <c r="A1" s="2"/>
      <c r="B1" s="3" t="s">
        <v>1169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36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46" t="s">
        <v>1170</v>
      </c>
      <c r="B8" s="246"/>
      <c r="C8" s="246"/>
      <c r="D8" s="246"/>
      <c r="E8" s="246"/>
      <c r="F8" s="246"/>
      <c r="G8" s="246"/>
      <c r="H8" s="246"/>
      <c r="I8" s="246" t="s">
        <v>38</v>
      </c>
    </row>
    <row r="9" spans="1:9" ht="12.75" customHeight="1">
      <c r="A9" s="35"/>
      <c r="B9" s="35"/>
      <c r="C9" s="35"/>
      <c r="D9" s="35"/>
      <c r="E9" s="35"/>
      <c r="F9" s="35"/>
      <c r="G9" s="35"/>
      <c r="H9" s="35"/>
      <c r="I9" s="35"/>
    </row>
    <row r="10" spans="1:9" ht="75">
      <c r="A10" s="210" t="s">
        <v>9</v>
      </c>
      <c r="B10" s="210" t="s">
        <v>10</v>
      </c>
      <c r="C10" s="210" t="s">
        <v>11</v>
      </c>
      <c r="D10" s="210" t="s">
        <v>1058</v>
      </c>
      <c r="E10" s="210" t="s">
        <v>13</v>
      </c>
      <c r="F10" s="211" t="s">
        <v>14</v>
      </c>
      <c r="G10" s="211" t="s">
        <v>15</v>
      </c>
      <c r="H10" s="211" t="s">
        <v>16</v>
      </c>
      <c r="I10" s="211" t="s">
        <v>17</v>
      </c>
    </row>
    <row r="11" spans="1:9" ht="15">
      <c r="A11" s="210">
        <v>1</v>
      </c>
      <c r="B11" s="210">
        <v>2</v>
      </c>
      <c r="C11" s="210">
        <v>3</v>
      </c>
      <c r="D11" s="210">
        <v>4</v>
      </c>
      <c r="E11" s="211">
        <v>5</v>
      </c>
      <c r="F11" s="211">
        <v>6</v>
      </c>
      <c r="G11" s="211">
        <v>7</v>
      </c>
      <c r="H11" s="211">
        <v>8</v>
      </c>
      <c r="I11" s="211">
        <v>9</v>
      </c>
    </row>
    <row r="12" spans="1:9" ht="40.5" customHeight="1">
      <c r="A12" s="212">
        <v>1</v>
      </c>
      <c r="B12" s="213" t="s">
        <v>1171</v>
      </c>
      <c r="C12" s="214"/>
      <c r="D12" s="213" t="s">
        <v>1172</v>
      </c>
      <c r="E12" s="213">
        <v>100</v>
      </c>
      <c r="F12" s="215"/>
      <c r="G12" s="215"/>
      <c r="H12" s="216"/>
      <c r="I12" s="215"/>
    </row>
    <row r="13" spans="1:9" ht="40.5" customHeight="1">
      <c r="A13" s="212">
        <v>2</v>
      </c>
      <c r="B13" s="213" t="s">
        <v>1173</v>
      </c>
      <c r="C13" s="214"/>
      <c r="D13" s="213" t="s">
        <v>1174</v>
      </c>
      <c r="E13" s="213">
        <v>1300</v>
      </c>
      <c r="F13" s="217"/>
      <c r="G13" s="215"/>
      <c r="H13" s="216"/>
      <c r="I13" s="215"/>
    </row>
    <row r="14" spans="1:9" ht="12.75" customHeight="1">
      <c r="A14" s="272" t="s">
        <v>33</v>
      </c>
      <c r="B14" s="272"/>
      <c r="C14" s="272"/>
      <c r="D14" s="272"/>
      <c r="E14" s="272"/>
      <c r="F14" s="272"/>
      <c r="G14" s="218"/>
      <c r="H14" s="214"/>
      <c r="I14" s="218"/>
    </row>
    <row r="16" spans="2:9" ht="12.75" customHeight="1">
      <c r="B16" s="257"/>
      <c r="C16" s="257"/>
      <c r="D16" s="257"/>
      <c r="E16" s="257"/>
      <c r="F16" s="257"/>
      <c r="G16" s="257"/>
      <c r="H16" s="2"/>
      <c r="I16" s="2"/>
    </row>
    <row r="17" spans="4:9" ht="12.75">
      <c r="D17" s="2"/>
      <c r="E17" s="2"/>
      <c r="F17" s="244"/>
      <c r="G17" s="244"/>
      <c r="H17" s="244"/>
      <c r="I17" s="244"/>
    </row>
    <row r="18" spans="4:9" ht="12.75">
      <c r="D18" s="2"/>
      <c r="E18" s="2"/>
      <c r="F18" s="244" t="s">
        <v>34</v>
      </c>
      <c r="G18" s="244"/>
      <c r="H18" s="244"/>
      <c r="I18" s="244"/>
    </row>
    <row r="19" spans="6:9" ht="12.75"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6">
    <mergeCell ref="A6:I6"/>
    <mergeCell ref="A8:I8"/>
    <mergeCell ref="A14:F14"/>
    <mergeCell ref="B16:G16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49.7109375" style="1" customWidth="1"/>
    <col min="3" max="3" width="31.7109375" style="1" customWidth="1"/>
    <col min="4" max="4" width="21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219"/>
      <c r="B1" s="220" t="s">
        <v>1169</v>
      </c>
      <c r="C1" s="3" t="s">
        <v>1</v>
      </c>
      <c r="D1" s="220"/>
      <c r="E1" s="221"/>
      <c r="F1" s="222"/>
      <c r="G1" s="223" t="s">
        <v>2</v>
      </c>
      <c r="H1" s="223"/>
      <c r="I1" s="219"/>
    </row>
    <row r="2" spans="1:9" ht="15">
      <c r="A2" s="219"/>
      <c r="B2" s="3" t="s">
        <v>36</v>
      </c>
      <c r="C2" s="3"/>
      <c r="D2" s="220"/>
      <c r="E2" s="221"/>
      <c r="F2" s="222"/>
      <c r="G2" s="223"/>
      <c r="H2" s="223"/>
      <c r="I2" s="219"/>
    </row>
    <row r="3" spans="1:9" ht="14.25">
      <c r="A3" s="219"/>
      <c r="B3" s="220" t="s">
        <v>4</v>
      </c>
      <c r="C3" s="220"/>
      <c r="D3" s="220"/>
      <c r="E3" s="221"/>
      <c r="F3" s="222"/>
      <c r="G3" s="222"/>
      <c r="H3" s="224"/>
      <c r="I3" s="222"/>
    </row>
    <row r="4" spans="1:9" ht="14.25">
      <c r="A4" s="219"/>
      <c r="B4" s="220" t="s">
        <v>5</v>
      </c>
      <c r="C4" s="220"/>
      <c r="D4" s="220"/>
      <c r="E4" s="221"/>
      <c r="F4" s="222"/>
      <c r="G4" s="222"/>
      <c r="H4" s="224"/>
      <c r="I4" s="222"/>
    </row>
    <row r="5" spans="1:9" ht="14.25">
      <c r="A5" s="219"/>
      <c r="B5" s="220" t="s">
        <v>6</v>
      </c>
      <c r="C5" s="220"/>
      <c r="D5" s="220"/>
      <c r="E5" s="221"/>
      <c r="F5" s="222"/>
      <c r="G5" s="222"/>
      <c r="H5" s="224"/>
      <c r="I5" s="22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73" t="s">
        <v>1175</v>
      </c>
      <c r="B8" s="273"/>
      <c r="C8" s="273"/>
      <c r="D8" s="273"/>
      <c r="E8" s="273"/>
      <c r="F8" s="273"/>
      <c r="G8" s="273"/>
      <c r="H8" s="273"/>
      <c r="I8" s="273" t="s">
        <v>38</v>
      </c>
    </row>
    <row r="9" spans="1:9" ht="12.75" customHeight="1">
      <c r="A9" s="225"/>
      <c r="B9" s="225"/>
      <c r="C9" s="225"/>
      <c r="D9" s="225"/>
      <c r="E9" s="225"/>
      <c r="F9" s="225"/>
      <c r="G9" s="225"/>
      <c r="H9" s="225"/>
      <c r="I9" s="225"/>
    </row>
    <row r="10" spans="1:9" ht="60">
      <c r="A10" s="38" t="s">
        <v>9</v>
      </c>
      <c r="B10" s="38" t="s">
        <v>10</v>
      </c>
      <c r="C10" s="38" t="s">
        <v>11</v>
      </c>
      <c r="D10" s="38" t="s">
        <v>1058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</row>
    <row r="12" spans="1:9" ht="54.75" customHeight="1">
      <c r="A12" s="21">
        <v>1</v>
      </c>
      <c r="B12" s="98" t="s">
        <v>1176</v>
      </c>
      <c r="C12" s="226"/>
      <c r="D12" s="98" t="s">
        <v>1177</v>
      </c>
      <c r="E12" s="98">
        <v>4</v>
      </c>
      <c r="F12" s="227"/>
      <c r="G12" s="227"/>
      <c r="H12" s="228"/>
      <c r="I12" s="227"/>
    </row>
    <row r="13" spans="1:9" ht="12.75" customHeight="1">
      <c r="A13" s="274" t="s">
        <v>33</v>
      </c>
      <c r="B13" s="274"/>
      <c r="C13" s="274"/>
      <c r="D13" s="274"/>
      <c r="E13" s="274"/>
      <c r="F13" s="274"/>
      <c r="G13" s="229"/>
      <c r="H13" s="116"/>
      <c r="I13" s="229"/>
    </row>
    <row r="14" spans="1:9" ht="12.75">
      <c r="A14" s="219"/>
      <c r="B14" s="219"/>
      <c r="C14" s="219"/>
      <c r="D14" s="219"/>
      <c r="E14" s="219"/>
      <c r="F14" s="219"/>
      <c r="G14" s="219"/>
      <c r="H14" s="219"/>
      <c r="I14" s="219"/>
    </row>
    <row r="15" spans="1:9" ht="12.75" customHeight="1">
      <c r="A15" s="219"/>
      <c r="B15" s="275"/>
      <c r="C15" s="275"/>
      <c r="D15" s="275"/>
      <c r="E15" s="275"/>
      <c r="F15" s="275"/>
      <c r="G15" s="275"/>
      <c r="H15" s="219"/>
      <c r="I15" s="219"/>
    </row>
    <row r="16" spans="1:9" ht="12.75">
      <c r="A16" s="219"/>
      <c r="B16" s="219"/>
      <c r="C16" s="219"/>
      <c r="D16" s="219"/>
      <c r="E16" s="219"/>
      <c r="F16" s="276"/>
      <c r="G16" s="276"/>
      <c r="H16" s="276"/>
      <c r="I16" s="276"/>
    </row>
    <row r="17" spans="1:9" ht="12.75">
      <c r="A17" s="219"/>
      <c r="B17" s="219"/>
      <c r="C17" s="219"/>
      <c r="D17" s="219"/>
      <c r="E17" s="219"/>
      <c r="F17" s="276" t="s">
        <v>34</v>
      </c>
      <c r="G17" s="276"/>
      <c r="H17" s="276"/>
      <c r="I17" s="276"/>
    </row>
    <row r="18" spans="1:9" ht="12.75">
      <c r="A18" s="219"/>
      <c r="B18" s="219"/>
      <c r="C18" s="219"/>
      <c r="D18" s="219"/>
      <c r="E18" s="219"/>
      <c r="F18" s="219" t="s">
        <v>35</v>
      </c>
      <c r="G18" s="219"/>
      <c r="H18" s="219"/>
      <c r="I18" s="2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6">
    <mergeCell ref="A6:I6"/>
    <mergeCell ref="A8:I8"/>
    <mergeCell ref="A13:F13"/>
    <mergeCell ref="B15:G15"/>
    <mergeCell ref="F16:I16"/>
    <mergeCell ref="F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77.00390625" style="1" customWidth="1"/>
    <col min="3" max="3" width="28.8515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219"/>
      <c r="B1" s="220" t="s">
        <v>0</v>
      </c>
      <c r="C1" s="3" t="s">
        <v>1</v>
      </c>
      <c r="D1" s="220"/>
      <c r="E1" s="221"/>
      <c r="F1" s="222"/>
      <c r="G1" s="223" t="s">
        <v>2</v>
      </c>
      <c r="H1" s="223"/>
      <c r="I1" s="219"/>
    </row>
    <row r="2" spans="1:9" ht="15">
      <c r="A2" s="219"/>
      <c r="B2" s="2" t="s">
        <v>36</v>
      </c>
      <c r="C2" s="3"/>
      <c r="D2" s="220"/>
      <c r="E2" s="221"/>
      <c r="F2" s="222"/>
      <c r="G2" s="223"/>
      <c r="H2" s="223"/>
      <c r="I2" s="219"/>
    </row>
    <row r="3" spans="1:9" ht="14.25">
      <c r="A3" s="219"/>
      <c r="B3" s="220" t="s">
        <v>4</v>
      </c>
      <c r="C3" s="220"/>
      <c r="D3" s="220"/>
      <c r="E3" s="221"/>
      <c r="F3" s="222"/>
      <c r="G3" s="222"/>
      <c r="H3" s="224"/>
      <c r="I3" s="222"/>
    </row>
    <row r="4" spans="1:9" ht="14.25">
      <c r="A4" s="219"/>
      <c r="B4" s="220" t="s">
        <v>5</v>
      </c>
      <c r="C4" s="220"/>
      <c r="D4" s="220"/>
      <c r="E4" s="221"/>
      <c r="F4" s="222"/>
      <c r="G4" s="222"/>
      <c r="H4" s="224"/>
      <c r="I4" s="222"/>
    </row>
    <row r="5" spans="1:9" ht="14.25">
      <c r="A5" s="219"/>
      <c r="B5" s="220" t="s">
        <v>6</v>
      </c>
      <c r="C5" s="220"/>
      <c r="D5" s="220"/>
      <c r="E5" s="221"/>
      <c r="F5" s="222"/>
      <c r="G5" s="222"/>
      <c r="H5" s="224"/>
      <c r="I5" s="22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73" t="s">
        <v>1178</v>
      </c>
      <c r="B8" s="273"/>
      <c r="C8" s="273"/>
      <c r="D8" s="273"/>
      <c r="E8" s="273"/>
      <c r="F8" s="273"/>
      <c r="G8" s="273"/>
      <c r="H8" s="273"/>
      <c r="I8" s="273" t="s">
        <v>38</v>
      </c>
    </row>
    <row r="9" spans="1:9" ht="12.75" customHeight="1">
      <c r="A9" s="225"/>
      <c r="B9" s="225"/>
      <c r="C9" s="225"/>
      <c r="D9" s="225"/>
      <c r="E9" s="225"/>
      <c r="F9" s="225"/>
      <c r="G9" s="225"/>
      <c r="H9" s="225"/>
      <c r="I9" s="225"/>
    </row>
    <row r="10" spans="1:9" ht="60">
      <c r="A10" s="38" t="s">
        <v>9</v>
      </c>
      <c r="B10" s="38" t="s">
        <v>10</v>
      </c>
      <c r="C10" s="38" t="s">
        <v>11</v>
      </c>
      <c r="D10" s="38" t="s">
        <v>1058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</row>
    <row r="12" spans="1:9" ht="59.25" customHeight="1">
      <c r="A12" s="97">
        <v>1</v>
      </c>
      <c r="B12" s="73" t="s">
        <v>1179</v>
      </c>
      <c r="C12" s="226"/>
      <c r="D12" s="73" t="s">
        <v>1180</v>
      </c>
      <c r="E12" s="230">
        <v>56</v>
      </c>
      <c r="F12" s="231"/>
      <c r="G12" s="117"/>
      <c r="H12" s="228"/>
      <c r="I12" s="117"/>
    </row>
    <row r="13" spans="1:9" ht="67.5" customHeight="1">
      <c r="A13" s="97">
        <v>2</v>
      </c>
      <c r="B13" s="73" t="s">
        <v>1181</v>
      </c>
      <c r="C13" s="226"/>
      <c r="D13" s="73" t="s">
        <v>1180</v>
      </c>
      <c r="E13" s="230">
        <v>127</v>
      </c>
      <c r="F13" s="231"/>
      <c r="G13" s="117"/>
      <c r="H13" s="228"/>
      <c r="I13" s="117"/>
    </row>
    <row r="14" spans="1:9" ht="23.25" customHeight="1">
      <c r="A14" s="97">
        <v>3</v>
      </c>
      <c r="B14" s="73" t="s">
        <v>1182</v>
      </c>
      <c r="C14" s="226"/>
      <c r="D14" s="73" t="s">
        <v>1183</v>
      </c>
      <c r="E14" s="230">
        <v>40</v>
      </c>
      <c r="F14" s="231"/>
      <c r="G14" s="117"/>
      <c r="H14" s="228"/>
      <c r="I14" s="117"/>
    </row>
    <row r="15" spans="1:9" ht="27" customHeight="1">
      <c r="A15" s="97">
        <v>4</v>
      </c>
      <c r="B15" s="73" t="s">
        <v>1184</v>
      </c>
      <c r="C15" s="226"/>
      <c r="D15" s="73" t="s">
        <v>1180</v>
      </c>
      <c r="E15" s="230">
        <v>5</v>
      </c>
      <c r="F15" s="231"/>
      <c r="G15" s="117"/>
      <c r="H15" s="228"/>
      <c r="I15" s="117"/>
    </row>
    <row r="16" spans="1:9" ht="33" customHeight="1">
      <c r="A16" s="97">
        <v>5</v>
      </c>
      <c r="B16" s="73" t="s">
        <v>1185</v>
      </c>
      <c r="C16" s="226"/>
      <c r="D16" s="73" t="s">
        <v>1180</v>
      </c>
      <c r="E16" s="232">
        <v>40</v>
      </c>
      <c r="F16" s="233"/>
      <c r="G16" s="117"/>
      <c r="H16" s="228"/>
      <c r="I16" s="117"/>
    </row>
    <row r="17" spans="1:9" ht="25.5" customHeight="1">
      <c r="A17" s="97">
        <v>6</v>
      </c>
      <c r="B17" s="73" t="s">
        <v>1186</v>
      </c>
      <c r="C17" s="226"/>
      <c r="D17" s="73" t="s">
        <v>1187</v>
      </c>
      <c r="E17" s="232">
        <v>20</v>
      </c>
      <c r="F17" s="233"/>
      <c r="G17" s="117"/>
      <c r="H17" s="228"/>
      <c r="I17" s="117"/>
    </row>
    <row r="18" spans="1:9" ht="30" customHeight="1">
      <c r="A18" s="97">
        <v>7</v>
      </c>
      <c r="B18" s="73" t="s">
        <v>1188</v>
      </c>
      <c r="C18" s="226"/>
      <c r="D18" s="73" t="s">
        <v>1189</v>
      </c>
      <c r="E18" s="230">
        <v>51</v>
      </c>
      <c r="F18" s="231"/>
      <c r="G18" s="117"/>
      <c r="H18" s="228"/>
      <c r="I18" s="117"/>
    </row>
    <row r="19" spans="1:9" ht="45.75" customHeight="1">
      <c r="A19" s="97">
        <v>8</v>
      </c>
      <c r="B19" s="73" t="s">
        <v>1190</v>
      </c>
      <c r="C19" s="226"/>
      <c r="D19" s="73" t="s">
        <v>1180</v>
      </c>
      <c r="E19" s="232">
        <v>1</v>
      </c>
      <c r="F19" s="233"/>
      <c r="G19" s="117"/>
      <c r="H19" s="228"/>
      <c r="I19" s="117"/>
    </row>
    <row r="20" spans="1:9" ht="12.75" customHeight="1">
      <c r="A20" s="274" t="s">
        <v>33</v>
      </c>
      <c r="B20" s="274"/>
      <c r="C20" s="274"/>
      <c r="D20" s="274"/>
      <c r="E20" s="274"/>
      <c r="F20" s="274"/>
      <c r="G20" s="229"/>
      <c r="H20" s="116"/>
      <c r="I20" s="229"/>
    </row>
    <row r="21" spans="1:9" ht="12.75">
      <c r="A21" s="219"/>
      <c r="B21" s="219"/>
      <c r="C21" s="219"/>
      <c r="D21" s="219"/>
      <c r="E21" s="219"/>
      <c r="F21" s="219"/>
      <c r="G21" s="219"/>
      <c r="H21" s="219"/>
      <c r="I21" s="219"/>
    </row>
    <row r="22" spans="1:9" ht="12.75" customHeight="1">
      <c r="A22" s="219"/>
      <c r="B22" s="275"/>
      <c r="C22" s="275"/>
      <c r="D22" s="275"/>
      <c r="E22" s="275"/>
      <c r="F22" s="275"/>
      <c r="G22" s="275"/>
      <c r="H22" s="219"/>
      <c r="I22" s="219"/>
    </row>
    <row r="23" spans="1:9" ht="12.75" customHeight="1">
      <c r="A23" s="219"/>
      <c r="B23" s="219"/>
      <c r="C23" s="219"/>
      <c r="D23" s="219"/>
      <c r="E23" s="219"/>
      <c r="F23" s="276"/>
      <c r="G23" s="276"/>
      <c r="H23" s="276"/>
      <c r="I23" s="276"/>
    </row>
    <row r="24" spans="1:9" ht="12.75" customHeight="1">
      <c r="A24" s="219"/>
      <c r="B24" s="219"/>
      <c r="C24" s="219"/>
      <c r="D24" s="219"/>
      <c r="E24" s="219"/>
      <c r="F24" s="276" t="s">
        <v>34</v>
      </c>
      <c r="G24" s="276"/>
      <c r="H24" s="276"/>
      <c r="I24" s="276"/>
    </row>
    <row r="25" spans="1:9" ht="12.75">
      <c r="A25" s="219"/>
      <c r="B25" s="219"/>
      <c r="C25" s="219"/>
      <c r="D25" s="219"/>
      <c r="E25" s="219"/>
      <c r="F25" s="219" t="s">
        <v>35</v>
      </c>
      <c r="G25" s="219"/>
      <c r="H25" s="219"/>
      <c r="I25" s="2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6">
    <mergeCell ref="A6:I6"/>
    <mergeCell ref="A8:I8"/>
    <mergeCell ref="A20:F20"/>
    <mergeCell ref="B22:G22"/>
    <mergeCell ref="F23:I23"/>
    <mergeCell ref="F24:I2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421875" style="0" customWidth="1"/>
    <col min="2" max="2" width="72.140625" style="0" customWidth="1"/>
    <col min="3" max="3" width="23.421875" style="0" customWidth="1"/>
    <col min="4" max="4" width="13.421875" style="0" customWidth="1"/>
  </cols>
  <sheetData>
    <row r="1" spans="1:9" ht="15">
      <c r="A1" s="28"/>
      <c r="B1" s="220" t="s">
        <v>0</v>
      </c>
      <c r="C1" s="3" t="s">
        <v>1</v>
      </c>
      <c r="D1" s="29"/>
      <c r="E1" s="30"/>
      <c r="F1" s="32"/>
      <c r="G1" s="4" t="s">
        <v>2</v>
      </c>
      <c r="H1" s="4"/>
      <c r="I1" s="2"/>
    </row>
    <row r="2" spans="1:9" ht="15">
      <c r="A2" s="28"/>
      <c r="B2" s="2" t="s">
        <v>36</v>
      </c>
      <c r="C2" s="3"/>
      <c r="D2" s="29"/>
      <c r="E2" s="30"/>
      <c r="F2" s="32"/>
      <c r="G2" s="4"/>
      <c r="H2" s="4"/>
      <c r="I2" s="2"/>
    </row>
    <row r="3" spans="1:9" ht="14.25">
      <c r="A3" s="28"/>
      <c r="B3" s="3" t="s">
        <v>4</v>
      </c>
      <c r="C3" s="3"/>
      <c r="D3" s="29"/>
      <c r="E3" s="30"/>
      <c r="F3" s="32"/>
      <c r="G3" s="32"/>
      <c r="H3" s="28"/>
      <c r="I3" s="32"/>
    </row>
    <row r="4" spans="1:9" ht="14.25">
      <c r="A4" s="28"/>
      <c r="B4" s="3" t="s">
        <v>5</v>
      </c>
      <c r="C4" s="3"/>
      <c r="D4" s="29"/>
      <c r="E4" s="30"/>
      <c r="F4" s="32"/>
      <c r="G4" s="32"/>
      <c r="H4" s="28"/>
      <c r="I4" s="32"/>
    </row>
    <row r="5" spans="1:9" ht="14.25">
      <c r="A5" s="28"/>
      <c r="B5" s="3" t="s">
        <v>6</v>
      </c>
      <c r="C5" s="3"/>
      <c r="D5" s="29"/>
      <c r="E5" s="30"/>
      <c r="F5" s="32"/>
      <c r="G5" s="32"/>
      <c r="H5" s="28"/>
      <c r="I5" s="3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4.25">
      <c r="A7" s="28"/>
      <c r="B7" s="3"/>
      <c r="C7" s="3"/>
      <c r="D7" s="29"/>
      <c r="E7" s="30"/>
      <c r="F7" s="32"/>
      <c r="G7" s="32"/>
      <c r="H7" s="28"/>
      <c r="I7" s="32"/>
    </row>
    <row r="8" spans="1:9" ht="15">
      <c r="A8" s="246" t="s">
        <v>1191</v>
      </c>
      <c r="B8" s="246"/>
      <c r="C8" s="246"/>
      <c r="D8" s="246"/>
      <c r="E8" s="246"/>
      <c r="F8" s="246"/>
      <c r="G8" s="246"/>
      <c r="H8" s="246"/>
      <c r="I8" s="246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75">
      <c r="A10" s="38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</row>
    <row r="12" spans="1:9" ht="48.75" customHeight="1">
      <c r="A12" s="134">
        <v>1</v>
      </c>
      <c r="B12" s="234" t="s">
        <v>1192</v>
      </c>
      <c r="C12" s="116"/>
      <c r="D12" s="115" t="s">
        <v>381</v>
      </c>
      <c r="E12" s="115">
        <v>40</v>
      </c>
      <c r="F12" s="227"/>
      <c r="G12" s="118"/>
      <c r="H12" s="228"/>
      <c r="I12" s="120"/>
    </row>
    <row r="13" spans="1:9" ht="15" customHeight="1">
      <c r="A13" s="260" t="s">
        <v>33</v>
      </c>
      <c r="B13" s="260"/>
      <c r="C13" s="260"/>
      <c r="D13" s="260"/>
      <c r="E13" s="260"/>
      <c r="F13" s="260"/>
      <c r="G13" s="81"/>
      <c r="H13" s="82"/>
      <c r="I13" s="81"/>
    </row>
    <row r="16" spans="5:9" ht="12.75">
      <c r="E16" s="28"/>
      <c r="F16" s="28"/>
      <c r="G16" s="28"/>
      <c r="H16" s="28"/>
      <c r="I16" s="28"/>
    </row>
    <row r="17" spans="5:9" ht="12.75">
      <c r="E17" s="249" t="s">
        <v>742</v>
      </c>
      <c r="F17" s="249"/>
      <c r="G17" s="249"/>
      <c r="H17" s="249"/>
      <c r="I17" s="249"/>
    </row>
    <row r="18" spans="6:8" ht="12.75">
      <c r="F18" s="28"/>
      <c r="G18" s="28"/>
      <c r="H18" s="28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8515625" style="0" customWidth="1"/>
    <col min="2" max="2" width="27.7109375" style="0" customWidth="1"/>
    <col min="3" max="3" width="31.421875" style="0" customWidth="1"/>
    <col min="4" max="4" width="25.28125" style="0" customWidth="1"/>
    <col min="5" max="5" width="13.57421875" style="0" customWidth="1"/>
    <col min="6" max="6" width="14.421875" style="0" customWidth="1"/>
    <col min="7" max="7" width="16.421875" style="0" customWidth="1"/>
    <col min="8" max="8" width="13.00390625" style="0" customWidth="1"/>
    <col min="9" max="9" width="18.00390625" style="0" customWidth="1"/>
  </cols>
  <sheetData>
    <row r="1" spans="1:9" ht="15">
      <c r="A1" s="28"/>
      <c r="B1" s="220" t="s">
        <v>1169</v>
      </c>
      <c r="D1" s="3" t="s">
        <v>1</v>
      </c>
      <c r="E1" s="30"/>
      <c r="F1" s="32"/>
      <c r="G1" s="4" t="s">
        <v>2</v>
      </c>
      <c r="H1" s="4"/>
      <c r="I1" s="2"/>
    </row>
    <row r="2" spans="1:9" ht="15">
      <c r="A2" s="28"/>
      <c r="B2" s="2" t="s">
        <v>36</v>
      </c>
      <c r="D2" s="3"/>
      <c r="E2" s="30"/>
      <c r="F2" s="32"/>
      <c r="G2" s="4"/>
      <c r="H2" s="4"/>
      <c r="I2" s="2"/>
    </row>
    <row r="3" spans="1:9" ht="14.25">
      <c r="A3" s="28"/>
      <c r="B3" s="3" t="s">
        <v>4</v>
      </c>
      <c r="C3" s="3"/>
      <c r="D3" s="29"/>
      <c r="E3" s="30"/>
      <c r="F3" s="32"/>
      <c r="G3" s="32"/>
      <c r="H3" s="28"/>
      <c r="I3" s="32"/>
    </row>
    <row r="4" spans="1:9" ht="14.25">
      <c r="A4" s="28"/>
      <c r="B4" s="3" t="s">
        <v>5</v>
      </c>
      <c r="C4" s="3"/>
      <c r="D4" s="29"/>
      <c r="E4" s="30"/>
      <c r="F4" s="32"/>
      <c r="G4" s="32"/>
      <c r="H4" s="28"/>
      <c r="I4" s="32"/>
    </row>
    <row r="5" spans="1:9" ht="14.25">
      <c r="A5" s="28"/>
      <c r="B5" s="3" t="s">
        <v>6</v>
      </c>
      <c r="C5" s="3"/>
      <c r="D5" s="29"/>
      <c r="E5" s="30"/>
      <c r="F5" s="32"/>
      <c r="G5" s="32"/>
      <c r="H5" s="28"/>
      <c r="I5" s="3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4.25">
      <c r="A7" s="28"/>
      <c r="B7" s="3"/>
      <c r="C7" s="3"/>
      <c r="D7" s="29"/>
      <c r="E7" s="30"/>
      <c r="F7" s="32"/>
      <c r="G7" s="32"/>
      <c r="H7" s="28"/>
      <c r="I7" s="32"/>
    </row>
    <row r="8" spans="1:9" ht="15">
      <c r="A8" s="246" t="s">
        <v>1193</v>
      </c>
      <c r="B8" s="246"/>
      <c r="C8" s="246"/>
      <c r="D8" s="246"/>
      <c r="E8" s="246"/>
      <c r="F8" s="246"/>
      <c r="G8" s="246"/>
      <c r="H8" s="246"/>
      <c r="I8" s="246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3" customHeight="1">
      <c r="A10" s="38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188">
        <v>8</v>
      </c>
      <c r="I11" s="40">
        <v>9</v>
      </c>
    </row>
    <row r="12" spans="1:9" ht="33.75" customHeight="1">
      <c r="A12" s="134">
        <v>1</v>
      </c>
      <c r="B12" s="234" t="s">
        <v>1194</v>
      </c>
      <c r="C12" s="116"/>
      <c r="D12" s="115" t="s">
        <v>1195</v>
      </c>
      <c r="E12" s="115">
        <v>400</v>
      </c>
      <c r="F12" s="227"/>
      <c r="G12" s="118"/>
      <c r="H12" s="228"/>
      <c r="I12" s="120"/>
    </row>
    <row r="13" spans="1:9" ht="33.75" customHeight="1">
      <c r="A13" s="134">
        <v>2</v>
      </c>
      <c r="B13" s="234" t="s">
        <v>1194</v>
      </c>
      <c r="C13" s="116"/>
      <c r="D13" s="115" t="s">
        <v>1196</v>
      </c>
      <c r="E13" s="115">
        <v>900</v>
      </c>
      <c r="F13" s="227"/>
      <c r="G13" s="118"/>
      <c r="H13" s="228"/>
      <c r="I13" s="120"/>
    </row>
    <row r="14" spans="1:9" ht="33.75" customHeight="1">
      <c r="A14" s="134">
        <v>3</v>
      </c>
      <c r="B14" s="126" t="s">
        <v>1194</v>
      </c>
      <c r="C14" s="116"/>
      <c r="D14" s="126" t="s">
        <v>1197</v>
      </c>
      <c r="E14" s="126">
        <v>20</v>
      </c>
      <c r="F14" s="118"/>
      <c r="G14" s="118"/>
      <c r="H14" s="228"/>
      <c r="I14" s="120"/>
    </row>
    <row r="15" spans="1:9" ht="33.75" customHeight="1">
      <c r="A15" s="134">
        <v>4</v>
      </c>
      <c r="B15" s="126" t="s">
        <v>1198</v>
      </c>
      <c r="C15" s="116"/>
      <c r="D15" s="126" t="s">
        <v>1195</v>
      </c>
      <c r="E15" s="126">
        <v>240</v>
      </c>
      <c r="F15" s="227"/>
      <c r="G15" s="118"/>
      <c r="H15" s="228"/>
      <c r="I15" s="120"/>
    </row>
    <row r="16" spans="1:9" ht="23.25" customHeight="1">
      <c r="A16" s="260" t="s">
        <v>33</v>
      </c>
      <c r="B16" s="260"/>
      <c r="C16" s="260"/>
      <c r="D16" s="260"/>
      <c r="E16" s="260"/>
      <c r="F16" s="260"/>
      <c r="G16" s="81"/>
      <c r="H16" s="82"/>
      <c r="I16" s="81"/>
    </row>
    <row r="19" spans="5:9" ht="12.75">
      <c r="E19" s="28"/>
      <c r="F19" s="28"/>
      <c r="G19" s="28"/>
      <c r="H19" s="28"/>
      <c r="I19" s="28"/>
    </row>
    <row r="20" spans="5:9" ht="12.75">
      <c r="E20" s="249" t="s">
        <v>742</v>
      </c>
      <c r="F20" s="249"/>
      <c r="G20" s="249"/>
      <c r="H20" s="249"/>
      <c r="I20" s="249"/>
    </row>
    <row r="21" spans="6:8" ht="12.75">
      <c r="F21" s="28"/>
      <c r="G21" s="28"/>
      <c r="H21" s="28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47.57421875" style="0" customWidth="1"/>
    <col min="3" max="3" width="34.140625" style="0" customWidth="1"/>
    <col min="4" max="4" width="15.7109375" style="0" customWidth="1"/>
  </cols>
  <sheetData>
    <row r="1" spans="1:9" ht="15">
      <c r="A1" s="277" t="s">
        <v>0</v>
      </c>
      <c r="B1" s="277"/>
      <c r="C1" s="3" t="s">
        <v>1</v>
      </c>
      <c r="E1" s="30"/>
      <c r="F1" s="32"/>
      <c r="G1" s="4" t="s">
        <v>2</v>
      </c>
      <c r="H1" s="4"/>
      <c r="I1" s="2"/>
    </row>
    <row r="2" spans="1:9" ht="15">
      <c r="A2" s="235"/>
      <c r="B2" s="2" t="s">
        <v>36</v>
      </c>
      <c r="C2" s="3"/>
      <c r="E2" s="30"/>
      <c r="F2" s="32"/>
      <c r="G2" s="4"/>
      <c r="H2" s="4"/>
      <c r="I2" s="2"/>
    </row>
    <row r="3" spans="1:9" ht="14.25">
      <c r="A3" s="28"/>
      <c r="B3" s="3" t="s">
        <v>4</v>
      </c>
      <c r="C3" s="3"/>
      <c r="D3" s="29"/>
      <c r="E3" s="30"/>
      <c r="F3" s="32"/>
      <c r="G3" s="32"/>
      <c r="H3" s="28"/>
      <c r="I3" s="32"/>
    </row>
    <row r="4" spans="1:9" ht="14.25">
      <c r="A4" s="28"/>
      <c r="B4" s="3" t="s">
        <v>5</v>
      </c>
      <c r="C4" s="3"/>
      <c r="D4" s="29"/>
      <c r="E4" s="30"/>
      <c r="F4" s="32"/>
      <c r="G4" s="32"/>
      <c r="H4" s="28"/>
      <c r="I4" s="32"/>
    </row>
    <row r="5" spans="1:9" ht="14.25">
      <c r="A5" s="28"/>
      <c r="B5" s="3" t="s">
        <v>6</v>
      </c>
      <c r="C5" s="3"/>
      <c r="D5" s="29"/>
      <c r="E5" s="30"/>
      <c r="F5" s="32"/>
      <c r="G5" s="32"/>
      <c r="H5" s="28"/>
      <c r="I5" s="3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4.25">
      <c r="A7" s="28"/>
      <c r="B7" s="3"/>
      <c r="C7" s="3"/>
      <c r="D7" s="29"/>
      <c r="E7" s="30"/>
      <c r="F7" s="32"/>
      <c r="G7" s="32"/>
      <c r="H7" s="28"/>
      <c r="I7" s="32"/>
    </row>
    <row r="8" spans="1:9" ht="15">
      <c r="A8" s="246" t="s">
        <v>1199</v>
      </c>
      <c r="B8" s="246"/>
      <c r="C8" s="246"/>
      <c r="D8" s="246"/>
      <c r="E8" s="246"/>
      <c r="F8" s="246"/>
      <c r="G8" s="246"/>
      <c r="H8" s="246"/>
      <c r="I8" s="246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75">
      <c r="A10" s="38" t="s">
        <v>9</v>
      </c>
      <c r="B10" s="38" t="s">
        <v>10</v>
      </c>
      <c r="C10" s="38" t="s">
        <v>11</v>
      </c>
      <c r="D10" s="38" t="s">
        <v>12</v>
      </c>
      <c r="E10" s="38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</row>
    <row r="11" spans="1:9" ht="15">
      <c r="A11" s="38">
        <v>1</v>
      </c>
      <c r="B11" s="38">
        <v>2</v>
      </c>
      <c r="C11" s="38">
        <v>3</v>
      </c>
      <c r="D11" s="38">
        <v>4</v>
      </c>
      <c r="E11" s="40">
        <v>5</v>
      </c>
      <c r="F11" s="40">
        <v>6</v>
      </c>
      <c r="G11" s="40">
        <v>7</v>
      </c>
      <c r="H11" s="188">
        <v>8</v>
      </c>
      <c r="I11" s="40">
        <v>9</v>
      </c>
    </row>
    <row r="12" spans="1:9" ht="12.75">
      <c r="A12" s="134">
        <v>1</v>
      </c>
      <c r="B12" s="234" t="s">
        <v>1200</v>
      </c>
      <c r="C12" s="116"/>
      <c r="D12" s="115" t="s">
        <v>1101</v>
      </c>
      <c r="E12" s="115">
        <v>50</v>
      </c>
      <c r="F12" s="227"/>
      <c r="G12" s="118"/>
      <c r="H12" s="228"/>
      <c r="I12" s="120"/>
    </row>
    <row r="13" spans="1:9" ht="15" customHeight="1">
      <c r="A13" s="260" t="s">
        <v>33</v>
      </c>
      <c r="B13" s="260"/>
      <c r="C13" s="260"/>
      <c r="D13" s="260"/>
      <c r="E13" s="260"/>
      <c r="F13" s="260"/>
      <c r="G13" s="81"/>
      <c r="H13" s="82"/>
      <c r="I13" s="81"/>
    </row>
    <row r="16" spans="5:9" ht="12.75">
      <c r="E16" s="28"/>
      <c r="F16" s="28"/>
      <c r="G16" s="28"/>
      <c r="H16" s="28"/>
      <c r="I16" s="28"/>
    </row>
    <row r="17" spans="5:9" ht="12.75">
      <c r="E17" s="249" t="s">
        <v>742</v>
      </c>
      <c r="F17" s="249"/>
      <c r="G17" s="249"/>
      <c r="H17" s="249"/>
      <c r="I17" s="249"/>
    </row>
    <row r="18" spans="6:8" ht="12.75">
      <c r="F18" s="28"/>
      <c r="G18" s="28"/>
      <c r="H18" s="28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1:B1"/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45.28125" style="0" customWidth="1"/>
    <col min="3" max="3" width="36.8515625" style="0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1201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7.75" customHeight="1">
      <c r="A12" s="13">
        <v>1</v>
      </c>
      <c r="B12" s="13" t="s">
        <v>1202</v>
      </c>
      <c r="C12" s="13"/>
      <c r="D12" s="13" t="s">
        <v>212</v>
      </c>
      <c r="E12" s="13">
        <v>100</v>
      </c>
      <c r="F12" s="156"/>
      <c r="G12" s="156"/>
      <c r="H12" s="178"/>
      <c r="I12" s="156"/>
    </row>
    <row r="13" spans="1:9" ht="14.25" customHeight="1">
      <c r="A13" s="258" t="s">
        <v>33</v>
      </c>
      <c r="B13" s="258"/>
      <c r="C13" s="258"/>
      <c r="D13" s="258"/>
      <c r="E13" s="258"/>
      <c r="F13" s="258"/>
      <c r="G13" s="176"/>
      <c r="H13" s="175"/>
      <c r="I13" s="176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2"/>
      <c r="E17" s="2"/>
      <c r="F17" s="2"/>
      <c r="G17" s="2"/>
      <c r="H17" s="2"/>
      <c r="I17" s="2"/>
    </row>
    <row r="18" spans="1:9" ht="12.75">
      <c r="A18" s="1"/>
      <c r="B18" s="1"/>
      <c r="C18" s="1"/>
      <c r="D18" s="2"/>
      <c r="E18" s="2"/>
      <c r="F18" s="244" t="s">
        <v>34</v>
      </c>
      <c r="G18" s="244"/>
      <c r="H18" s="244"/>
      <c r="I18" s="244"/>
    </row>
    <row r="19" spans="1:9" ht="12.75">
      <c r="A19" s="1"/>
      <c r="B19" s="1"/>
      <c r="C19" s="1"/>
      <c r="D19" s="2"/>
      <c r="E19" s="2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D27" sqref="D27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10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242" t="s">
        <v>1203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19.5">
      <c r="A12" s="97">
        <v>1</v>
      </c>
      <c r="B12" s="134" t="s">
        <v>1204</v>
      </c>
      <c r="C12" s="134"/>
      <c r="D12" s="133" t="s">
        <v>1205</v>
      </c>
      <c r="E12" s="122">
        <v>120</v>
      </c>
      <c r="F12" s="156"/>
      <c r="G12" s="154"/>
      <c r="H12" s="178"/>
      <c r="I12" s="156"/>
    </row>
    <row r="13" spans="1:9" s="2" customFormat="1" ht="19.5">
      <c r="A13" s="97">
        <v>2</v>
      </c>
      <c r="B13" s="134" t="s">
        <v>1206</v>
      </c>
      <c r="C13" s="134"/>
      <c r="D13" s="133" t="s">
        <v>1207</v>
      </c>
      <c r="E13" s="21">
        <v>3500</v>
      </c>
      <c r="F13" s="164"/>
      <c r="G13" s="154"/>
      <c r="H13" s="178"/>
      <c r="I13" s="156"/>
    </row>
    <row r="14" spans="1:9" s="2" customFormat="1" ht="12.75" customHeight="1">
      <c r="A14" s="254" t="s">
        <v>33</v>
      </c>
      <c r="B14" s="254"/>
      <c r="C14" s="254"/>
      <c r="D14" s="254"/>
      <c r="E14" s="254"/>
      <c r="F14" s="254"/>
      <c r="G14" s="137"/>
      <c r="H14" s="138"/>
      <c r="I14" s="137"/>
    </row>
    <row r="16" spans="2:8" ht="12.75" customHeight="1">
      <c r="B16" s="278" t="s">
        <v>1208</v>
      </c>
      <c r="C16" s="278"/>
      <c r="D16" s="25"/>
      <c r="E16" s="25"/>
      <c r="F16" s="25"/>
      <c r="G16" s="25"/>
      <c r="H16" s="139"/>
    </row>
    <row r="17" spans="2:9" ht="12.75">
      <c r="B17" s="278"/>
      <c r="C17" s="278"/>
      <c r="D17" s="2"/>
      <c r="E17" s="2"/>
      <c r="F17" s="2"/>
      <c r="G17" s="2"/>
      <c r="H17" s="2"/>
      <c r="I17" s="2"/>
    </row>
    <row r="18" spans="4:9" ht="12.75">
      <c r="D18" s="2"/>
      <c r="E18" s="2"/>
      <c r="F18" s="244" t="s">
        <v>34</v>
      </c>
      <c r="G18" s="244"/>
      <c r="H18" s="244"/>
      <c r="I18" s="244"/>
    </row>
    <row r="19" spans="4:9" ht="12.75">
      <c r="D19" s="2"/>
      <c r="E19" s="2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4:F14"/>
    <mergeCell ref="B16:C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Normal="105" zoomScaleSheetLayoutView="80" zoomScalePageLayoutView="0" workbookViewId="0" topLeftCell="A16">
      <selection activeCell="D27" sqref="D27"/>
    </sheetView>
  </sheetViews>
  <sheetFormatPr defaultColWidth="11.421875" defaultRowHeight="12.75"/>
  <cols>
    <col min="1" max="1" width="5.57421875" style="0" customWidth="1"/>
    <col min="2" max="2" width="61.7109375" style="0" customWidth="1"/>
    <col min="3" max="3" width="25.00390625" style="0" customWidth="1"/>
    <col min="4" max="4" width="17.140625" style="0" customWidth="1"/>
    <col min="5" max="5" width="6.57421875" style="0" customWidth="1"/>
    <col min="6" max="6" width="11.57421875" style="27" customWidth="1"/>
    <col min="7" max="7" width="11.57421875" style="87" customWidth="1"/>
    <col min="8" max="8" width="6.57421875" style="0" customWidth="1"/>
    <col min="9" max="9" width="11.57421875" style="27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88"/>
      <c r="G1" s="89" t="s">
        <v>2</v>
      </c>
      <c r="H1" s="4"/>
      <c r="I1" s="90"/>
    </row>
    <row r="2" spans="1:9" ht="15">
      <c r="A2" s="2"/>
      <c r="B2" s="3" t="s">
        <v>743</v>
      </c>
      <c r="C2" s="3"/>
      <c r="D2" s="3"/>
      <c r="E2" s="2"/>
      <c r="F2" s="88"/>
      <c r="G2" s="89"/>
      <c r="H2" s="4"/>
      <c r="I2" s="90"/>
    </row>
    <row r="3" spans="1:9" ht="12.75">
      <c r="A3" s="2"/>
      <c r="B3" s="3" t="s">
        <v>4</v>
      </c>
      <c r="C3" s="3"/>
      <c r="D3" s="3"/>
      <c r="E3" s="2"/>
      <c r="F3" s="90"/>
      <c r="G3" s="91"/>
      <c r="H3" s="2"/>
      <c r="I3" s="90"/>
    </row>
    <row r="4" spans="1:9" ht="12.75">
      <c r="A4" s="2"/>
      <c r="B4" s="3" t="s">
        <v>5</v>
      </c>
      <c r="C4" s="3"/>
      <c r="D4" s="3"/>
      <c r="E4" s="2"/>
      <c r="F4" s="90"/>
      <c r="G4" s="91"/>
      <c r="H4" s="2"/>
      <c r="I4" s="90"/>
    </row>
    <row r="5" spans="1:9" ht="12.75">
      <c r="A5" s="2"/>
      <c r="B5" s="3" t="s">
        <v>6</v>
      </c>
      <c r="C5" s="3"/>
      <c r="D5" s="3"/>
      <c r="E5" s="2"/>
      <c r="F5" s="90"/>
      <c r="G5" s="91"/>
      <c r="H5" s="2"/>
      <c r="I5" s="90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90"/>
      <c r="G7" s="91"/>
      <c r="H7" s="2"/>
      <c r="I7" s="90"/>
    </row>
    <row r="8" spans="1:9" ht="15">
      <c r="A8" s="242" t="s">
        <v>744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92"/>
      <c r="G9" s="93"/>
      <c r="H9" s="8"/>
      <c r="I9" s="92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4" t="s">
        <v>14</v>
      </c>
      <c r="G10" s="95" t="s">
        <v>15</v>
      </c>
      <c r="H10" s="10" t="s">
        <v>16</v>
      </c>
      <c r="I10" s="94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96">
        <v>6</v>
      </c>
      <c r="G11" s="96">
        <v>7</v>
      </c>
      <c r="H11" s="12">
        <v>8</v>
      </c>
      <c r="I11" s="94">
        <v>9</v>
      </c>
    </row>
    <row r="12" spans="1:9" ht="15.75" customHeight="1">
      <c r="A12" s="97">
        <v>1</v>
      </c>
      <c r="B12" s="98" t="s">
        <v>745</v>
      </c>
      <c r="C12" s="69"/>
      <c r="D12" s="69" t="s">
        <v>746</v>
      </c>
      <c r="E12" s="69">
        <v>90</v>
      </c>
      <c r="F12" s="70"/>
      <c r="G12" s="99"/>
      <c r="H12" s="71"/>
      <c r="I12" s="100"/>
    </row>
    <row r="13" spans="1:9" ht="15.75" customHeight="1">
      <c r="A13" s="97">
        <v>2</v>
      </c>
      <c r="B13" s="98" t="s">
        <v>747</v>
      </c>
      <c r="C13" s="69"/>
      <c r="D13" s="98" t="s">
        <v>748</v>
      </c>
      <c r="E13" s="98">
        <v>10</v>
      </c>
      <c r="F13" s="101"/>
      <c r="G13" s="99"/>
      <c r="H13" s="71"/>
      <c r="I13" s="100"/>
    </row>
    <row r="14" spans="1:9" ht="15.75" customHeight="1">
      <c r="A14" s="19">
        <v>3</v>
      </c>
      <c r="B14" s="14" t="s">
        <v>749</v>
      </c>
      <c r="C14" s="15"/>
      <c r="D14" s="14" t="s">
        <v>750</v>
      </c>
      <c r="E14" s="14">
        <v>2</v>
      </c>
      <c r="F14" s="17"/>
      <c r="G14" s="102"/>
      <c r="H14" s="103"/>
      <c r="I14" s="104"/>
    </row>
    <row r="15" spans="1:9" ht="15.75" customHeight="1">
      <c r="A15" s="97">
        <v>4</v>
      </c>
      <c r="B15" s="14" t="s">
        <v>751</v>
      </c>
      <c r="C15" s="15"/>
      <c r="D15" s="14" t="s">
        <v>752</v>
      </c>
      <c r="E15" s="14">
        <v>20</v>
      </c>
      <c r="F15" s="17"/>
      <c r="G15" s="102"/>
      <c r="H15" s="103"/>
      <c r="I15" s="104"/>
    </row>
    <row r="16" spans="1:9" ht="15.75" customHeight="1">
      <c r="A16" s="97">
        <v>5</v>
      </c>
      <c r="B16" s="14" t="s">
        <v>753</v>
      </c>
      <c r="C16" s="15"/>
      <c r="D16" s="14" t="s">
        <v>752</v>
      </c>
      <c r="E16" s="14">
        <v>20</v>
      </c>
      <c r="F16" s="17"/>
      <c r="G16" s="102"/>
      <c r="H16" s="103"/>
      <c r="I16" s="104"/>
    </row>
    <row r="17" spans="1:9" ht="15.75" customHeight="1">
      <c r="A17" s="19">
        <v>6</v>
      </c>
      <c r="B17" s="14" t="s">
        <v>754</v>
      </c>
      <c r="C17" s="15"/>
      <c r="D17" s="14" t="s">
        <v>755</v>
      </c>
      <c r="E17" s="14">
        <v>30</v>
      </c>
      <c r="F17" s="17"/>
      <c r="G17" s="102"/>
      <c r="H17" s="103"/>
      <c r="I17" s="104"/>
    </row>
    <row r="18" spans="1:9" s="105" customFormat="1" ht="15.75" customHeight="1">
      <c r="A18" s="97">
        <v>7</v>
      </c>
      <c r="B18" s="14" t="s">
        <v>756</v>
      </c>
      <c r="C18" s="15"/>
      <c r="D18" s="14" t="s">
        <v>755</v>
      </c>
      <c r="E18" s="14">
        <v>1</v>
      </c>
      <c r="F18" s="17"/>
      <c r="G18" s="102"/>
      <c r="H18" s="103"/>
      <c r="I18" s="104"/>
    </row>
    <row r="19" spans="1:9" s="105" customFormat="1" ht="15.75" customHeight="1">
      <c r="A19" s="97">
        <v>8</v>
      </c>
      <c r="B19" s="14" t="s">
        <v>757</v>
      </c>
      <c r="C19" s="15"/>
      <c r="D19" s="14" t="s">
        <v>758</v>
      </c>
      <c r="E19" s="14">
        <v>1</v>
      </c>
      <c r="F19" s="17"/>
      <c r="G19" s="102"/>
      <c r="H19" s="103"/>
      <c r="I19" s="104"/>
    </row>
    <row r="20" spans="1:9" ht="15.75" customHeight="1">
      <c r="A20" s="19">
        <v>9</v>
      </c>
      <c r="B20" s="14" t="s">
        <v>759</v>
      </c>
      <c r="C20" s="15"/>
      <c r="D20" s="14" t="s">
        <v>758</v>
      </c>
      <c r="E20" s="14">
        <v>80</v>
      </c>
      <c r="F20" s="17"/>
      <c r="G20" s="102"/>
      <c r="H20" s="103"/>
      <c r="I20" s="104"/>
    </row>
    <row r="21" spans="1:9" s="105" customFormat="1" ht="15.75" customHeight="1">
      <c r="A21" s="97">
        <v>10</v>
      </c>
      <c r="B21" s="14" t="s">
        <v>760</v>
      </c>
      <c r="C21" s="15"/>
      <c r="D21" s="14" t="s">
        <v>758</v>
      </c>
      <c r="E21" s="14">
        <v>2</v>
      </c>
      <c r="F21" s="17"/>
      <c r="G21" s="102"/>
      <c r="H21" s="103"/>
      <c r="I21" s="104"/>
    </row>
    <row r="22" spans="1:9" s="105" customFormat="1" ht="15.75" customHeight="1">
      <c r="A22" s="97">
        <v>11</v>
      </c>
      <c r="B22" s="13" t="s">
        <v>761</v>
      </c>
      <c r="C22" s="15"/>
      <c r="D22" s="13" t="s">
        <v>758</v>
      </c>
      <c r="E22" s="13">
        <v>2</v>
      </c>
      <c r="F22" s="17"/>
      <c r="G22" s="102"/>
      <c r="H22" s="103"/>
      <c r="I22" s="104"/>
    </row>
    <row r="23" spans="1:9" ht="15.75" customHeight="1">
      <c r="A23" s="19">
        <v>12</v>
      </c>
      <c r="B23" s="14" t="s">
        <v>762</v>
      </c>
      <c r="C23" s="15"/>
      <c r="D23" s="14" t="s">
        <v>758</v>
      </c>
      <c r="E23" s="14">
        <v>32</v>
      </c>
      <c r="F23" s="17"/>
      <c r="G23" s="102"/>
      <c r="H23" s="103"/>
      <c r="I23" s="104"/>
    </row>
    <row r="24" spans="1:9" ht="15.75" customHeight="1">
      <c r="A24" s="97">
        <v>13</v>
      </c>
      <c r="B24" s="14" t="s">
        <v>763</v>
      </c>
      <c r="C24" s="15"/>
      <c r="D24" s="14" t="s">
        <v>758</v>
      </c>
      <c r="E24" s="14">
        <v>24</v>
      </c>
      <c r="F24" s="17"/>
      <c r="G24" s="102"/>
      <c r="H24" s="103"/>
      <c r="I24" s="104"/>
    </row>
    <row r="25" spans="1:9" ht="15.75" customHeight="1">
      <c r="A25" s="97">
        <v>14</v>
      </c>
      <c r="B25" s="14" t="s">
        <v>764</v>
      </c>
      <c r="C25" s="15"/>
      <c r="D25" s="14" t="s">
        <v>40</v>
      </c>
      <c r="E25" s="14">
        <v>6</v>
      </c>
      <c r="F25" s="17"/>
      <c r="G25" s="102"/>
      <c r="H25" s="103"/>
      <c r="I25" s="104"/>
    </row>
    <row r="26" spans="1:9" s="50" customFormat="1" ht="15.75" customHeight="1">
      <c r="A26" s="19">
        <v>15</v>
      </c>
      <c r="B26" s="14" t="s">
        <v>765</v>
      </c>
      <c r="C26" s="15"/>
      <c r="D26" s="14" t="s">
        <v>225</v>
      </c>
      <c r="E26" s="14">
        <v>1</v>
      </c>
      <c r="F26" s="17"/>
      <c r="G26" s="102"/>
      <c r="H26" s="103"/>
      <c r="I26" s="104"/>
    </row>
    <row r="27" spans="1:9" ht="15.75" customHeight="1">
      <c r="A27" s="97">
        <v>16</v>
      </c>
      <c r="B27" s="14" t="s">
        <v>766</v>
      </c>
      <c r="C27" s="15"/>
      <c r="D27" s="15" t="s">
        <v>225</v>
      </c>
      <c r="E27" s="15">
        <v>5</v>
      </c>
      <c r="F27" s="16"/>
      <c r="G27" s="102"/>
      <c r="H27" s="103"/>
      <c r="I27" s="104"/>
    </row>
    <row r="28" spans="1:9" ht="15.75" customHeight="1">
      <c r="A28" s="97">
        <v>17</v>
      </c>
      <c r="B28" s="13" t="s">
        <v>767</v>
      </c>
      <c r="C28" s="15"/>
      <c r="D28" s="13" t="s">
        <v>768</v>
      </c>
      <c r="E28" s="21">
        <v>15</v>
      </c>
      <c r="F28" s="16"/>
      <c r="G28" s="102"/>
      <c r="H28" s="103"/>
      <c r="I28" s="104"/>
    </row>
    <row r="29" spans="1:9" ht="15.75" customHeight="1">
      <c r="A29" s="19">
        <v>18</v>
      </c>
      <c r="B29" s="14" t="s">
        <v>769</v>
      </c>
      <c r="C29" s="15"/>
      <c r="D29" s="15" t="s">
        <v>88</v>
      </c>
      <c r="E29" s="15">
        <v>15</v>
      </c>
      <c r="F29" s="16"/>
      <c r="G29" s="102"/>
      <c r="H29" s="103"/>
      <c r="I29" s="104"/>
    </row>
    <row r="30" spans="1:9" s="105" customFormat="1" ht="15.75" customHeight="1">
      <c r="A30" s="97">
        <v>19</v>
      </c>
      <c r="B30" s="14" t="s">
        <v>770</v>
      </c>
      <c r="C30" s="15"/>
      <c r="D30" s="15" t="s">
        <v>103</v>
      </c>
      <c r="E30" s="15">
        <v>4</v>
      </c>
      <c r="F30" s="16"/>
      <c r="G30" s="102"/>
      <c r="H30" s="103"/>
      <c r="I30" s="104"/>
    </row>
    <row r="31" spans="1:9" ht="15.75" customHeight="1">
      <c r="A31" s="97">
        <v>20</v>
      </c>
      <c r="B31" s="73" t="s">
        <v>771</v>
      </c>
      <c r="C31" s="58"/>
      <c r="D31" s="73" t="s">
        <v>772</v>
      </c>
      <c r="E31" s="73">
        <v>2</v>
      </c>
      <c r="F31" s="101"/>
      <c r="G31" s="99"/>
      <c r="H31" s="71"/>
      <c r="I31" s="100"/>
    </row>
    <row r="32" spans="1:9" ht="15.75" customHeight="1">
      <c r="A32" s="19">
        <v>21</v>
      </c>
      <c r="B32" s="73" t="s">
        <v>773</v>
      </c>
      <c r="C32" s="58"/>
      <c r="D32" s="73" t="s">
        <v>470</v>
      </c>
      <c r="E32" s="73">
        <v>75</v>
      </c>
      <c r="F32" s="101"/>
      <c r="G32" s="99"/>
      <c r="H32" s="71"/>
      <c r="I32" s="100"/>
    </row>
    <row r="33" spans="1:9" ht="15.75" customHeight="1">
      <c r="A33" s="97">
        <v>22</v>
      </c>
      <c r="B33" s="13" t="s">
        <v>774</v>
      </c>
      <c r="C33" s="58"/>
      <c r="D33" s="13" t="s">
        <v>543</v>
      </c>
      <c r="E33" s="21">
        <v>320</v>
      </c>
      <c r="F33" s="70"/>
      <c r="G33" s="99"/>
      <c r="H33" s="71"/>
      <c r="I33" s="100"/>
    </row>
    <row r="34" spans="1:9" ht="15.75" customHeight="1">
      <c r="A34" s="97">
        <v>23</v>
      </c>
      <c r="B34" s="13" t="s">
        <v>775</v>
      </c>
      <c r="C34" s="69"/>
      <c r="D34" s="13" t="s">
        <v>231</v>
      </c>
      <c r="E34" s="21">
        <v>7</v>
      </c>
      <c r="F34" s="70"/>
      <c r="G34" s="99"/>
      <c r="H34" s="71"/>
      <c r="I34" s="100"/>
    </row>
    <row r="35" spans="1:9" ht="15.75" customHeight="1">
      <c r="A35" s="19">
        <v>24</v>
      </c>
      <c r="B35" s="13" t="s">
        <v>776</v>
      </c>
      <c r="C35" s="69"/>
      <c r="D35" s="13" t="s">
        <v>40</v>
      </c>
      <c r="E35" s="21">
        <v>15</v>
      </c>
      <c r="F35" s="70"/>
      <c r="G35" s="99"/>
      <c r="H35" s="71"/>
      <c r="I35" s="100"/>
    </row>
    <row r="36" spans="1:9" ht="15.75" customHeight="1">
      <c r="A36" s="97">
        <v>25</v>
      </c>
      <c r="B36" s="98" t="s">
        <v>777</v>
      </c>
      <c r="C36" s="69"/>
      <c r="D36" s="98" t="s">
        <v>40</v>
      </c>
      <c r="E36" s="98">
        <v>50</v>
      </c>
      <c r="F36" s="70"/>
      <c r="G36" s="99"/>
      <c r="H36" s="71"/>
      <c r="I36" s="100"/>
    </row>
    <row r="37" spans="1:9" ht="15.75" customHeight="1">
      <c r="A37" s="97">
        <v>26</v>
      </c>
      <c r="B37" s="98" t="s">
        <v>778</v>
      </c>
      <c r="C37" s="69"/>
      <c r="D37" s="98" t="s">
        <v>40</v>
      </c>
      <c r="E37" s="98">
        <v>28</v>
      </c>
      <c r="F37" s="70"/>
      <c r="G37" s="99"/>
      <c r="H37" s="71"/>
      <c r="I37" s="100"/>
    </row>
    <row r="38" spans="1:9" ht="15.75" customHeight="1">
      <c r="A38" s="19">
        <v>27</v>
      </c>
      <c r="B38" s="98" t="s">
        <v>779</v>
      </c>
      <c r="C38" s="69"/>
      <c r="D38" s="98" t="s">
        <v>40</v>
      </c>
      <c r="E38" s="98">
        <v>60</v>
      </c>
      <c r="F38" s="70"/>
      <c r="G38" s="99"/>
      <c r="H38" s="71"/>
      <c r="I38" s="100"/>
    </row>
    <row r="39" spans="1:9" ht="15.75" customHeight="1">
      <c r="A39" s="97">
        <v>28</v>
      </c>
      <c r="B39" s="73" t="s">
        <v>780</v>
      </c>
      <c r="C39" s="69"/>
      <c r="D39" s="73" t="s">
        <v>40</v>
      </c>
      <c r="E39" s="73">
        <v>30</v>
      </c>
      <c r="F39" s="101"/>
      <c r="G39" s="99"/>
      <c r="H39" s="71"/>
      <c r="I39" s="100"/>
    </row>
    <row r="40" spans="1:9" ht="15.75" customHeight="1">
      <c r="A40" s="97">
        <v>29</v>
      </c>
      <c r="B40" s="73" t="s">
        <v>781</v>
      </c>
      <c r="C40" s="69"/>
      <c r="D40" s="73" t="s">
        <v>40</v>
      </c>
      <c r="E40" s="73">
        <v>40</v>
      </c>
      <c r="F40" s="101"/>
      <c r="G40" s="99"/>
      <c r="H40" s="71"/>
      <c r="I40" s="100"/>
    </row>
    <row r="41" spans="1:9" ht="15.75" customHeight="1">
      <c r="A41" s="19">
        <v>30</v>
      </c>
      <c r="B41" s="73" t="s">
        <v>782</v>
      </c>
      <c r="C41" s="69"/>
      <c r="D41" s="73" t="s">
        <v>170</v>
      </c>
      <c r="E41" s="73">
        <v>24</v>
      </c>
      <c r="F41" s="101"/>
      <c r="G41" s="99"/>
      <c r="H41" s="71"/>
      <c r="I41" s="100"/>
    </row>
    <row r="42" spans="1:9" ht="15.75" customHeight="1">
      <c r="A42" s="97">
        <v>31</v>
      </c>
      <c r="B42" s="73" t="s">
        <v>783</v>
      </c>
      <c r="C42" s="69"/>
      <c r="D42" s="73" t="s">
        <v>784</v>
      </c>
      <c r="E42" s="73">
        <v>5</v>
      </c>
      <c r="F42" s="101"/>
      <c r="G42" s="99"/>
      <c r="H42" s="71"/>
      <c r="I42" s="100"/>
    </row>
    <row r="43" spans="1:9" ht="12.75" customHeight="1">
      <c r="A43" s="243" t="s">
        <v>33</v>
      </c>
      <c r="B43" s="243"/>
      <c r="C43" s="243"/>
      <c r="D43" s="243"/>
      <c r="E43" s="243"/>
      <c r="F43" s="243"/>
      <c r="G43" s="106"/>
      <c r="H43" s="107"/>
      <c r="I43" s="108"/>
    </row>
    <row r="44" spans="1:9" ht="12.75">
      <c r="A44" s="1"/>
      <c r="B44" s="1"/>
      <c r="C44" s="1"/>
      <c r="D44" s="1"/>
      <c r="E44" s="1"/>
      <c r="F44" s="88"/>
      <c r="G44" s="109"/>
      <c r="H44" s="1"/>
      <c r="I44" s="88"/>
    </row>
    <row r="45" spans="1:9" ht="19.5">
      <c r="A45" s="1"/>
      <c r="B45" s="110" t="s">
        <v>785</v>
      </c>
      <c r="C45" s="1"/>
      <c r="D45" s="1"/>
      <c r="E45" s="1"/>
      <c r="F45" s="88"/>
      <c r="G45" s="109"/>
      <c r="H45" s="1"/>
      <c r="I45" s="88"/>
    </row>
    <row r="46" spans="1:9" ht="12.75">
      <c r="A46" s="1"/>
      <c r="B46" s="1"/>
      <c r="C46" s="1"/>
      <c r="D46" s="1"/>
      <c r="E46" s="1"/>
      <c r="F46" s="88"/>
      <c r="G46" s="109"/>
      <c r="H46" s="1"/>
      <c r="I46" s="88"/>
    </row>
    <row r="47" spans="1:9" ht="12.75">
      <c r="A47" s="1"/>
      <c r="B47" s="1"/>
      <c r="C47" s="1"/>
      <c r="D47" s="2"/>
      <c r="E47" s="2"/>
      <c r="F47" s="90"/>
      <c r="G47" s="91"/>
      <c r="H47" s="2"/>
      <c r="I47" s="90"/>
    </row>
    <row r="48" spans="1:9" ht="12.75">
      <c r="A48" s="1"/>
      <c r="B48" s="1"/>
      <c r="C48" s="1"/>
      <c r="D48" s="2"/>
      <c r="E48" s="2"/>
      <c r="F48" s="250" t="s">
        <v>34</v>
      </c>
      <c r="G48" s="250"/>
      <c r="H48" s="250"/>
      <c r="I48" s="250"/>
    </row>
    <row r="49" spans="1:9" ht="12.75">
      <c r="A49" s="1"/>
      <c r="B49" s="1"/>
      <c r="C49" s="1"/>
      <c r="D49" s="2"/>
      <c r="E49" s="2"/>
      <c r="F49" s="90" t="s">
        <v>35</v>
      </c>
      <c r="G49" s="91"/>
      <c r="H49" s="2"/>
      <c r="I49" s="90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43:F43"/>
    <mergeCell ref="F48:I48"/>
  </mergeCells>
  <printOptions/>
  <pageMargins left="0.7875" right="0.7875" top="1.0527777777777778" bottom="1.0527777777777778" header="0.7875" footer="0.7875"/>
  <pageSetup horizontalDpi="300" verticalDpi="300" orientation="landscape" paperSize="9" scale="5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Normal="105" zoomScaleSheetLayoutView="10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46.140625" style="1" customWidth="1"/>
    <col min="3" max="3" width="34.140625" style="1" customWidth="1"/>
    <col min="4" max="4" width="18.42187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1023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1209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256" ht="17.25" customHeight="1">
      <c r="A12" s="97">
        <v>1</v>
      </c>
      <c r="B12" s="234" t="s">
        <v>1210</v>
      </c>
      <c r="C12" s="116"/>
      <c r="D12" s="115" t="s">
        <v>1211</v>
      </c>
      <c r="E12" s="115">
        <v>5000</v>
      </c>
      <c r="F12" s="227"/>
      <c r="G12" s="118"/>
      <c r="H12" s="228"/>
      <c r="I12" s="12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2.75" customHeight="1">
      <c r="A13" s="279" t="s">
        <v>33</v>
      </c>
      <c r="B13" s="279"/>
      <c r="C13" s="279"/>
      <c r="D13" s="279"/>
      <c r="E13" s="279"/>
      <c r="F13" s="279"/>
      <c r="G13" s="106"/>
      <c r="H13" s="236"/>
      <c r="I13" s="106"/>
    </row>
    <row r="16" spans="5:9" ht="12.75">
      <c r="E16" s="2"/>
      <c r="F16" s="2"/>
      <c r="G16" s="2"/>
      <c r="H16" s="2"/>
      <c r="I16" s="2"/>
    </row>
    <row r="17" spans="5:9" ht="12.75">
      <c r="E17" s="2"/>
      <c r="F17" s="244"/>
      <c r="G17" s="244"/>
      <c r="H17" s="244"/>
      <c r="I17" s="244"/>
    </row>
    <row r="18" spans="5:10" ht="12.75">
      <c r="E18" s="2"/>
      <c r="F18" s="244" t="s">
        <v>34</v>
      </c>
      <c r="G18" s="244"/>
      <c r="H18" s="244"/>
      <c r="I18" s="244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62.28125" style="1" customWidth="1"/>
    <col min="3" max="3" width="32.140625" style="1" customWidth="1"/>
    <col min="4" max="4" width="20.140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1212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8" customHeight="1">
      <c r="A12" s="237">
        <v>1</v>
      </c>
      <c r="B12" s="101" t="s">
        <v>1213</v>
      </c>
      <c r="C12" s="97"/>
      <c r="D12" s="101" t="s">
        <v>1214</v>
      </c>
      <c r="E12" s="237">
        <v>240</v>
      </c>
      <c r="F12" s="156"/>
      <c r="G12" s="156"/>
      <c r="H12" s="178"/>
      <c r="I12" s="101"/>
    </row>
    <row r="13" spans="1:9" ht="29.25" customHeight="1">
      <c r="A13" s="237">
        <v>2</v>
      </c>
      <c r="B13" s="101" t="s">
        <v>1215</v>
      </c>
      <c r="C13" s="97"/>
      <c r="D13" s="101" t="s">
        <v>1216</v>
      </c>
      <c r="E13" s="237">
        <v>1</v>
      </c>
      <c r="F13" s="156"/>
      <c r="G13" s="156"/>
      <c r="H13" s="178"/>
      <c r="I13" s="101"/>
    </row>
    <row r="14" spans="1:9" ht="24.75" customHeight="1">
      <c r="A14" s="237">
        <v>3</v>
      </c>
      <c r="B14" s="101" t="s">
        <v>1217</v>
      </c>
      <c r="C14" s="97"/>
      <c r="D14" s="101" t="s">
        <v>1216</v>
      </c>
      <c r="E14" s="237">
        <v>24</v>
      </c>
      <c r="F14" s="156"/>
      <c r="G14" s="156"/>
      <c r="H14" s="178"/>
      <c r="I14" s="101"/>
    </row>
    <row r="15" spans="1:9" ht="30" customHeight="1">
      <c r="A15" s="238">
        <v>4</v>
      </c>
      <c r="B15" s="17" t="s">
        <v>1218</v>
      </c>
      <c r="C15" s="19"/>
      <c r="D15" s="17" t="s">
        <v>1216</v>
      </c>
      <c r="E15" s="237">
        <v>2</v>
      </c>
      <c r="F15" s="156"/>
      <c r="G15" s="156"/>
      <c r="H15" s="178"/>
      <c r="I15" s="101"/>
    </row>
    <row r="16" spans="1:9" ht="12.75" customHeight="1">
      <c r="A16" s="279" t="s">
        <v>33</v>
      </c>
      <c r="B16" s="279"/>
      <c r="C16" s="279"/>
      <c r="D16" s="279"/>
      <c r="E16" s="279"/>
      <c r="F16" s="279"/>
      <c r="G16" s="108"/>
      <c r="H16" s="239"/>
      <c r="I16" s="108"/>
    </row>
    <row r="19" spans="5:9" ht="12.75">
      <c r="E19" s="2"/>
      <c r="F19" s="2"/>
      <c r="G19" s="2"/>
      <c r="H19" s="2"/>
      <c r="I19" s="2"/>
    </row>
    <row r="20" spans="5:9" ht="12.75">
      <c r="E20" s="2"/>
      <c r="F20" s="244"/>
      <c r="G20" s="244"/>
      <c r="H20" s="244"/>
      <c r="I20" s="244"/>
    </row>
    <row r="21" spans="5:10" ht="12.75">
      <c r="E21" s="2"/>
      <c r="F21" s="244" t="s">
        <v>34</v>
      </c>
      <c r="G21" s="244"/>
      <c r="H21" s="244"/>
      <c r="I21" s="244"/>
      <c r="J21"/>
    </row>
    <row r="22" spans="6:10" ht="12.75">
      <c r="F22" s="2" t="s">
        <v>35</v>
      </c>
      <c r="G22" s="2"/>
      <c r="H22" s="2"/>
      <c r="I22" s="2"/>
      <c r="J2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6:F16"/>
    <mergeCell ref="F20:I20"/>
    <mergeCell ref="F21:I21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65.00390625" style="1" customWidth="1"/>
    <col min="3" max="3" width="37.5742187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1219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6.25" customHeight="1">
      <c r="A12" s="237">
        <v>1</v>
      </c>
      <c r="B12" s="101" t="s">
        <v>1220</v>
      </c>
      <c r="C12" s="97"/>
      <c r="D12" s="101" t="s">
        <v>1101</v>
      </c>
      <c r="E12" s="237">
        <v>20</v>
      </c>
      <c r="F12" s="156"/>
      <c r="G12" s="156"/>
      <c r="H12" s="178"/>
      <c r="I12" s="101"/>
    </row>
    <row r="13" spans="1:9" ht="12.75" customHeight="1">
      <c r="A13" s="280" t="s">
        <v>33</v>
      </c>
      <c r="B13" s="280"/>
      <c r="C13" s="280"/>
      <c r="D13" s="280"/>
      <c r="E13" s="280"/>
      <c r="F13" s="280"/>
      <c r="G13" s="108"/>
      <c r="H13" s="239"/>
      <c r="I13" s="108"/>
    </row>
    <row r="16" spans="5:9" ht="12.75">
      <c r="E16" s="2"/>
      <c r="F16" s="2"/>
      <c r="G16" s="2"/>
      <c r="H16" s="2"/>
      <c r="I16" s="2"/>
    </row>
    <row r="17" spans="5:9" ht="12.75">
      <c r="E17" s="2"/>
      <c r="F17" s="244"/>
      <c r="G17" s="244"/>
      <c r="H17" s="244"/>
      <c r="I17" s="244"/>
    </row>
    <row r="18" spans="5:10" ht="12.75">
      <c r="E18" s="2"/>
      <c r="F18" s="244" t="s">
        <v>34</v>
      </c>
      <c r="G18" s="244"/>
      <c r="H18" s="244"/>
      <c r="I18" s="244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67.851562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2:9" ht="15"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1221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1.75" customHeight="1">
      <c r="A12" s="237">
        <v>1</v>
      </c>
      <c r="B12" s="101" t="s">
        <v>1222</v>
      </c>
      <c r="C12" s="97"/>
      <c r="D12" s="101" t="s">
        <v>1223</v>
      </c>
      <c r="E12" s="237">
        <v>220</v>
      </c>
      <c r="F12" s="156"/>
      <c r="G12" s="156"/>
      <c r="H12" s="178"/>
      <c r="I12" s="101"/>
    </row>
    <row r="13" spans="1:9" ht="12.75" customHeight="1">
      <c r="A13" s="280" t="s">
        <v>33</v>
      </c>
      <c r="B13" s="280"/>
      <c r="C13" s="280"/>
      <c r="D13" s="280"/>
      <c r="E13" s="280"/>
      <c r="F13" s="280"/>
      <c r="G13" s="108"/>
      <c r="H13" s="239"/>
      <c r="I13" s="108"/>
    </row>
    <row r="16" spans="5:9" ht="12.75">
      <c r="E16" s="2"/>
      <c r="F16" s="2"/>
      <c r="G16" s="2"/>
      <c r="H16" s="2"/>
      <c r="I16" s="2"/>
    </row>
    <row r="17" spans="5:9" ht="12.75">
      <c r="E17" s="2"/>
      <c r="F17" s="244"/>
      <c r="G17" s="244"/>
      <c r="H17" s="244"/>
      <c r="I17" s="244"/>
    </row>
    <row r="18" spans="5:10" ht="12.75">
      <c r="E18" s="2"/>
      <c r="F18" s="244" t="s">
        <v>34</v>
      </c>
      <c r="G18" s="244"/>
      <c r="H18" s="244"/>
      <c r="I18" s="244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45.421875" style="1" customWidth="1"/>
    <col min="3" max="3" width="38.00390625" style="1" customWidth="1"/>
    <col min="4" max="4" width="19.42187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1224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37">
        <v>1</v>
      </c>
      <c r="B12" s="101" t="s">
        <v>1225</v>
      </c>
      <c r="C12" s="97"/>
      <c r="D12" s="101" t="s">
        <v>1226</v>
      </c>
      <c r="E12" s="237">
        <v>30</v>
      </c>
      <c r="F12" s="156"/>
      <c r="G12" s="156"/>
      <c r="H12" s="178"/>
      <c r="I12" s="101"/>
    </row>
    <row r="13" spans="1:9" ht="12.75" customHeight="1">
      <c r="A13" s="237">
        <v>2</v>
      </c>
      <c r="B13" s="101" t="s">
        <v>1227</v>
      </c>
      <c r="C13" s="97"/>
      <c r="D13" s="101" t="s">
        <v>1228</v>
      </c>
      <c r="E13" s="237">
        <v>10</v>
      </c>
      <c r="F13" s="156"/>
      <c r="G13" s="156"/>
      <c r="H13" s="178"/>
      <c r="I13" s="101"/>
    </row>
    <row r="14" spans="1:9" ht="12.75" customHeight="1">
      <c r="A14" s="280" t="s">
        <v>33</v>
      </c>
      <c r="B14" s="280"/>
      <c r="C14" s="280"/>
      <c r="D14" s="280"/>
      <c r="E14" s="280"/>
      <c r="F14" s="280"/>
      <c r="G14" s="108"/>
      <c r="H14" s="239"/>
      <c r="I14" s="108"/>
    </row>
    <row r="17" spans="5:9" ht="12.75">
      <c r="E17" s="2"/>
      <c r="F17" s="2"/>
      <c r="G17" s="2"/>
      <c r="H17" s="2"/>
      <c r="I17" s="2"/>
    </row>
    <row r="18" spans="5:10" ht="12.75">
      <c r="E18" s="2"/>
      <c r="F18" s="244"/>
      <c r="G18" s="244"/>
      <c r="H18" s="244"/>
      <c r="I18" s="244"/>
      <c r="J18"/>
    </row>
    <row r="19" spans="5:10" ht="12.75">
      <c r="E19" s="2"/>
      <c r="F19" s="244" t="s">
        <v>34</v>
      </c>
      <c r="G19" s="244"/>
      <c r="H19" s="244"/>
      <c r="I19" s="244"/>
      <c r="J19"/>
    </row>
    <row r="20" spans="6:9" ht="12.75">
      <c r="F20" s="2" t="s">
        <v>35</v>
      </c>
      <c r="G20" s="2"/>
      <c r="H20" s="2"/>
      <c r="I20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74.421875" style="1" customWidth="1"/>
    <col min="3" max="3" width="34.8515625" style="1" customWidth="1"/>
    <col min="4" max="4" width="20.00390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1229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1.75" customHeight="1">
      <c r="A12" s="37">
        <v>1</v>
      </c>
      <c r="B12" s="42" t="s">
        <v>1230</v>
      </c>
      <c r="C12" s="43"/>
      <c r="D12" s="42" t="s">
        <v>1231</v>
      </c>
      <c r="E12" s="44">
        <v>21</v>
      </c>
      <c r="F12" s="46"/>
      <c r="G12" s="46"/>
      <c r="H12" s="47"/>
      <c r="I12" s="48"/>
    </row>
    <row r="13" spans="1:9" ht="30.75" customHeight="1">
      <c r="A13" s="37">
        <v>2</v>
      </c>
      <c r="B13" s="42" t="s">
        <v>1232</v>
      </c>
      <c r="C13" s="43"/>
      <c r="D13" s="42" t="s">
        <v>1231</v>
      </c>
      <c r="E13" s="44">
        <v>4</v>
      </c>
      <c r="F13" s="46"/>
      <c r="G13" s="46"/>
      <c r="H13" s="47"/>
      <c r="I13" s="48"/>
    </row>
    <row r="14" spans="1:9" ht="24" customHeight="1">
      <c r="A14" s="37">
        <v>3</v>
      </c>
      <c r="B14" s="42" t="s">
        <v>1233</v>
      </c>
      <c r="C14" s="43"/>
      <c r="D14" s="42" t="s">
        <v>1231</v>
      </c>
      <c r="E14" s="44">
        <v>1</v>
      </c>
      <c r="F14" s="46"/>
      <c r="G14" s="46"/>
      <c r="H14" s="47"/>
      <c r="I14" s="48"/>
    </row>
    <row r="15" spans="1:9" ht="21" customHeight="1">
      <c r="A15" s="37">
        <v>4</v>
      </c>
      <c r="B15" s="42" t="s">
        <v>1234</v>
      </c>
      <c r="C15" s="43"/>
      <c r="D15" s="42" t="s">
        <v>1231</v>
      </c>
      <c r="E15" s="44">
        <v>1</v>
      </c>
      <c r="F15" s="46"/>
      <c r="G15" s="46"/>
      <c r="H15" s="47"/>
      <c r="I15" s="48"/>
    </row>
    <row r="16" spans="1:9" ht="18" customHeight="1">
      <c r="A16" s="37">
        <v>5</v>
      </c>
      <c r="B16" s="42" t="s">
        <v>1235</v>
      </c>
      <c r="C16" s="43"/>
      <c r="D16" s="42" t="s">
        <v>1231</v>
      </c>
      <c r="E16" s="44">
        <v>4</v>
      </c>
      <c r="F16" s="46"/>
      <c r="G16" s="46"/>
      <c r="H16" s="47"/>
      <c r="I16" s="48"/>
    </row>
    <row r="17" spans="1:9" s="49" customFormat="1" ht="14.25">
      <c r="A17" s="37">
        <v>6</v>
      </c>
      <c r="B17" s="42" t="s">
        <v>1236</v>
      </c>
      <c r="C17" s="43"/>
      <c r="D17" s="42" t="s">
        <v>1237</v>
      </c>
      <c r="E17" s="44">
        <v>1</v>
      </c>
      <c r="F17" s="46"/>
      <c r="G17" s="46"/>
      <c r="H17" s="47"/>
      <c r="I17" s="48"/>
    </row>
    <row r="18" spans="1:9" ht="12.75" customHeight="1">
      <c r="A18" s="280" t="s">
        <v>33</v>
      </c>
      <c r="B18" s="280"/>
      <c r="C18" s="280"/>
      <c r="D18" s="280"/>
      <c r="E18" s="280"/>
      <c r="F18" s="280"/>
      <c r="G18" s="108"/>
      <c r="H18" s="239"/>
      <c r="I18" s="108"/>
    </row>
    <row r="20" spans="1:9" ht="12.75" customHeight="1">
      <c r="A20" s="281" t="s">
        <v>1238</v>
      </c>
      <c r="B20" s="281"/>
      <c r="C20" s="281"/>
      <c r="D20" s="281"/>
      <c r="E20" s="281"/>
      <c r="F20" s="281"/>
      <c r="G20" s="281"/>
      <c r="H20" s="281"/>
      <c r="I20" s="281"/>
    </row>
    <row r="21" spans="5:9" ht="12.75">
      <c r="E21" s="2"/>
      <c r="F21" s="2"/>
      <c r="G21" s="2"/>
      <c r="H21" s="2"/>
      <c r="I21" s="2"/>
    </row>
    <row r="22" spans="5:9" ht="12.75" customHeight="1">
      <c r="E22" s="2"/>
      <c r="F22" s="244"/>
      <c r="G22" s="244"/>
      <c r="H22" s="244"/>
      <c r="I22" s="244"/>
    </row>
    <row r="23" spans="5:9" ht="12.75" customHeight="1">
      <c r="E23" s="2"/>
      <c r="F23" s="244" t="s">
        <v>34</v>
      </c>
      <c r="G23" s="244"/>
      <c r="H23" s="244"/>
      <c r="I23" s="244"/>
    </row>
    <row r="24" spans="6:9" ht="12.75">
      <c r="F24" s="2" t="s">
        <v>35</v>
      </c>
      <c r="G24" s="2"/>
      <c r="H24" s="2"/>
      <c r="I24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6">
    <mergeCell ref="A6:I6"/>
    <mergeCell ref="A8:I8"/>
    <mergeCell ref="A18:F18"/>
    <mergeCell ref="A20:I20"/>
    <mergeCell ref="F22:I22"/>
    <mergeCell ref="F23:I2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105" zoomScaleSheetLayoutView="10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38.421875" style="1" customWidth="1"/>
    <col min="3" max="3" width="34.7109375" style="1" customWidth="1"/>
    <col min="4" max="4" width="20.5742187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1239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37">
        <v>1</v>
      </c>
      <c r="B12" s="101" t="s">
        <v>1240</v>
      </c>
      <c r="C12" s="97"/>
      <c r="D12" s="101" t="s">
        <v>819</v>
      </c>
      <c r="E12" s="237">
        <v>150</v>
      </c>
      <c r="F12" s="156"/>
      <c r="G12" s="156"/>
      <c r="H12" s="178"/>
      <c r="I12" s="101"/>
    </row>
    <row r="13" spans="1:9" ht="12.75" customHeight="1">
      <c r="A13" s="280" t="s">
        <v>33</v>
      </c>
      <c r="B13" s="280"/>
      <c r="C13" s="280"/>
      <c r="D13" s="280"/>
      <c r="E13" s="280"/>
      <c r="F13" s="280"/>
      <c r="G13" s="108"/>
      <c r="H13" s="239"/>
      <c r="I13" s="108"/>
    </row>
    <row r="16" spans="5:9" ht="12.75">
      <c r="E16" s="2"/>
      <c r="F16" s="2"/>
      <c r="G16" s="2"/>
      <c r="H16" s="2"/>
      <c r="I16" s="2"/>
    </row>
    <row r="17" spans="5:9" ht="12.75">
      <c r="E17" s="2"/>
      <c r="F17" s="244"/>
      <c r="G17" s="244"/>
      <c r="H17" s="244"/>
      <c r="I17" s="244"/>
    </row>
    <row r="18" spans="5:10" ht="12.75">
      <c r="E18" s="2"/>
      <c r="F18" s="244" t="s">
        <v>34</v>
      </c>
      <c r="G18" s="244"/>
      <c r="H18" s="244"/>
      <c r="I18" s="244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105" zoomScaleSheetLayoutView="10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45.00390625" style="1" customWidth="1"/>
    <col min="3" max="3" width="32.140625" style="1" customWidth="1"/>
    <col min="4" max="4" width="18.00390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1241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37">
        <v>1</v>
      </c>
      <c r="B12" s="101" t="s">
        <v>1242</v>
      </c>
      <c r="C12" s="97"/>
      <c r="D12" s="101" t="s">
        <v>819</v>
      </c>
      <c r="E12" s="237">
        <v>1</v>
      </c>
      <c r="F12" s="156"/>
      <c r="G12" s="156"/>
      <c r="H12" s="178"/>
      <c r="I12" s="101"/>
    </row>
    <row r="13" spans="1:9" ht="12.75" customHeight="1">
      <c r="A13" s="280" t="s">
        <v>33</v>
      </c>
      <c r="B13" s="280"/>
      <c r="C13" s="280"/>
      <c r="D13" s="280"/>
      <c r="E13" s="280"/>
      <c r="F13" s="280"/>
      <c r="G13" s="108"/>
      <c r="H13" s="239"/>
      <c r="I13" s="108"/>
    </row>
    <row r="16" spans="5:9" ht="12.75">
      <c r="E16" s="2"/>
      <c r="F16" s="2"/>
      <c r="G16" s="2"/>
      <c r="H16" s="2"/>
      <c r="I16" s="2"/>
    </row>
    <row r="17" spans="5:9" ht="12.75">
      <c r="E17" s="2"/>
      <c r="F17" s="244"/>
      <c r="G17" s="244"/>
      <c r="H17" s="244"/>
      <c r="I17" s="244"/>
    </row>
    <row r="18" spans="5:10" ht="12.75">
      <c r="E18" s="2"/>
      <c r="F18" s="244" t="s">
        <v>34</v>
      </c>
      <c r="G18" s="244"/>
      <c r="H18" s="244"/>
      <c r="I18" s="244"/>
      <c r="J18"/>
    </row>
    <row r="19" spans="6:10" ht="12.75">
      <c r="F19" s="2" t="s">
        <v>35</v>
      </c>
      <c r="G19" s="2"/>
      <c r="H19" s="2"/>
      <c r="I19" s="2"/>
      <c r="J19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15" zoomScaleNormal="105" zoomScaleSheetLayoutView="115" zoomScalePageLayoutView="0" workbookViewId="0" topLeftCell="A1">
      <selection activeCell="D27" sqref="D27"/>
    </sheetView>
  </sheetViews>
  <sheetFormatPr defaultColWidth="11.57421875" defaultRowHeight="12.75"/>
  <cols>
    <col min="1" max="1" width="8.28125" style="0" customWidth="1"/>
    <col min="2" max="2" width="31.00390625" style="0" customWidth="1"/>
    <col min="3" max="3" width="30.421875" style="0" customWidth="1"/>
    <col min="4" max="4" width="24.421875" style="0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1243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33" customHeight="1">
      <c r="A12" s="237">
        <v>1</v>
      </c>
      <c r="B12" s="101" t="s">
        <v>1244</v>
      </c>
      <c r="C12" s="97"/>
      <c r="D12" s="101" t="s">
        <v>1245</v>
      </c>
      <c r="E12" s="237">
        <v>15</v>
      </c>
      <c r="F12" s="156"/>
      <c r="G12" s="156"/>
      <c r="H12" s="178"/>
      <c r="I12" s="101"/>
    </row>
    <row r="13" spans="1:9" ht="15" customHeight="1">
      <c r="A13" s="280" t="s">
        <v>33</v>
      </c>
      <c r="B13" s="280"/>
      <c r="C13" s="280"/>
      <c r="D13" s="280"/>
      <c r="E13" s="280"/>
      <c r="F13" s="280"/>
      <c r="G13" s="108"/>
      <c r="H13" s="239"/>
      <c r="I13" s="108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2"/>
      <c r="F16" s="2"/>
      <c r="G16" s="2"/>
      <c r="H16" s="2"/>
      <c r="I16" s="2"/>
    </row>
    <row r="17" spans="1:9" ht="12.75">
      <c r="A17" s="1"/>
      <c r="B17" s="1"/>
      <c r="C17" s="1"/>
      <c r="D17" s="1"/>
      <c r="E17" s="2"/>
      <c r="F17" s="244"/>
      <c r="G17" s="244"/>
      <c r="H17" s="244"/>
      <c r="I17" s="244"/>
    </row>
    <row r="18" spans="1:9" ht="12.75">
      <c r="A18" s="1"/>
      <c r="B18" s="1"/>
      <c r="C18" s="1"/>
      <c r="D18" s="1"/>
      <c r="E18" s="2"/>
      <c r="F18" s="244" t="s">
        <v>34</v>
      </c>
      <c r="G18" s="244"/>
      <c r="H18" s="244"/>
      <c r="I18" s="244"/>
    </row>
    <row r="19" spans="1:9" ht="12.75">
      <c r="A19" s="1"/>
      <c r="B19" s="1"/>
      <c r="C19" s="1"/>
      <c r="D19" s="1"/>
      <c r="E19" s="1"/>
      <c r="F19" s="2" t="s">
        <v>35</v>
      </c>
      <c r="G19" s="2"/>
      <c r="H19" s="2"/>
      <c r="I19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80" zoomScaleNormal="105" zoomScaleSheetLayoutView="80" zoomScalePageLayoutView="0" workbookViewId="0" topLeftCell="A10">
      <selection activeCell="D27" sqref="D27"/>
    </sheetView>
  </sheetViews>
  <sheetFormatPr defaultColWidth="11.421875" defaultRowHeight="12.75"/>
  <cols>
    <col min="1" max="1" width="5.140625" style="0" customWidth="1"/>
    <col min="2" max="2" width="62.00390625" style="0" customWidth="1"/>
    <col min="3" max="3" width="31.7109375" style="0" customWidth="1"/>
    <col min="4" max="4" width="24.140625" style="0" customWidth="1"/>
    <col min="5" max="5" width="11.421875" style="0" customWidth="1"/>
    <col min="6" max="6" width="14.00390625" style="0" customWidth="1"/>
    <col min="7" max="7" width="16.421875" style="0" customWidth="1"/>
    <col min="8" max="8" width="11.421875" style="0" customWidth="1"/>
    <col min="9" max="9" width="16.8515625" style="0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923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5">
      <c r="A7" s="2"/>
      <c r="B7" s="3"/>
      <c r="C7" s="3"/>
      <c r="D7" s="3"/>
      <c r="E7" s="112"/>
      <c r="F7" s="32"/>
      <c r="G7" s="32"/>
      <c r="H7" s="28"/>
      <c r="I7" s="32"/>
    </row>
    <row r="8" spans="1:9" ht="15">
      <c r="A8" s="246" t="s">
        <v>1246</v>
      </c>
      <c r="B8" s="246"/>
      <c r="C8" s="246"/>
      <c r="D8" s="246"/>
      <c r="E8" s="246"/>
      <c r="F8" s="246"/>
      <c r="G8" s="246"/>
      <c r="H8" s="246"/>
      <c r="I8" s="246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54.7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10" ht="18.75" customHeight="1">
      <c r="A12" s="37">
        <v>1</v>
      </c>
      <c r="B12" s="42" t="s">
        <v>1247</v>
      </c>
      <c r="C12" s="43"/>
      <c r="D12" s="42" t="s">
        <v>40</v>
      </c>
      <c r="E12" s="44">
        <v>10</v>
      </c>
      <c r="F12" s="45"/>
      <c r="G12" s="46"/>
      <c r="H12" s="47"/>
      <c r="I12" s="48"/>
      <c r="J12" s="1"/>
    </row>
    <row r="13" spans="1:10" ht="18.75" customHeight="1">
      <c r="A13" s="37">
        <v>2</v>
      </c>
      <c r="B13" s="42" t="s">
        <v>1248</v>
      </c>
      <c r="C13" s="43"/>
      <c r="D13" s="42" t="s">
        <v>70</v>
      </c>
      <c r="E13" s="44">
        <v>130</v>
      </c>
      <c r="F13" s="45"/>
      <c r="G13" s="46"/>
      <c r="H13" s="47"/>
      <c r="I13" s="48"/>
      <c r="J13" s="1"/>
    </row>
    <row r="14" spans="1:10" ht="18.75" customHeight="1">
      <c r="A14" s="37">
        <v>3</v>
      </c>
      <c r="B14" s="42" t="s">
        <v>1249</v>
      </c>
      <c r="C14" s="43"/>
      <c r="D14" s="42" t="s">
        <v>376</v>
      </c>
      <c r="E14" s="44">
        <f>94*1.5</f>
        <v>141</v>
      </c>
      <c r="F14" s="45"/>
      <c r="G14" s="46"/>
      <c r="H14" s="47"/>
      <c r="I14" s="48"/>
      <c r="J14" s="1"/>
    </row>
    <row r="15" spans="1:10" ht="18.75" customHeight="1">
      <c r="A15" s="37">
        <v>4</v>
      </c>
      <c r="B15" s="42" t="s">
        <v>1250</v>
      </c>
      <c r="C15" s="52"/>
      <c r="D15" s="42" t="s">
        <v>70</v>
      </c>
      <c r="E15" s="44">
        <v>25</v>
      </c>
      <c r="F15" s="45"/>
      <c r="G15" s="46"/>
      <c r="H15" s="47"/>
      <c r="I15" s="48"/>
      <c r="J15" s="1"/>
    </row>
    <row r="16" spans="1:10" ht="18.75" customHeight="1">
      <c r="A16" s="37">
        <v>5</v>
      </c>
      <c r="B16" s="42" t="s">
        <v>1251</v>
      </c>
      <c r="C16" s="43"/>
      <c r="D16" s="42" t="s">
        <v>215</v>
      </c>
      <c r="E16" s="44">
        <v>8</v>
      </c>
      <c r="F16" s="45"/>
      <c r="G16" s="46"/>
      <c r="H16" s="47"/>
      <c r="I16" s="48"/>
      <c r="J16" s="1"/>
    </row>
    <row r="17" spans="1:10" ht="18.75" customHeight="1">
      <c r="A17" s="37">
        <v>6</v>
      </c>
      <c r="B17" s="42" t="s">
        <v>1252</v>
      </c>
      <c r="C17" s="43"/>
      <c r="D17" s="42" t="s">
        <v>319</v>
      </c>
      <c r="E17" s="44">
        <v>32</v>
      </c>
      <c r="F17" s="45"/>
      <c r="G17" s="46"/>
      <c r="H17" s="47"/>
      <c r="I17" s="48"/>
      <c r="J17" s="1"/>
    </row>
    <row r="18" spans="1:10" ht="18.75" customHeight="1">
      <c r="A18" s="37">
        <v>7</v>
      </c>
      <c r="B18" s="42" t="s">
        <v>1253</v>
      </c>
      <c r="C18" s="43"/>
      <c r="D18" s="42" t="s">
        <v>229</v>
      </c>
      <c r="E18" s="44">
        <v>21</v>
      </c>
      <c r="F18" s="45"/>
      <c r="G18" s="46"/>
      <c r="H18" s="47"/>
      <c r="I18" s="48"/>
      <c r="J18" s="1"/>
    </row>
    <row r="19" spans="1:10" ht="18.75" customHeight="1">
      <c r="A19" s="37">
        <v>8</v>
      </c>
      <c r="B19" s="42" t="s">
        <v>1254</v>
      </c>
      <c r="C19" s="43"/>
      <c r="D19" s="42" t="s">
        <v>45</v>
      </c>
      <c r="E19" s="44">
        <v>22</v>
      </c>
      <c r="F19" s="45"/>
      <c r="G19" s="46"/>
      <c r="H19" s="47"/>
      <c r="I19" s="48"/>
      <c r="J19" s="1"/>
    </row>
    <row r="20" spans="1:10" ht="18.75" customHeight="1">
      <c r="A20" s="37">
        <v>9</v>
      </c>
      <c r="B20" s="42" t="s">
        <v>1255</v>
      </c>
      <c r="C20" s="43"/>
      <c r="D20" s="42" t="s">
        <v>45</v>
      </c>
      <c r="E20" s="44">
        <v>10</v>
      </c>
      <c r="F20" s="45"/>
      <c r="G20" s="46"/>
      <c r="H20" s="47"/>
      <c r="I20" s="48"/>
      <c r="J20" s="1"/>
    </row>
    <row r="21" spans="1:10" ht="18.75" customHeight="1">
      <c r="A21" s="37">
        <v>10</v>
      </c>
      <c r="B21" s="42" t="s">
        <v>1256</v>
      </c>
      <c r="C21" s="43"/>
      <c r="D21" s="42" t="s">
        <v>88</v>
      </c>
      <c r="E21" s="44">
        <v>8</v>
      </c>
      <c r="F21" s="45"/>
      <c r="G21" s="46"/>
      <c r="H21" s="47"/>
      <c r="I21" s="48"/>
      <c r="J21" s="1"/>
    </row>
    <row r="22" spans="1:10" ht="18.75" customHeight="1">
      <c r="A22" s="37">
        <v>11</v>
      </c>
      <c r="B22" s="42" t="s">
        <v>1257</v>
      </c>
      <c r="C22" s="43"/>
      <c r="D22" s="42" t="s">
        <v>88</v>
      </c>
      <c r="E22" s="44">
        <v>2</v>
      </c>
      <c r="F22" s="45"/>
      <c r="G22" s="46"/>
      <c r="H22" s="47"/>
      <c r="I22" s="48"/>
      <c r="J22" s="1"/>
    </row>
    <row r="23" spans="1:10" ht="18.75" customHeight="1">
      <c r="A23" s="37">
        <v>12</v>
      </c>
      <c r="B23" s="42" t="s">
        <v>1258</v>
      </c>
      <c r="C23" s="43"/>
      <c r="D23" s="42" t="s">
        <v>88</v>
      </c>
      <c r="E23" s="44">
        <v>6</v>
      </c>
      <c r="F23" s="45"/>
      <c r="G23" s="46"/>
      <c r="H23" s="47"/>
      <c r="I23" s="48"/>
      <c r="J23" s="1"/>
    </row>
    <row r="24" spans="1:10" ht="18.75" customHeight="1">
      <c r="A24" s="37">
        <v>13</v>
      </c>
      <c r="B24" s="42" t="s">
        <v>1259</v>
      </c>
      <c r="C24" s="43"/>
      <c r="D24" s="42" t="s">
        <v>88</v>
      </c>
      <c r="E24" s="44">
        <v>8</v>
      </c>
      <c r="F24" s="45"/>
      <c r="G24" s="46"/>
      <c r="H24" s="47"/>
      <c r="I24" s="48"/>
      <c r="J24" s="1"/>
    </row>
    <row r="25" spans="1:10" ht="18.75" customHeight="1">
      <c r="A25" s="37">
        <v>14</v>
      </c>
      <c r="B25" s="42" t="s">
        <v>1260</v>
      </c>
      <c r="C25" s="43"/>
      <c r="D25" s="42" t="s">
        <v>88</v>
      </c>
      <c r="E25" s="44">
        <v>8</v>
      </c>
      <c r="F25" s="45"/>
      <c r="G25" s="46"/>
      <c r="H25" s="47"/>
      <c r="I25" s="48"/>
      <c r="J25" s="1"/>
    </row>
    <row r="26" spans="1:10" ht="18.75" customHeight="1">
      <c r="A26" s="37">
        <v>15</v>
      </c>
      <c r="B26" s="42" t="s">
        <v>1261</v>
      </c>
      <c r="C26" s="43"/>
      <c r="D26" s="42" t="s">
        <v>40</v>
      </c>
      <c r="E26" s="44">
        <v>21</v>
      </c>
      <c r="F26" s="45"/>
      <c r="G26" s="46"/>
      <c r="H26" s="47"/>
      <c r="I26" s="48"/>
      <c r="J26" s="1"/>
    </row>
    <row r="27" spans="1:10" ht="18.75" customHeight="1">
      <c r="A27" s="37">
        <v>16</v>
      </c>
      <c r="B27" s="42" t="s">
        <v>1262</v>
      </c>
      <c r="C27" s="43"/>
      <c r="D27" s="42" t="s">
        <v>40</v>
      </c>
      <c r="E27" s="44">
        <v>48</v>
      </c>
      <c r="F27" s="45"/>
      <c r="G27" s="46"/>
      <c r="H27" s="47"/>
      <c r="I27" s="48"/>
      <c r="J27" s="1"/>
    </row>
    <row r="28" spans="1:10" ht="18.75" customHeight="1">
      <c r="A28" s="37">
        <v>17</v>
      </c>
      <c r="B28" s="42" t="s">
        <v>1263</v>
      </c>
      <c r="C28" s="43"/>
      <c r="D28" s="42" t="s">
        <v>40</v>
      </c>
      <c r="E28" s="44">
        <v>21</v>
      </c>
      <c r="F28" s="45"/>
      <c r="G28" s="46"/>
      <c r="H28" s="47"/>
      <c r="I28" s="48"/>
      <c r="J28" s="1"/>
    </row>
    <row r="29" spans="1:10" ht="18.75" customHeight="1">
      <c r="A29" s="37">
        <v>18</v>
      </c>
      <c r="B29" s="13" t="s">
        <v>1264</v>
      </c>
      <c r="C29" s="69"/>
      <c r="D29" s="13" t="s">
        <v>170</v>
      </c>
      <c r="E29" s="240">
        <v>54</v>
      </c>
      <c r="F29" s="70"/>
      <c r="G29" s="46"/>
      <c r="H29" s="47"/>
      <c r="I29" s="48"/>
      <c r="J29" s="1"/>
    </row>
    <row r="30" spans="1:10" ht="18.75" customHeight="1">
      <c r="A30" s="37">
        <v>19</v>
      </c>
      <c r="B30" s="42" t="s">
        <v>1265</v>
      </c>
      <c r="C30" s="43"/>
      <c r="D30" s="42" t="s">
        <v>1266</v>
      </c>
      <c r="E30" s="44">
        <v>2</v>
      </c>
      <c r="F30" s="57"/>
      <c r="G30" s="46"/>
      <c r="H30" s="47"/>
      <c r="I30" s="48"/>
      <c r="J30" s="1"/>
    </row>
    <row r="31" spans="1:9" ht="18.75" customHeight="1">
      <c r="A31" s="37">
        <v>20</v>
      </c>
      <c r="B31" s="42" t="s">
        <v>1267</v>
      </c>
      <c r="C31" s="43"/>
      <c r="D31" s="42" t="s">
        <v>1015</v>
      </c>
      <c r="E31" s="44">
        <v>40</v>
      </c>
      <c r="F31" s="45"/>
      <c r="G31" s="46"/>
      <c r="H31" s="47"/>
      <c r="I31" s="48"/>
    </row>
    <row r="32" spans="1:9" ht="18.75" customHeight="1">
      <c r="A32" s="37">
        <v>21</v>
      </c>
      <c r="B32" s="42" t="s">
        <v>1268</v>
      </c>
      <c r="C32" s="43"/>
      <c r="D32" s="42" t="s">
        <v>40</v>
      </c>
      <c r="E32" s="44">
        <v>50</v>
      </c>
      <c r="F32" s="45"/>
      <c r="G32" s="46"/>
      <c r="H32" s="47"/>
      <c r="I32" s="48"/>
    </row>
    <row r="33" spans="1:9" ht="18.75" customHeight="1">
      <c r="A33" s="37">
        <v>22</v>
      </c>
      <c r="B33" s="42" t="s">
        <v>1269</v>
      </c>
      <c r="C33" s="43"/>
      <c r="D33" s="42" t="s">
        <v>70</v>
      </c>
      <c r="E33" s="44">
        <v>1</v>
      </c>
      <c r="F33" s="45"/>
      <c r="G33" s="46"/>
      <c r="H33" s="47"/>
      <c r="I33" s="48"/>
    </row>
    <row r="34" spans="1:9" ht="18.75" customHeight="1">
      <c r="A34" s="37">
        <v>23</v>
      </c>
      <c r="B34" s="42" t="s">
        <v>1270</v>
      </c>
      <c r="C34" s="43"/>
      <c r="D34" s="42" t="s">
        <v>40</v>
      </c>
      <c r="E34" s="44">
        <v>25</v>
      </c>
      <c r="F34" s="45"/>
      <c r="G34" s="46"/>
      <c r="H34" s="47"/>
      <c r="I34" s="48"/>
    </row>
    <row r="35" spans="1:9" ht="18.75" customHeight="1">
      <c r="A35" s="37">
        <v>24</v>
      </c>
      <c r="B35" s="42" t="s">
        <v>1271</v>
      </c>
      <c r="C35" s="43"/>
      <c r="D35" s="42" t="s">
        <v>1272</v>
      </c>
      <c r="E35" s="44">
        <v>385</v>
      </c>
      <c r="F35" s="45"/>
      <c r="G35" s="46"/>
      <c r="H35" s="47"/>
      <c r="I35" s="48"/>
    </row>
    <row r="36" spans="1:10" ht="18.75" customHeight="1">
      <c r="A36" s="37">
        <v>25</v>
      </c>
      <c r="B36" s="42" t="s">
        <v>1273</v>
      </c>
      <c r="C36" s="43"/>
      <c r="D36" s="42" t="s">
        <v>1274</v>
      </c>
      <c r="E36" s="44">
        <v>8</v>
      </c>
      <c r="F36" s="45"/>
      <c r="G36" s="46"/>
      <c r="H36" s="47"/>
      <c r="I36" s="48"/>
      <c r="J36" s="1"/>
    </row>
    <row r="37" spans="1:9" ht="18.75" customHeight="1">
      <c r="A37" s="37">
        <v>26</v>
      </c>
      <c r="B37" s="42" t="s">
        <v>1275</v>
      </c>
      <c r="C37" s="43"/>
      <c r="D37" s="42" t="s">
        <v>170</v>
      </c>
      <c r="E37" s="44">
        <v>6</v>
      </c>
      <c r="F37" s="45"/>
      <c r="G37" s="46"/>
      <c r="H37" s="47"/>
      <c r="I37" s="48"/>
    </row>
    <row r="38" spans="1:9" ht="18.75" customHeight="1">
      <c r="A38" s="37">
        <v>27</v>
      </c>
      <c r="B38" s="42" t="s">
        <v>1276</v>
      </c>
      <c r="C38" s="43"/>
      <c r="D38" s="42" t="s">
        <v>170</v>
      </c>
      <c r="E38" s="44">
        <v>38</v>
      </c>
      <c r="F38" s="45"/>
      <c r="G38" s="46"/>
      <c r="H38" s="47"/>
      <c r="I38" s="48"/>
    </row>
    <row r="39" spans="1:9" ht="12.75" customHeight="1">
      <c r="A39" s="254" t="s">
        <v>33</v>
      </c>
      <c r="B39" s="254"/>
      <c r="C39" s="254"/>
      <c r="D39" s="254"/>
      <c r="E39" s="254"/>
      <c r="F39" s="254"/>
      <c r="G39" s="137"/>
      <c r="H39" s="138"/>
      <c r="I39" s="137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9.5">
      <c r="A41" s="1"/>
      <c r="B41" s="84" t="s">
        <v>1277</v>
      </c>
      <c r="C41" s="139"/>
      <c r="D41" s="139"/>
      <c r="E41" s="139"/>
      <c r="F41" s="139"/>
      <c r="G41" s="139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2"/>
      <c r="E43" s="2"/>
      <c r="F43" s="2"/>
      <c r="G43" s="2"/>
      <c r="H43" s="2"/>
      <c r="I43" s="2"/>
    </row>
    <row r="44" spans="1:9" ht="12.75" customHeight="1">
      <c r="A44" s="1"/>
      <c r="B44" s="1"/>
      <c r="C44" s="1"/>
      <c r="D44" s="2"/>
      <c r="E44" s="2"/>
      <c r="F44" s="244" t="s">
        <v>933</v>
      </c>
      <c r="G44" s="244"/>
      <c r="H44" s="244"/>
      <c r="I44" s="244"/>
    </row>
    <row r="45" spans="1:9" ht="12.75">
      <c r="A45" s="1"/>
      <c r="B45" s="1"/>
      <c r="C45" s="1"/>
      <c r="D45" s="2"/>
      <c r="E45" s="2"/>
      <c r="F45" s="2" t="s">
        <v>35</v>
      </c>
      <c r="G45" s="2"/>
      <c r="H45" s="2"/>
      <c r="I45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39:F39"/>
    <mergeCell ref="F44:I4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view="pageBreakPreview" zoomScale="80" zoomScaleNormal="105" zoomScaleSheetLayoutView="80" zoomScalePageLayoutView="0" workbookViewId="0" topLeftCell="A73">
      <selection activeCell="A73" sqref="A73"/>
    </sheetView>
  </sheetViews>
  <sheetFormatPr defaultColWidth="11.421875" defaultRowHeight="12.75"/>
  <cols>
    <col min="1" max="1" width="5.57421875" style="0" customWidth="1"/>
    <col min="2" max="2" width="75.140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421875" style="0" customWidth="1"/>
    <col min="8" max="8" width="6.140625" style="0" customWidth="1"/>
    <col min="9" max="9" width="13.140625" style="0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743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1"/>
      <c r="H3" s="1"/>
      <c r="I3" s="1"/>
    </row>
    <row r="4" spans="1:9" ht="15">
      <c r="A4" s="2"/>
      <c r="B4" s="3" t="s">
        <v>5</v>
      </c>
      <c r="C4" s="3"/>
      <c r="D4" s="3"/>
      <c r="E4" s="112"/>
      <c r="F4" s="32"/>
      <c r="G4" s="1"/>
      <c r="H4" s="1"/>
      <c r="I4" s="1"/>
    </row>
    <row r="5" spans="1:9" ht="15">
      <c r="A5" s="2"/>
      <c r="B5" s="3" t="s">
        <v>6</v>
      </c>
      <c r="C5" s="3"/>
      <c r="D5" s="3"/>
      <c r="E5" s="112"/>
      <c r="F5" s="32"/>
      <c r="G5" s="1"/>
      <c r="H5" s="1"/>
      <c r="I5" s="1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1"/>
      <c r="B7" s="1"/>
      <c r="C7" s="1"/>
      <c r="D7" s="113"/>
      <c r="E7" s="1"/>
      <c r="F7" s="1"/>
      <c r="G7" s="1"/>
      <c r="H7" s="1"/>
      <c r="I7" s="1"/>
    </row>
    <row r="8" spans="1:9" ht="15">
      <c r="A8" s="251" t="s">
        <v>786</v>
      </c>
      <c r="B8" s="251"/>
      <c r="C8" s="251"/>
      <c r="D8" s="251"/>
      <c r="E8" s="251"/>
      <c r="F8" s="251"/>
      <c r="G8" s="251"/>
      <c r="H8" s="251"/>
      <c r="I8" s="251"/>
    </row>
    <row r="9" spans="1:9" ht="15.75">
      <c r="A9" s="114"/>
      <c r="B9" s="114"/>
      <c r="C9" s="114"/>
      <c r="D9" s="114"/>
      <c r="E9" s="114"/>
      <c r="F9" s="114"/>
      <c r="G9" s="114"/>
      <c r="H9" s="114"/>
      <c r="I9" s="114"/>
    </row>
    <row r="10" spans="1:9" ht="69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23.25" customHeight="1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21.75" customHeight="1">
      <c r="A12" s="97">
        <v>1</v>
      </c>
      <c r="B12" s="115" t="s">
        <v>787</v>
      </c>
      <c r="C12" s="116"/>
      <c r="D12" s="115" t="s">
        <v>45</v>
      </c>
      <c r="E12" s="115">
        <v>30</v>
      </c>
      <c r="F12" s="117"/>
      <c r="G12" s="118"/>
      <c r="H12" s="119"/>
      <c r="I12" s="120"/>
    </row>
    <row r="13" spans="1:9" ht="21.75" customHeight="1">
      <c r="A13" s="97">
        <v>2</v>
      </c>
      <c r="B13" s="115" t="s">
        <v>788</v>
      </c>
      <c r="C13" s="116"/>
      <c r="D13" s="115" t="s">
        <v>45</v>
      </c>
      <c r="E13" s="115">
        <v>1</v>
      </c>
      <c r="F13" s="117"/>
      <c r="G13" s="118"/>
      <c r="H13" s="119"/>
      <c r="I13" s="120"/>
    </row>
    <row r="14" spans="1:10" s="50" customFormat="1" ht="21.75" customHeight="1">
      <c r="A14" s="97">
        <v>3</v>
      </c>
      <c r="B14" s="42" t="s">
        <v>789</v>
      </c>
      <c r="C14" s="43"/>
      <c r="D14" s="42" t="s">
        <v>70</v>
      </c>
      <c r="E14" s="44">
        <v>20</v>
      </c>
      <c r="F14" s="45"/>
      <c r="G14" s="46"/>
      <c r="H14" s="47"/>
      <c r="I14" s="48"/>
      <c r="J14" s="49"/>
    </row>
    <row r="15" spans="1:9" ht="21.75" customHeight="1">
      <c r="A15" s="97">
        <v>4</v>
      </c>
      <c r="B15" s="98" t="s">
        <v>790</v>
      </c>
      <c r="C15" s="116"/>
      <c r="D15" s="98" t="s">
        <v>791</v>
      </c>
      <c r="E15" s="98">
        <v>120</v>
      </c>
      <c r="F15" s="101"/>
      <c r="G15" s="118"/>
      <c r="H15" s="119"/>
      <c r="I15" s="120"/>
    </row>
    <row r="16" spans="1:9" ht="21.75" customHeight="1">
      <c r="A16" s="97">
        <v>5</v>
      </c>
      <c r="B16" s="98" t="s">
        <v>792</v>
      </c>
      <c r="C16" s="116"/>
      <c r="D16" s="98" t="s">
        <v>791</v>
      </c>
      <c r="E16" s="98">
        <v>240</v>
      </c>
      <c r="F16" s="101"/>
      <c r="G16" s="118"/>
      <c r="H16" s="119"/>
      <c r="I16" s="120"/>
    </row>
    <row r="17" spans="1:9" ht="21.75" customHeight="1">
      <c r="A17" s="97">
        <v>6</v>
      </c>
      <c r="B17" s="98" t="s">
        <v>793</v>
      </c>
      <c r="C17" s="116"/>
      <c r="D17" s="98" t="s">
        <v>794</v>
      </c>
      <c r="E17" s="98">
        <v>80</v>
      </c>
      <c r="F17" s="101"/>
      <c r="G17" s="118"/>
      <c r="H17" s="119"/>
      <c r="I17" s="120"/>
    </row>
    <row r="18" spans="1:9" ht="21.75" customHeight="1">
      <c r="A18" s="97">
        <v>7</v>
      </c>
      <c r="B18" s="14" t="s">
        <v>795</v>
      </c>
      <c r="C18" s="116"/>
      <c r="D18" s="14" t="s">
        <v>268</v>
      </c>
      <c r="E18" s="14">
        <v>10</v>
      </c>
      <c r="F18" s="121"/>
      <c r="G18" s="118"/>
      <c r="H18" s="119"/>
      <c r="I18" s="120"/>
    </row>
    <row r="19" spans="1:9" ht="21.75" customHeight="1">
      <c r="A19" s="97">
        <v>8</v>
      </c>
      <c r="B19" s="73" t="s">
        <v>796</v>
      </c>
      <c r="C19" s="116"/>
      <c r="D19" s="73" t="s">
        <v>797</v>
      </c>
      <c r="E19" s="73">
        <v>15</v>
      </c>
      <c r="F19" s="70"/>
      <c r="G19" s="118"/>
      <c r="H19" s="119"/>
      <c r="I19" s="120"/>
    </row>
    <row r="20" spans="1:9" ht="21.75" customHeight="1">
      <c r="A20" s="97">
        <v>9</v>
      </c>
      <c r="B20" s="13" t="s">
        <v>798</v>
      </c>
      <c r="C20" s="116"/>
      <c r="D20" s="13" t="s">
        <v>799</v>
      </c>
      <c r="E20" s="122">
        <v>2500</v>
      </c>
      <c r="F20" s="101"/>
      <c r="G20" s="118"/>
      <c r="H20" s="119"/>
      <c r="I20" s="120"/>
    </row>
    <row r="21" spans="1:9" ht="21.75" customHeight="1">
      <c r="A21" s="97">
        <v>10</v>
      </c>
      <c r="B21" s="98" t="s">
        <v>800</v>
      </c>
      <c r="C21" s="116"/>
      <c r="D21" s="98" t="s">
        <v>401</v>
      </c>
      <c r="E21" s="98">
        <v>50</v>
      </c>
      <c r="F21" s="101"/>
      <c r="G21" s="118"/>
      <c r="H21" s="119"/>
      <c r="I21" s="120"/>
    </row>
    <row r="22" spans="1:9" ht="21.75" customHeight="1">
      <c r="A22" s="97">
        <v>11</v>
      </c>
      <c r="B22" s="98" t="s">
        <v>801</v>
      </c>
      <c r="C22" s="116"/>
      <c r="D22" s="98" t="s">
        <v>401</v>
      </c>
      <c r="E22" s="98">
        <v>40</v>
      </c>
      <c r="F22" s="101"/>
      <c r="G22" s="118"/>
      <c r="H22" s="119"/>
      <c r="I22" s="120"/>
    </row>
    <row r="23" spans="1:9" ht="21.75" customHeight="1">
      <c r="A23" s="97">
        <v>12</v>
      </c>
      <c r="B23" s="98" t="s">
        <v>802</v>
      </c>
      <c r="C23" s="116"/>
      <c r="D23" s="98" t="s">
        <v>88</v>
      </c>
      <c r="E23" s="98">
        <v>12</v>
      </c>
      <c r="F23" s="101"/>
      <c r="G23" s="118"/>
      <c r="H23" s="119"/>
      <c r="I23" s="120"/>
    </row>
    <row r="24" spans="1:9" ht="21.75" customHeight="1">
      <c r="A24" s="97">
        <v>13</v>
      </c>
      <c r="B24" s="98" t="s">
        <v>803</v>
      </c>
      <c r="C24" s="116"/>
      <c r="D24" s="98" t="s">
        <v>88</v>
      </c>
      <c r="E24" s="98">
        <v>15</v>
      </c>
      <c r="F24" s="72"/>
      <c r="G24" s="118"/>
      <c r="H24" s="119"/>
      <c r="I24" s="120"/>
    </row>
    <row r="25" spans="1:9" ht="25.5" customHeight="1">
      <c r="A25" s="97">
        <v>14</v>
      </c>
      <c r="B25" s="42" t="s">
        <v>804</v>
      </c>
      <c r="C25" s="43"/>
      <c r="D25" s="42" t="s">
        <v>805</v>
      </c>
      <c r="E25" s="42">
        <v>50</v>
      </c>
      <c r="F25" s="45"/>
      <c r="G25" s="118"/>
      <c r="H25" s="119"/>
      <c r="I25" s="120"/>
    </row>
    <row r="26" spans="1:9" ht="29.25" customHeight="1">
      <c r="A26" s="97">
        <v>15</v>
      </c>
      <c r="B26" s="42" t="s">
        <v>806</v>
      </c>
      <c r="C26" s="43"/>
      <c r="D26" s="42" t="s">
        <v>805</v>
      </c>
      <c r="E26" s="42">
        <v>60</v>
      </c>
      <c r="F26" s="45"/>
      <c r="G26" s="118"/>
      <c r="H26" s="119"/>
      <c r="I26" s="120"/>
    </row>
    <row r="27" spans="1:9" ht="21.75" customHeight="1">
      <c r="A27" s="97">
        <v>16</v>
      </c>
      <c r="B27" s="98" t="s">
        <v>807</v>
      </c>
      <c r="C27" s="116"/>
      <c r="D27" s="98" t="s">
        <v>164</v>
      </c>
      <c r="E27" s="98">
        <v>120</v>
      </c>
      <c r="F27" s="72"/>
      <c r="G27" s="118"/>
      <c r="H27" s="119"/>
      <c r="I27" s="120"/>
    </row>
    <row r="28" spans="1:9" ht="21.75" customHeight="1">
      <c r="A28" s="97">
        <v>17</v>
      </c>
      <c r="B28" s="98" t="s">
        <v>808</v>
      </c>
      <c r="C28" s="116"/>
      <c r="D28" s="98" t="s">
        <v>809</v>
      </c>
      <c r="E28" s="98">
        <v>100</v>
      </c>
      <c r="F28" s="72"/>
      <c r="G28" s="118"/>
      <c r="H28" s="119"/>
      <c r="I28" s="120"/>
    </row>
    <row r="29" spans="1:9" ht="21.75" customHeight="1">
      <c r="A29" s="97">
        <v>18</v>
      </c>
      <c r="B29" s="98" t="s">
        <v>810</v>
      </c>
      <c r="C29" s="116"/>
      <c r="D29" s="98" t="s">
        <v>164</v>
      </c>
      <c r="E29" s="98">
        <v>554</v>
      </c>
      <c r="F29" s="72"/>
      <c r="G29" s="118"/>
      <c r="H29" s="119"/>
      <c r="I29" s="120"/>
    </row>
    <row r="30" spans="1:9" ht="21.75" customHeight="1">
      <c r="A30" s="97">
        <v>19</v>
      </c>
      <c r="B30" s="51" t="s">
        <v>811</v>
      </c>
      <c r="C30" s="43"/>
      <c r="D30" s="51" t="s">
        <v>474</v>
      </c>
      <c r="E30" s="51">
        <v>31</v>
      </c>
      <c r="F30" s="45"/>
      <c r="G30" s="118"/>
      <c r="H30" s="119"/>
      <c r="I30" s="120"/>
    </row>
    <row r="31" spans="1:9" ht="21.75" customHeight="1">
      <c r="A31" s="97">
        <v>20</v>
      </c>
      <c r="B31" s="51" t="s">
        <v>812</v>
      </c>
      <c r="C31" s="43"/>
      <c r="D31" s="51" t="s">
        <v>40</v>
      </c>
      <c r="E31" s="51">
        <v>55</v>
      </c>
      <c r="F31" s="45"/>
      <c r="G31" s="118"/>
      <c r="H31" s="119"/>
      <c r="I31" s="120"/>
    </row>
    <row r="32" spans="1:9" ht="21.75" customHeight="1">
      <c r="A32" s="97">
        <v>21</v>
      </c>
      <c r="B32" s="98" t="s">
        <v>813</v>
      </c>
      <c r="C32" s="116"/>
      <c r="D32" s="98" t="s">
        <v>40</v>
      </c>
      <c r="E32" s="98">
        <v>40</v>
      </c>
      <c r="F32" s="72"/>
      <c r="G32" s="118"/>
      <c r="H32" s="119"/>
      <c r="I32" s="120"/>
    </row>
    <row r="33" spans="1:9" ht="21.75" customHeight="1">
      <c r="A33" s="97">
        <v>22</v>
      </c>
      <c r="B33" s="98" t="s">
        <v>814</v>
      </c>
      <c r="C33" s="116"/>
      <c r="D33" s="98" t="s">
        <v>40</v>
      </c>
      <c r="E33" s="98">
        <v>12</v>
      </c>
      <c r="F33" s="72"/>
      <c r="G33" s="118"/>
      <c r="H33" s="119"/>
      <c r="I33" s="120"/>
    </row>
    <row r="34" spans="1:9" ht="21.75" customHeight="1">
      <c r="A34" s="97">
        <v>23</v>
      </c>
      <c r="B34" s="98" t="s">
        <v>815</v>
      </c>
      <c r="C34" s="116"/>
      <c r="D34" s="98" t="s">
        <v>40</v>
      </c>
      <c r="E34" s="98">
        <v>14</v>
      </c>
      <c r="F34" s="72"/>
      <c r="G34" s="118"/>
      <c r="H34" s="119"/>
      <c r="I34" s="120"/>
    </row>
    <row r="35" spans="1:9" s="50" customFormat="1" ht="21.75" customHeight="1">
      <c r="A35" s="97">
        <v>24</v>
      </c>
      <c r="B35" s="14" t="s">
        <v>816</v>
      </c>
      <c r="C35" s="14"/>
      <c r="D35" s="15" t="s">
        <v>817</v>
      </c>
      <c r="E35" s="15">
        <v>1500</v>
      </c>
      <c r="F35" s="123"/>
      <c r="G35" s="118"/>
      <c r="H35" s="119"/>
      <c r="I35" s="120"/>
    </row>
    <row r="36" spans="1:9" s="50" customFormat="1" ht="21.75" customHeight="1">
      <c r="A36" s="97">
        <v>25</v>
      </c>
      <c r="B36" s="14" t="s">
        <v>818</v>
      </c>
      <c r="C36" s="14"/>
      <c r="D36" s="14" t="s">
        <v>819</v>
      </c>
      <c r="E36" s="14">
        <v>350</v>
      </c>
      <c r="F36" s="124"/>
      <c r="G36" s="118"/>
      <c r="H36" s="119"/>
      <c r="I36" s="120"/>
    </row>
    <row r="37" spans="1:9" s="50" customFormat="1" ht="21.75" customHeight="1">
      <c r="A37" s="97">
        <v>26</v>
      </c>
      <c r="B37" s="14" t="s">
        <v>820</v>
      </c>
      <c r="C37" s="14"/>
      <c r="D37" s="14" t="s">
        <v>819</v>
      </c>
      <c r="E37" s="14">
        <v>1000</v>
      </c>
      <c r="F37" s="124"/>
      <c r="G37" s="118"/>
      <c r="H37" s="119"/>
      <c r="I37" s="120"/>
    </row>
    <row r="38" spans="1:9" s="50" customFormat="1" ht="21.75" customHeight="1">
      <c r="A38" s="97">
        <v>27</v>
      </c>
      <c r="B38" s="14" t="s">
        <v>821</v>
      </c>
      <c r="C38" s="14"/>
      <c r="D38" s="14" t="s">
        <v>819</v>
      </c>
      <c r="E38" s="14">
        <v>1000</v>
      </c>
      <c r="F38" s="124"/>
      <c r="G38" s="118"/>
      <c r="H38" s="119"/>
      <c r="I38" s="120"/>
    </row>
    <row r="39" spans="1:9" s="50" customFormat="1" ht="21.75" customHeight="1">
      <c r="A39" s="97">
        <v>28</v>
      </c>
      <c r="B39" s="14" t="s">
        <v>822</v>
      </c>
      <c r="C39" s="14"/>
      <c r="D39" s="14" t="s">
        <v>819</v>
      </c>
      <c r="E39" s="14">
        <v>1800</v>
      </c>
      <c r="F39" s="124"/>
      <c r="G39" s="118"/>
      <c r="H39" s="119"/>
      <c r="I39" s="120"/>
    </row>
    <row r="40" spans="1:9" s="50" customFormat="1" ht="21.75" customHeight="1">
      <c r="A40" s="97">
        <v>29</v>
      </c>
      <c r="B40" s="14" t="s">
        <v>823</v>
      </c>
      <c r="C40" s="14"/>
      <c r="D40" s="14" t="s">
        <v>819</v>
      </c>
      <c r="E40" s="14">
        <v>2000</v>
      </c>
      <c r="F40" s="124"/>
      <c r="G40" s="118"/>
      <c r="H40" s="119"/>
      <c r="I40" s="120"/>
    </row>
    <row r="41" spans="1:9" s="50" customFormat="1" ht="21.75" customHeight="1">
      <c r="A41" s="97">
        <v>30</v>
      </c>
      <c r="B41" s="14" t="s">
        <v>824</v>
      </c>
      <c r="C41" s="14"/>
      <c r="D41" s="14" t="s">
        <v>819</v>
      </c>
      <c r="E41" s="14">
        <v>800</v>
      </c>
      <c r="F41" s="124"/>
      <c r="G41" s="118"/>
      <c r="H41" s="119"/>
      <c r="I41" s="120"/>
    </row>
    <row r="42" spans="1:9" ht="31.5" customHeight="1">
      <c r="A42" s="97">
        <v>31</v>
      </c>
      <c r="B42" s="14" t="s">
        <v>825</v>
      </c>
      <c r="C42" s="98"/>
      <c r="D42" s="14" t="s">
        <v>819</v>
      </c>
      <c r="E42" s="14">
        <v>100</v>
      </c>
      <c r="F42" s="72"/>
      <c r="G42" s="118"/>
      <c r="H42" s="119"/>
      <c r="I42" s="120"/>
    </row>
    <row r="43" spans="1:9" ht="30" customHeight="1">
      <c r="A43" s="97">
        <v>32</v>
      </c>
      <c r="B43" s="14" t="s">
        <v>826</v>
      </c>
      <c r="C43" s="98"/>
      <c r="D43" s="14" t="s">
        <v>819</v>
      </c>
      <c r="E43" s="14">
        <v>100</v>
      </c>
      <c r="F43" s="72"/>
      <c r="G43" s="118"/>
      <c r="H43" s="119"/>
      <c r="I43" s="120"/>
    </row>
    <row r="44" spans="1:9" ht="21.75" customHeight="1">
      <c r="A44" s="97">
        <v>33</v>
      </c>
      <c r="B44" s="13" t="s">
        <v>827</v>
      </c>
      <c r="C44" s="116"/>
      <c r="D44" s="13" t="s">
        <v>828</v>
      </c>
      <c r="E44" s="13">
        <v>10</v>
      </c>
      <c r="F44" s="72"/>
      <c r="G44" s="118"/>
      <c r="H44" s="119"/>
      <c r="I44" s="120"/>
    </row>
    <row r="45" spans="1:9" ht="21.75" customHeight="1">
      <c r="A45" s="97">
        <v>34</v>
      </c>
      <c r="B45" s="73" t="s">
        <v>829</v>
      </c>
      <c r="C45" s="116"/>
      <c r="D45" s="73" t="s">
        <v>72</v>
      </c>
      <c r="E45" s="73">
        <v>2</v>
      </c>
      <c r="F45" s="72"/>
      <c r="G45" s="118"/>
      <c r="H45" s="119"/>
      <c r="I45" s="120"/>
    </row>
    <row r="46" spans="1:9" ht="21.75" customHeight="1">
      <c r="A46" s="97">
        <v>35</v>
      </c>
      <c r="B46" s="73" t="s">
        <v>830</v>
      </c>
      <c r="C46" s="116"/>
      <c r="D46" s="73" t="s">
        <v>543</v>
      </c>
      <c r="E46" s="73">
        <v>4</v>
      </c>
      <c r="F46" s="72"/>
      <c r="G46" s="118"/>
      <c r="H46" s="119"/>
      <c r="I46" s="120"/>
    </row>
    <row r="47" spans="1:9" ht="30" customHeight="1">
      <c r="A47" s="97">
        <v>36</v>
      </c>
      <c r="B47" s="125" t="s">
        <v>831</v>
      </c>
      <c r="C47" s="98"/>
      <c r="D47" s="69" t="s">
        <v>96</v>
      </c>
      <c r="E47" s="69">
        <v>955</v>
      </c>
      <c r="F47" s="70"/>
      <c r="G47" s="118"/>
      <c r="H47" s="119"/>
      <c r="I47" s="120"/>
    </row>
    <row r="48" spans="1:9" ht="29.25" customHeight="1">
      <c r="A48" s="97">
        <v>37</v>
      </c>
      <c r="B48" s="98" t="s">
        <v>832</v>
      </c>
      <c r="C48" s="98"/>
      <c r="D48" s="69" t="s">
        <v>833</v>
      </c>
      <c r="E48" s="69">
        <v>2200</v>
      </c>
      <c r="F48" s="70"/>
      <c r="G48" s="118"/>
      <c r="H48" s="119"/>
      <c r="I48" s="120"/>
    </row>
    <row r="49" spans="1:9" ht="21.75" customHeight="1">
      <c r="A49" s="97">
        <v>38</v>
      </c>
      <c r="B49" s="98" t="s">
        <v>834</v>
      </c>
      <c r="C49" s="116"/>
      <c r="D49" s="98" t="s">
        <v>225</v>
      </c>
      <c r="E49" s="98">
        <v>100</v>
      </c>
      <c r="F49" s="72"/>
      <c r="G49" s="118"/>
      <c r="H49" s="119"/>
      <c r="I49" s="120"/>
    </row>
    <row r="50" spans="1:9" ht="21.75" customHeight="1">
      <c r="A50" s="97">
        <v>39</v>
      </c>
      <c r="B50" s="98" t="s">
        <v>835</v>
      </c>
      <c r="C50" s="116"/>
      <c r="D50" s="98" t="s">
        <v>225</v>
      </c>
      <c r="E50" s="98">
        <v>1</v>
      </c>
      <c r="F50" s="72"/>
      <c r="G50" s="118"/>
      <c r="H50" s="119"/>
      <c r="I50" s="120"/>
    </row>
    <row r="51" spans="1:9" ht="21.75" customHeight="1">
      <c r="A51" s="97">
        <v>40</v>
      </c>
      <c r="B51" s="98" t="s">
        <v>836</v>
      </c>
      <c r="C51" s="116"/>
      <c r="D51" s="98" t="s">
        <v>40</v>
      </c>
      <c r="E51" s="98">
        <v>10</v>
      </c>
      <c r="F51" s="101"/>
      <c r="G51" s="118"/>
      <c r="H51" s="119"/>
      <c r="I51" s="120"/>
    </row>
    <row r="52" spans="1:9" ht="21.75" customHeight="1">
      <c r="A52" s="97">
        <v>41</v>
      </c>
      <c r="B52" s="14" t="s">
        <v>837</v>
      </c>
      <c r="C52" s="116"/>
      <c r="D52" s="14" t="s">
        <v>838</v>
      </c>
      <c r="E52" s="14">
        <v>60</v>
      </c>
      <c r="F52" s="17"/>
      <c r="G52" s="118"/>
      <c r="H52" s="119"/>
      <c r="I52" s="120"/>
    </row>
    <row r="53" spans="1:9" ht="21.75" customHeight="1">
      <c r="A53" s="97">
        <v>42</v>
      </c>
      <c r="B53" s="98" t="s">
        <v>839</v>
      </c>
      <c r="C53" s="116"/>
      <c r="D53" s="98" t="s">
        <v>40</v>
      </c>
      <c r="E53" s="98">
        <v>2</v>
      </c>
      <c r="F53" s="101"/>
      <c r="G53" s="118"/>
      <c r="H53" s="119"/>
      <c r="I53" s="120"/>
    </row>
    <row r="54" spans="1:9" ht="21.75" customHeight="1">
      <c r="A54" s="97">
        <v>43</v>
      </c>
      <c r="B54" s="98" t="s">
        <v>840</v>
      </c>
      <c r="C54" s="116"/>
      <c r="D54" s="98" t="s">
        <v>376</v>
      </c>
      <c r="E54" s="98">
        <v>8</v>
      </c>
      <c r="F54" s="101"/>
      <c r="G54" s="118"/>
      <c r="H54" s="119"/>
      <c r="I54" s="120"/>
    </row>
    <row r="55" spans="1:9" ht="21.75" customHeight="1">
      <c r="A55" s="97">
        <v>44</v>
      </c>
      <c r="B55" s="73" t="s">
        <v>841</v>
      </c>
      <c r="C55" s="116"/>
      <c r="D55" s="73" t="s">
        <v>58</v>
      </c>
      <c r="E55" s="73">
        <v>1</v>
      </c>
      <c r="F55" s="101"/>
      <c r="G55" s="118"/>
      <c r="H55" s="119"/>
      <c r="I55" s="120"/>
    </row>
    <row r="56" spans="1:9" ht="21.75" customHeight="1">
      <c r="A56" s="97">
        <v>45</v>
      </c>
      <c r="B56" s="73" t="s">
        <v>842</v>
      </c>
      <c r="C56" s="116"/>
      <c r="D56" s="73" t="s">
        <v>58</v>
      </c>
      <c r="E56" s="73">
        <v>14</v>
      </c>
      <c r="F56" s="101"/>
      <c r="G56" s="118"/>
      <c r="H56" s="119"/>
      <c r="I56" s="120"/>
    </row>
    <row r="57" spans="1:9" ht="21.75" customHeight="1">
      <c r="A57" s="97">
        <v>46</v>
      </c>
      <c r="B57" s="73" t="s">
        <v>843</v>
      </c>
      <c r="C57" s="116"/>
      <c r="D57" s="73" t="s">
        <v>45</v>
      </c>
      <c r="E57" s="73">
        <v>1</v>
      </c>
      <c r="F57" s="101"/>
      <c r="G57" s="118"/>
      <c r="H57" s="119"/>
      <c r="I57" s="120"/>
    </row>
    <row r="58" spans="1:9" ht="21.75" customHeight="1">
      <c r="A58" s="97">
        <v>47</v>
      </c>
      <c r="B58" s="73" t="s">
        <v>844</v>
      </c>
      <c r="C58" s="116"/>
      <c r="D58" s="73" t="s">
        <v>45</v>
      </c>
      <c r="E58" s="73">
        <v>1</v>
      </c>
      <c r="F58" s="101"/>
      <c r="G58" s="118"/>
      <c r="H58" s="119"/>
      <c r="I58" s="120"/>
    </row>
    <row r="59" spans="1:9" ht="21.75" customHeight="1">
      <c r="A59" s="97">
        <v>48</v>
      </c>
      <c r="B59" s="73" t="s">
        <v>845</v>
      </c>
      <c r="C59" s="116"/>
      <c r="D59" s="73" t="s">
        <v>45</v>
      </c>
      <c r="E59" s="73">
        <v>1</v>
      </c>
      <c r="F59" s="101"/>
      <c r="G59" s="118"/>
      <c r="H59" s="119"/>
      <c r="I59" s="120"/>
    </row>
    <row r="60" spans="1:9" ht="21.75" customHeight="1">
      <c r="A60" s="97">
        <v>49</v>
      </c>
      <c r="B60" s="126" t="s">
        <v>846</v>
      </c>
      <c r="C60" s="116"/>
      <c r="D60" s="126" t="s">
        <v>847</v>
      </c>
      <c r="E60" s="126">
        <v>1</v>
      </c>
      <c r="F60" s="117"/>
      <c r="G60" s="118"/>
      <c r="H60" s="119"/>
      <c r="I60" s="120"/>
    </row>
    <row r="61" spans="1:9" s="50" customFormat="1" ht="21.75" customHeight="1">
      <c r="A61" s="97">
        <v>50</v>
      </c>
      <c r="B61" s="13" t="s">
        <v>848</v>
      </c>
      <c r="C61" s="74"/>
      <c r="D61" s="13" t="s">
        <v>849</v>
      </c>
      <c r="E61" s="21">
        <v>98</v>
      </c>
      <c r="F61" s="127"/>
      <c r="G61" s="118"/>
      <c r="H61" s="119"/>
      <c r="I61" s="120"/>
    </row>
    <row r="62" spans="1:9" ht="21.75" customHeight="1">
      <c r="A62" s="97">
        <v>51</v>
      </c>
      <c r="B62" s="73" t="s">
        <v>850</v>
      </c>
      <c r="C62" s="116"/>
      <c r="D62" s="73" t="s">
        <v>851</v>
      </c>
      <c r="E62" s="73">
        <v>105</v>
      </c>
      <c r="F62" s="121"/>
      <c r="G62" s="118"/>
      <c r="H62" s="119"/>
      <c r="I62" s="120"/>
    </row>
    <row r="63" spans="1:9" ht="21.75" customHeight="1">
      <c r="A63" s="97">
        <v>52</v>
      </c>
      <c r="B63" s="51" t="s">
        <v>852</v>
      </c>
      <c r="C63" s="43"/>
      <c r="D63" s="51" t="s">
        <v>40</v>
      </c>
      <c r="E63" s="51">
        <v>1</v>
      </c>
      <c r="F63" s="45"/>
      <c r="G63" s="118"/>
      <c r="H63" s="119"/>
      <c r="I63" s="120"/>
    </row>
    <row r="64" spans="1:9" ht="21.75" customHeight="1">
      <c r="A64" s="97">
        <v>53</v>
      </c>
      <c r="B64" s="51" t="s">
        <v>853</v>
      </c>
      <c r="C64" s="43"/>
      <c r="D64" s="51" t="s">
        <v>40</v>
      </c>
      <c r="E64" s="51">
        <v>1</v>
      </c>
      <c r="F64" s="45"/>
      <c r="G64" s="118"/>
      <c r="H64" s="119"/>
      <c r="I64" s="120"/>
    </row>
    <row r="65" spans="1:9" ht="21.75" customHeight="1">
      <c r="A65" s="97">
        <v>54</v>
      </c>
      <c r="B65" s="51" t="s">
        <v>854</v>
      </c>
      <c r="C65" s="43"/>
      <c r="D65" s="51" t="s">
        <v>40</v>
      </c>
      <c r="E65" s="51">
        <v>1</v>
      </c>
      <c r="F65" s="45"/>
      <c r="G65" s="118"/>
      <c r="H65" s="119"/>
      <c r="I65" s="120"/>
    </row>
    <row r="66" spans="1:9" ht="21.75" customHeight="1">
      <c r="A66" s="97">
        <v>55</v>
      </c>
      <c r="B66" s="51" t="s">
        <v>855</v>
      </c>
      <c r="C66" s="43"/>
      <c r="D66" s="51" t="s">
        <v>40</v>
      </c>
      <c r="E66" s="51">
        <v>1</v>
      </c>
      <c r="F66" s="45"/>
      <c r="G66" s="118"/>
      <c r="H66" s="119"/>
      <c r="I66" s="120"/>
    </row>
    <row r="67" spans="1:9" ht="21.75" customHeight="1">
      <c r="A67" s="97">
        <v>56</v>
      </c>
      <c r="B67" s="73" t="s">
        <v>856</v>
      </c>
      <c r="C67" s="116"/>
      <c r="D67" s="73" t="s">
        <v>857</v>
      </c>
      <c r="E67" s="73">
        <v>2</v>
      </c>
      <c r="F67" s="121"/>
      <c r="G67" s="118"/>
      <c r="H67" s="119"/>
      <c r="I67" s="120"/>
    </row>
    <row r="68" spans="1:9" ht="30.75" customHeight="1">
      <c r="A68" s="97">
        <v>57</v>
      </c>
      <c r="B68" s="73" t="s">
        <v>858</v>
      </c>
      <c r="C68" s="116"/>
      <c r="D68" s="73" t="s">
        <v>859</v>
      </c>
      <c r="E68" s="73">
        <v>1</v>
      </c>
      <c r="F68" s="121"/>
      <c r="G68" s="118"/>
      <c r="H68" s="119"/>
      <c r="I68" s="120"/>
    </row>
    <row r="69" spans="1:9" ht="21.75" customHeight="1">
      <c r="A69" s="97">
        <v>58</v>
      </c>
      <c r="B69" s="73" t="s">
        <v>860</v>
      </c>
      <c r="C69" s="116"/>
      <c r="D69" s="73" t="s">
        <v>247</v>
      </c>
      <c r="E69" s="73">
        <v>31</v>
      </c>
      <c r="F69" s="101"/>
      <c r="G69" s="118"/>
      <c r="H69" s="119"/>
      <c r="I69" s="120"/>
    </row>
    <row r="70" spans="1:9" ht="21.75" customHeight="1">
      <c r="A70" s="97">
        <v>59</v>
      </c>
      <c r="B70" s="73" t="s">
        <v>861</v>
      </c>
      <c r="C70" s="116"/>
      <c r="D70" s="73" t="s">
        <v>862</v>
      </c>
      <c r="E70" s="73">
        <v>18</v>
      </c>
      <c r="F70" s="101"/>
      <c r="G70" s="118"/>
      <c r="H70" s="119"/>
      <c r="I70" s="120"/>
    </row>
    <row r="71" spans="1:9" ht="21.75" customHeight="1">
      <c r="A71" s="97">
        <v>60</v>
      </c>
      <c r="B71" s="73" t="s">
        <v>863</v>
      </c>
      <c r="C71" s="116"/>
      <c r="D71" s="73" t="s">
        <v>40</v>
      </c>
      <c r="E71" s="73">
        <v>10</v>
      </c>
      <c r="F71" s="70"/>
      <c r="G71" s="118"/>
      <c r="H71" s="119"/>
      <c r="I71" s="120"/>
    </row>
    <row r="72" spans="1:9" ht="21.75" customHeight="1">
      <c r="A72" s="97">
        <v>61</v>
      </c>
      <c r="B72" s="73" t="s">
        <v>864</v>
      </c>
      <c r="C72" s="116"/>
      <c r="D72" s="73" t="s">
        <v>40</v>
      </c>
      <c r="E72" s="73">
        <v>2</v>
      </c>
      <c r="F72" s="70"/>
      <c r="G72" s="118"/>
      <c r="H72" s="119"/>
      <c r="I72" s="120"/>
    </row>
    <row r="73" spans="1:9" ht="33" customHeight="1">
      <c r="A73" s="97">
        <v>62</v>
      </c>
      <c r="B73" s="128" t="s">
        <v>865</v>
      </c>
      <c r="C73" s="116"/>
      <c r="D73" s="73" t="s">
        <v>866</v>
      </c>
      <c r="E73" s="73">
        <v>18</v>
      </c>
      <c r="F73" s="101"/>
      <c r="G73" s="118"/>
      <c r="H73" s="119"/>
      <c r="I73" s="120"/>
    </row>
    <row r="74" spans="1:9" s="50" customFormat="1" ht="21.75" customHeight="1">
      <c r="A74" s="97">
        <v>63</v>
      </c>
      <c r="B74" s="73" t="s">
        <v>867</v>
      </c>
      <c r="C74" s="74"/>
      <c r="D74" s="73" t="s">
        <v>868</v>
      </c>
      <c r="E74" s="73">
        <v>200</v>
      </c>
      <c r="F74" s="127"/>
      <c r="G74" s="118"/>
      <c r="H74" s="119"/>
      <c r="I74" s="120"/>
    </row>
    <row r="75" spans="1:9" s="50" customFormat="1" ht="21.75" customHeight="1">
      <c r="A75" s="97">
        <v>64</v>
      </c>
      <c r="B75" s="73" t="s">
        <v>867</v>
      </c>
      <c r="C75" s="74"/>
      <c r="D75" s="73" t="s">
        <v>869</v>
      </c>
      <c r="E75" s="73">
        <v>50</v>
      </c>
      <c r="F75" s="127"/>
      <c r="G75" s="118"/>
      <c r="H75" s="119"/>
      <c r="I75" s="120"/>
    </row>
    <row r="76" spans="1:9" ht="21.75" customHeight="1">
      <c r="A76" s="97">
        <v>65</v>
      </c>
      <c r="B76" s="73" t="s">
        <v>870</v>
      </c>
      <c r="C76" s="116"/>
      <c r="D76" s="73" t="s">
        <v>871</v>
      </c>
      <c r="E76" s="73">
        <v>20</v>
      </c>
      <c r="F76" s="70"/>
      <c r="G76" s="118"/>
      <c r="H76" s="119"/>
      <c r="I76" s="120"/>
    </row>
    <row r="77" spans="1:9" ht="21.75" customHeight="1">
      <c r="A77" s="97">
        <v>66</v>
      </c>
      <c r="B77" s="73" t="s">
        <v>872</v>
      </c>
      <c r="C77" s="116"/>
      <c r="D77" s="73" t="s">
        <v>873</v>
      </c>
      <c r="E77" s="73">
        <v>4</v>
      </c>
      <c r="F77" s="70"/>
      <c r="G77" s="118"/>
      <c r="H77" s="119"/>
      <c r="I77" s="120"/>
    </row>
    <row r="78" spans="1:9" ht="21.75" customHeight="1">
      <c r="A78" s="97">
        <v>67</v>
      </c>
      <c r="B78" s="73" t="s">
        <v>874</v>
      </c>
      <c r="C78" s="116"/>
      <c r="D78" s="73" t="s">
        <v>875</v>
      </c>
      <c r="E78" s="73">
        <v>30</v>
      </c>
      <c r="F78" s="70"/>
      <c r="G78" s="118"/>
      <c r="H78" s="119"/>
      <c r="I78" s="120"/>
    </row>
    <row r="79" spans="1:9" ht="21.75" customHeight="1">
      <c r="A79" s="97">
        <v>68</v>
      </c>
      <c r="B79" s="73" t="s">
        <v>876</v>
      </c>
      <c r="C79" s="116"/>
      <c r="D79" s="73" t="s">
        <v>877</v>
      </c>
      <c r="E79" s="73">
        <v>300</v>
      </c>
      <c r="F79" s="70"/>
      <c r="G79" s="118"/>
      <c r="H79" s="119"/>
      <c r="I79" s="120"/>
    </row>
    <row r="80" spans="1:9" ht="21.75" customHeight="1">
      <c r="A80" s="97">
        <v>69</v>
      </c>
      <c r="B80" s="73" t="s">
        <v>878</v>
      </c>
      <c r="C80" s="116"/>
      <c r="D80" s="73" t="s">
        <v>879</v>
      </c>
      <c r="E80" s="73">
        <v>45</v>
      </c>
      <c r="F80" s="70"/>
      <c r="G80" s="118"/>
      <c r="H80" s="119"/>
      <c r="I80" s="120"/>
    </row>
    <row r="81" spans="1:9" ht="21.75" customHeight="1">
      <c r="A81" s="97">
        <v>70</v>
      </c>
      <c r="B81" s="73" t="s">
        <v>880</v>
      </c>
      <c r="C81" s="116"/>
      <c r="D81" s="73" t="s">
        <v>40</v>
      </c>
      <c r="E81" s="73">
        <v>45</v>
      </c>
      <c r="F81" s="70"/>
      <c r="G81" s="118"/>
      <c r="H81" s="119"/>
      <c r="I81" s="120"/>
    </row>
    <row r="82" spans="1:9" ht="21.75" customHeight="1">
      <c r="A82" s="97">
        <v>71</v>
      </c>
      <c r="B82" s="73" t="s">
        <v>881</v>
      </c>
      <c r="C82" s="116"/>
      <c r="D82" s="73" t="s">
        <v>223</v>
      </c>
      <c r="E82" s="73">
        <v>150</v>
      </c>
      <c r="F82" s="70"/>
      <c r="G82" s="118"/>
      <c r="H82" s="119"/>
      <c r="I82" s="120"/>
    </row>
    <row r="83" spans="1:9" ht="21.75" customHeight="1">
      <c r="A83" s="97">
        <v>72</v>
      </c>
      <c r="B83" s="73" t="s">
        <v>882</v>
      </c>
      <c r="C83" s="116"/>
      <c r="D83" s="73" t="s">
        <v>883</v>
      </c>
      <c r="E83" s="73">
        <v>375</v>
      </c>
      <c r="F83" s="70"/>
      <c r="G83" s="118"/>
      <c r="H83" s="119"/>
      <c r="I83" s="120"/>
    </row>
    <row r="84" spans="1:9" ht="21.75" customHeight="1">
      <c r="A84" s="97">
        <v>73</v>
      </c>
      <c r="B84" s="73" t="s">
        <v>884</v>
      </c>
      <c r="C84" s="116"/>
      <c r="D84" s="73" t="s">
        <v>675</v>
      </c>
      <c r="E84" s="73">
        <v>300</v>
      </c>
      <c r="F84" s="70"/>
      <c r="G84" s="118"/>
      <c r="H84" s="119"/>
      <c r="I84" s="120"/>
    </row>
    <row r="85" spans="1:9" ht="21.75" customHeight="1">
      <c r="A85" s="97">
        <v>74</v>
      </c>
      <c r="B85" s="73" t="s">
        <v>885</v>
      </c>
      <c r="C85" s="116"/>
      <c r="D85" s="73" t="s">
        <v>88</v>
      </c>
      <c r="E85" s="73">
        <v>32</v>
      </c>
      <c r="F85" s="70"/>
      <c r="G85" s="118"/>
      <c r="H85" s="119"/>
      <c r="I85" s="120"/>
    </row>
    <row r="86" spans="1:9" ht="21.75" customHeight="1">
      <c r="A86" s="97">
        <v>75</v>
      </c>
      <c r="B86" s="73" t="s">
        <v>886</v>
      </c>
      <c r="C86" s="116"/>
      <c r="D86" s="73" t="s">
        <v>675</v>
      </c>
      <c r="E86" s="73">
        <v>320</v>
      </c>
      <c r="F86" s="70"/>
      <c r="G86" s="118"/>
      <c r="H86" s="119"/>
      <c r="I86" s="120"/>
    </row>
    <row r="87" spans="1:9" ht="21.75" customHeight="1">
      <c r="A87" s="97">
        <v>76</v>
      </c>
      <c r="B87" s="51" t="s">
        <v>887</v>
      </c>
      <c r="C87" s="43"/>
      <c r="D87" s="51" t="s">
        <v>40</v>
      </c>
      <c r="E87" s="42">
        <v>72</v>
      </c>
      <c r="F87" s="45"/>
      <c r="G87" s="118"/>
      <c r="H87" s="119"/>
      <c r="I87" s="120"/>
    </row>
    <row r="88" spans="1:9" ht="21.75" customHeight="1">
      <c r="A88" s="97">
        <v>77</v>
      </c>
      <c r="B88" s="73" t="s">
        <v>888</v>
      </c>
      <c r="C88" s="116"/>
      <c r="D88" s="73" t="s">
        <v>70</v>
      </c>
      <c r="E88" s="73">
        <v>35</v>
      </c>
      <c r="F88" s="70"/>
      <c r="G88" s="118"/>
      <c r="H88" s="119"/>
      <c r="I88" s="120"/>
    </row>
    <row r="89" spans="1:10" s="1" customFormat="1" ht="21.75" customHeight="1">
      <c r="A89" s="97">
        <v>78</v>
      </c>
      <c r="B89" s="129" t="s">
        <v>889</v>
      </c>
      <c r="C89" s="13"/>
      <c r="D89" s="13" t="s">
        <v>212</v>
      </c>
      <c r="E89" s="13">
        <v>3000</v>
      </c>
      <c r="F89" s="124"/>
      <c r="G89" s="130"/>
      <c r="H89" s="131"/>
      <c r="I89" s="120"/>
      <c r="J89" s="132"/>
    </row>
    <row r="90" spans="1:9" ht="21.75" customHeight="1">
      <c r="A90" s="97">
        <v>79</v>
      </c>
      <c r="B90" s="128" t="s">
        <v>890</v>
      </c>
      <c r="C90" s="116"/>
      <c r="D90" s="73" t="s">
        <v>891</v>
      </c>
      <c r="E90" s="73">
        <v>101</v>
      </c>
      <c r="F90" s="16"/>
      <c r="G90" s="118"/>
      <c r="H90" s="119"/>
      <c r="I90" s="120"/>
    </row>
    <row r="91" spans="1:9" ht="21.75" customHeight="1">
      <c r="A91" s="97">
        <v>80</v>
      </c>
      <c r="B91" s="73" t="s">
        <v>892</v>
      </c>
      <c r="C91" s="116"/>
      <c r="D91" s="73" t="s">
        <v>280</v>
      </c>
      <c r="E91" s="73">
        <v>0</v>
      </c>
      <c r="F91" s="101"/>
      <c r="G91" s="118"/>
      <c r="H91" s="119"/>
      <c r="I91" s="120"/>
    </row>
    <row r="92" spans="1:9" ht="21.75" customHeight="1">
      <c r="A92" s="97">
        <v>81</v>
      </c>
      <c r="B92" s="73" t="s">
        <v>892</v>
      </c>
      <c r="C92" s="116"/>
      <c r="D92" s="73" t="s">
        <v>893</v>
      </c>
      <c r="E92" s="73">
        <v>715</v>
      </c>
      <c r="F92" s="101"/>
      <c r="G92" s="118"/>
      <c r="H92" s="119"/>
      <c r="I92" s="120"/>
    </row>
    <row r="93" spans="1:9" ht="21.75" customHeight="1">
      <c r="A93" s="97">
        <v>82</v>
      </c>
      <c r="B93" s="73" t="s">
        <v>894</v>
      </c>
      <c r="C93" s="116"/>
      <c r="D93" s="73" t="s">
        <v>109</v>
      </c>
      <c r="E93" s="73">
        <v>32</v>
      </c>
      <c r="F93" s="16"/>
      <c r="G93" s="118"/>
      <c r="H93" s="119"/>
      <c r="I93" s="120"/>
    </row>
    <row r="94" spans="1:9" ht="21.75" customHeight="1">
      <c r="A94" s="97">
        <v>83</v>
      </c>
      <c r="B94" s="73" t="s">
        <v>895</v>
      </c>
      <c r="C94" s="116"/>
      <c r="D94" s="73" t="s">
        <v>45</v>
      </c>
      <c r="E94" s="73">
        <v>15</v>
      </c>
      <c r="F94" s="16"/>
      <c r="G94" s="118"/>
      <c r="H94" s="119"/>
      <c r="I94" s="120"/>
    </row>
    <row r="95" spans="1:9" ht="21.75" customHeight="1">
      <c r="A95" s="97">
        <v>84</v>
      </c>
      <c r="B95" s="73" t="s">
        <v>896</v>
      </c>
      <c r="C95" s="116"/>
      <c r="D95" s="73" t="s">
        <v>897</v>
      </c>
      <c r="E95" s="73">
        <v>8</v>
      </c>
      <c r="F95" s="70"/>
      <c r="G95" s="118"/>
      <c r="H95" s="119"/>
      <c r="I95" s="120"/>
    </row>
    <row r="96" spans="1:9" ht="21.75" customHeight="1">
      <c r="A96" s="97">
        <v>85</v>
      </c>
      <c r="B96" s="73" t="s">
        <v>898</v>
      </c>
      <c r="C96" s="116"/>
      <c r="D96" s="73" t="s">
        <v>474</v>
      </c>
      <c r="E96" s="73">
        <v>3</v>
      </c>
      <c r="F96" s="70"/>
      <c r="G96" s="118"/>
      <c r="H96" s="119"/>
      <c r="I96" s="120"/>
    </row>
    <row r="97" spans="1:9" ht="21.75" customHeight="1">
      <c r="A97" s="97">
        <v>86</v>
      </c>
      <c r="B97" s="73" t="s">
        <v>899</v>
      </c>
      <c r="C97" s="116"/>
      <c r="D97" s="73" t="s">
        <v>541</v>
      </c>
      <c r="E97" s="73">
        <v>60</v>
      </c>
      <c r="F97" s="70"/>
      <c r="G97" s="118"/>
      <c r="H97" s="119"/>
      <c r="I97" s="120"/>
    </row>
    <row r="98" spans="1:9" ht="21.75" customHeight="1">
      <c r="A98" s="97">
        <v>87</v>
      </c>
      <c r="B98" s="13" t="s">
        <v>900</v>
      </c>
      <c r="C98" s="116"/>
      <c r="D98" s="13" t="s">
        <v>901</v>
      </c>
      <c r="E98" s="21">
        <v>35</v>
      </c>
      <c r="F98" s="70"/>
      <c r="G98" s="118"/>
      <c r="H98" s="119"/>
      <c r="I98" s="120"/>
    </row>
    <row r="99" spans="1:9" ht="21.75" customHeight="1">
      <c r="A99" s="97">
        <v>88</v>
      </c>
      <c r="B99" s="13" t="s">
        <v>902</v>
      </c>
      <c r="C99" s="116"/>
      <c r="D99" s="13" t="s">
        <v>213</v>
      </c>
      <c r="E99" s="21">
        <v>150</v>
      </c>
      <c r="F99" s="70"/>
      <c r="G99" s="118"/>
      <c r="H99" s="119"/>
      <c r="I99" s="120"/>
    </row>
    <row r="100" spans="1:9" ht="21.75" customHeight="1">
      <c r="A100" s="97">
        <v>89</v>
      </c>
      <c r="B100" s="13" t="s">
        <v>903</v>
      </c>
      <c r="C100" s="116"/>
      <c r="D100" s="13" t="s">
        <v>901</v>
      </c>
      <c r="E100" s="21">
        <v>1</v>
      </c>
      <c r="F100" s="70"/>
      <c r="G100" s="118"/>
      <c r="H100" s="119"/>
      <c r="I100" s="120"/>
    </row>
    <row r="101" spans="1:9" ht="21.75" customHeight="1">
      <c r="A101" s="97">
        <v>90</v>
      </c>
      <c r="B101" s="98" t="s">
        <v>904</v>
      </c>
      <c r="C101" s="116"/>
      <c r="D101" s="98" t="s">
        <v>170</v>
      </c>
      <c r="E101" s="98">
        <v>4</v>
      </c>
      <c r="F101" s="70"/>
      <c r="G101" s="118"/>
      <c r="H101" s="119"/>
      <c r="I101" s="120"/>
    </row>
    <row r="102" spans="1:9" ht="21.75" customHeight="1">
      <c r="A102" s="97">
        <v>91</v>
      </c>
      <c r="B102" s="98" t="s">
        <v>905</v>
      </c>
      <c r="C102" s="116"/>
      <c r="D102" s="98" t="s">
        <v>170</v>
      </c>
      <c r="E102" s="98">
        <v>41</v>
      </c>
      <c r="F102" s="70"/>
      <c r="G102" s="118"/>
      <c r="H102" s="119"/>
      <c r="I102" s="120"/>
    </row>
    <row r="103" spans="1:9" ht="21.75" customHeight="1">
      <c r="A103" s="97">
        <v>92</v>
      </c>
      <c r="B103" s="73" t="s">
        <v>906</v>
      </c>
      <c r="C103" s="116"/>
      <c r="D103" s="73" t="s">
        <v>170</v>
      </c>
      <c r="E103" s="73">
        <v>2</v>
      </c>
      <c r="F103" s="70"/>
      <c r="G103" s="118"/>
      <c r="H103" s="119"/>
      <c r="I103" s="120"/>
    </row>
    <row r="104" spans="1:9" ht="21.75" customHeight="1">
      <c r="A104" s="97">
        <v>93</v>
      </c>
      <c r="B104" s="73" t="s">
        <v>907</v>
      </c>
      <c r="C104" s="116"/>
      <c r="D104" s="73" t="s">
        <v>170</v>
      </c>
      <c r="E104" s="73">
        <v>4</v>
      </c>
      <c r="F104" s="70"/>
      <c r="G104" s="118"/>
      <c r="H104" s="119"/>
      <c r="I104" s="120"/>
    </row>
    <row r="105" spans="1:9" ht="21.75" customHeight="1">
      <c r="A105" s="97">
        <v>94</v>
      </c>
      <c r="B105" s="98" t="s">
        <v>908</v>
      </c>
      <c r="C105" s="116"/>
      <c r="D105" s="98" t="s">
        <v>909</v>
      </c>
      <c r="E105" s="98">
        <v>2</v>
      </c>
      <c r="F105" s="70"/>
      <c r="G105" s="118"/>
      <c r="H105" s="119"/>
      <c r="I105" s="120"/>
    </row>
    <row r="106" spans="1:9" ht="21.75" customHeight="1">
      <c r="A106" s="97">
        <v>95</v>
      </c>
      <c r="B106" s="98" t="s">
        <v>910</v>
      </c>
      <c r="C106" s="116"/>
      <c r="D106" s="98" t="s">
        <v>911</v>
      </c>
      <c r="E106" s="98">
        <v>182</v>
      </c>
      <c r="F106" s="70"/>
      <c r="G106" s="118"/>
      <c r="H106" s="119"/>
      <c r="I106" s="120"/>
    </row>
    <row r="107" spans="1:9" ht="21.75" customHeight="1">
      <c r="A107" s="97">
        <v>96</v>
      </c>
      <c r="B107" s="73" t="s">
        <v>912</v>
      </c>
      <c r="C107" s="116"/>
      <c r="D107" s="73" t="s">
        <v>40</v>
      </c>
      <c r="E107" s="73">
        <v>15</v>
      </c>
      <c r="F107" s="70"/>
      <c r="G107" s="118"/>
      <c r="H107" s="119"/>
      <c r="I107" s="120"/>
    </row>
    <row r="108" spans="1:9" ht="21.75" customHeight="1">
      <c r="A108" s="97">
        <v>97</v>
      </c>
      <c r="B108" s="73" t="s">
        <v>912</v>
      </c>
      <c r="C108" s="116"/>
      <c r="D108" s="73" t="s">
        <v>45</v>
      </c>
      <c r="E108" s="73">
        <v>15</v>
      </c>
      <c r="F108" s="70"/>
      <c r="G108" s="118"/>
      <c r="H108" s="119"/>
      <c r="I108" s="120"/>
    </row>
    <row r="109" spans="1:9" ht="21.75" customHeight="1">
      <c r="A109" s="97">
        <v>98</v>
      </c>
      <c r="B109" s="73" t="s">
        <v>913</v>
      </c>
      <c r="C109" s="116"/>
      <c r="D109" s="73" t="s">
        <v>675</v>
      </c>
      <c r="E109" s="73">
        <v>520</v>
      </c>
      <c r="F109" s="70"/>
      <c r="G109" s="118"/>
      <c r="H109" s="119"/>
      <c r="I109" s="120"/>
    </row>
    <row r="110" spans="1:9" ht="28.5" customHeight="1">
      <c r="A110" s="97">
        <v>99</v>
      </c>
      <c r="B110" s="73" t="s">
        <v>914</v>
      </c>
      <c r="C110" s="116"/>
      <c r="D110" s="73" t="s">
        <v>915</v>
      </c>
      <c r="E110" s="73">
        <v>76</v>
      </c>
      <c r="F110" s="70"/>
      <c r="G110" s="118"/>
      <c r="H110" s="119"/>
      <c r="I110" s="120"/>
    </row>
    <row r="111" spans="1:9" ht="21.75" customHeight="1">
      <c r="A111" s="97">
        <v>100</v>
      </c>
      <c r="B111" s="73" t="s">
        <v>916</v>
      </c>
      <c r="C111" s="116"/>
      <c r="D111" s="73" t="s">
        <v>917</v>
      </c>
      <c r="E111" s="73">
        <v>75</v>
      </c>
      <c r="F111" s="70"/>
      <c r="G111" s="118"/>
      <c r="H111" s="119"/>
      <c r="I111" s="120"/>
    </row>
    <row r="112" spans="1:9" ht="21.75" customHeight="1">
      <c r="A112" s="97">
        <v>101</v>
      </c>
      <c r="B112" s="73" t="s">
        <v>918</v>
      </c>
      <c r="C112" s="116"/>
      <c r="D112" s="73" t="s">
        <v>919</v>
      </c>
      <c r="E112" s="73">
        <v>52</v>
      </c>
      <c r="F112" s="70"/>
      <c r="G112" s="118"/>
      <c r="H112" s="119"/>
      <c r="I112" s="120"/>
    </row>
    <row r="113" spans="1:9" ht="21.75" customHeight="1">
      <c r="A113" s="97">
        <v>102</v>
      </c>
      <c r="B113" s="73" t="s">
        <v>920</v>
      </c>
      <c r="C113" s="116"/>
      <c r="D113" s="73" t="s">
        <v>70</v>
      </c>
      <c r="E113" s="73">
        <v>4</v>
      </c>
      <c r="F113" s="17"/>
      <c r="G113" s="118"/>
      <c r="H113" s="119"/>
      <c r="I113" s="120"/>
    </row>
    <row r="114" spans="1:9" ht="12.75" customHeight="1">
      <c r="A114" s="252" t="s">
        <v>33</v>
      </c>
      <c r="B114" s="252"/>
      <c r="C114" s="252"/>
      <c r="D114" s="252"/>
      <c r="E114" s="252"/>
      <c r="F114" s="252"/>
      <c r="G114" s="23"/>
      <c r="H114" s="122"/>
      <c r="I114" s="23"/>
    </row>
    <row r="115" spans="1:9" ht="12.75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2.75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ht="12.75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ht="12.75">
      <c r="A118" s="253" t="s">
        <v>921</v>
      </c>
      <c r="B118" s="253" t="s">
        <v>922</v>
      </c>
      <c r="C118" s="253"/>
      <c r="D118" s="253"/>
      <c r="E118" s="253"/>
      <c r="F118" s="253"/>
      <c r="G118" s="253"/>
      <c r="H118" s="253"/>
      <c r="I118" s="253"/>
    </row>
    <row r="119" spans="1:9" ht="12.75">
      <c r="A119" s="253"/>
      <c r="B119" s="253"/>
      <c r="C119" s="253"/>
      <c r="D119" s="253"/>
      <c r="E119" s="253"/>
      <c r="F119" s="253"/>
      <c r="G119" s="253"/>
      <c r="H119" s="253"/>
      <c r="I119" s="253"/>
    </row>
    <row r="120" spans="1:9" ht="12.75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2.75">
      <c r="A121" s="28"/>
      <c r="B121" s="28"/>
      <c r="C121" s="28"/>
      <c r="D121" s="28"/>
      <c r="E121" s="249" t="s">
        <v>742</v>
      </c>
      <c r="F121" s="249"/>
      <c r="G121" s="249"/>
      <c r="H121" s="249"/>
      <c r="I121" s="249"/>
    </row>
    <row r="122" spans="1:8" ht="12.75">
      <c r="A122" s="28"/>
      <c r="B122" s="28"/>
      <c r="C122" s="28"/>
      <c r="F122" s="28"/>
      <c r="G122" s="28"/>
      <c r="H122" s="28"/>
    </row>
    <row r="401" ht="36" customHeight="1"/>
  </sheetData>
  <sheetProtection selectLockedCells="1" selectUnlockedCells="1"/>
  <mergeCells count="5">
    <mergeCell ref="A6:I6"/>
    <mergeCell ref="A8:I8"/>
    <mergeCell ref="A114:F114"/>
    <mergeCell ref="A118:I119"/>
    <mergeCell ref="E121:I121"/>
  </mergeCells>
  <printOptions/>
  <pageMargins left="0.7875" right="0.7875" top="1.0527777777777778" bottom="1.0527777777777778" header="0.7875" footer="0.7875"/>
  <pageSetup horizontalDpi="300" verticalDpi="300" orientation="landscape" paperSize="9" scale="53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79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7.57421875" style="0" customWidth="1"/>
    <col min="2" max="2" width="46.421875" style="0" customWidth="1"/>
    <col min="3" max="3" width="26.57421875" style="0" customWidth="1"/>
    <col min="4" max="4" width="19.140625" style="0" customWidth="1"/>
    <col min="5" max="8" width="11.57421875" style="0" customWidth="1"/>
    <col min="9" max="9" width="16.00390625" style="0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2"/>
    </row>
    <row r="2" spans="1:9" ht="15">
      <c r="A2" s="2"/>
      <c r="B2" s="2" t="s">
        <v>36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42" t="s">
        <v>1278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60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8.5" customHeight="1">
      <c r="A12" s="11">
        <v>1</v>
      </c>
      <c r="B12" s="101" t="s">
        <v>1279</v>
      </c>
      <c r="C12" s="97"/>
      <c r="D12" s="101" t="s">
        <v>1280</v>
      </c>
      <c r="E12" s="237">
        <v>10</v>
      </c>
      <c r="F12" s="156"/>
      <c r="G12" s="156"/>
      <c r="H12" s="178"/>
      <c r="I12" s="101"/>
    </row>
    <row r="13" spans="1:9" ht="26.25" customHeight="1">
      <c r="A13" s="11">
        <v>2</v>
      </c>
      <c r="B13" s="101" t="s">
        <v>1281</v>
      </c>
      <c r="C13" s="97"/>
      <c r="D13" s="101" t="s">
        <v>644</v>
      </c>
      <c r="E13" s="237">
        <v>10</v>
      </c>
      <c r="F13" s="156"/>
      <c r="G13" s="156"/>
      <c r="H13" s="178"/>
      <c r="I13" s="101"/>
    </row>
    <row r="14" spans="1:9" ht="28.5" customHeight="1">
      <c r="A14" s="11">
        <v>3</v>
      </c>
      <c r="B14" s="101" t="s">
        <v>1282</v>
      </c>
      <c r="C14" s="97"/>
      <c r="D14" s="101" t="s">
        <v>1283</v>
      </c>
      <c r="E14" s="237">
        <v>10</v>
      </c>
      <c r="F14" s="156"/>
      <c r="G14" s="156"/>
      <c r="H14" s="178"/>
      <c r="I14" s="101"/>
    </row>
    <row r="15" spans="1:9" ht="27" customHeight="1">
      <c r="A15" s="11">
        <v>4</v>
      </c>
      <c r="B15" s="101" t="s">
        <v>1284</v>
      </c>
      <c r="C15" s="97"/>
      <c r="D15" s="101" t="s">
        <v>212</v>
      </c>
      <c r="E15" s="237">
        <v>10</v>
      </c>
      <c r="F15" s="156"/>
      <c r="G15" s="156"/>
      <c r="H15" s="178"/>
      <c r="I15" s="101"/>
    </row>
    <row r="16" spans="1:9" ht="44.25" customHeight="1">
      <c r="A16" s="11">
        <v>5</v>
      </c>
      <c r="B16" s="101" t="s">
        <v>1285</v>
      </c>
      <c r="C16" s="97"/>
      <c r="D16" s="101" t="s">
        <v>1286</v>
      </c>
      <c r="E16" s="237">
        <v>10</v>
      </c>
      <c r="F16" s="156"/>
      <c r="G16" s="156"/>
      <c r="H16" s="178"/>
      <c r="I16" s="101"/>
    </row>
    <row r="17" spans="1:9" ht="12.75" customHeight="1">
      <c r="A17" s="280" t="s">
        <v>33</v>
      </c>
      <c r="B17" s="280"/>
      <c r="C17" s="280"/>
      <c r="D17" s="280"/>
      <c r="E17" s="280"/>
      <c r="F17" s="280"/>
      <c r="G17" s="108"/>
      <c r="H17" s="239"/>
      <c r="I17" s="108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2"/>
      <c r="F20" s="2"/>
      <c r="G20" s="2"/>
      <c r="H20" s="2"/>
      <c r="I20" s="2"/>
    </row>
    <row r="21" spans="1:9" ht="12.75">
      <c r="A21" s="1"/>
      <c r="B21" s="1"/>
      <c r="C21" s="1"/>
      <c r="D21" s="1"/>
      <c r="E21" s="2"/>
      <c r="F21" s="244"/>
      <c r="G21" s="244"/>
      <c r="H21" s="244"/>
      <c r="I21" s="244"/>
    </row>
    <row r="22" spans="1:9" ht="12.75" customHeight="1">
      <c r="A22" s="1"/>
      <c r="B22" s="1"/>
      <c r="C22" s="1"/>
      <c r="D22" s="1"/>
      <c r="E22" s="2"/>
      <c r="F22" s="244" t="s">
        <v>34</v>
      </c>
      <c r="G22" s="244"/>
      <c r="H22" s="244"/>
      <c r="I22" s="244"/>
    </row>
    <row r="23" spans="1:9" ht="12.75">
      <c r="A23" s="1"/>
      <c r="B23" s="1"/>
      <c r="C23" s="1"/>
      <c r="D23" s="1"/>
      <c r="E23" s="1"/>
      <c r="F23" s="2" t="s">
        <v>35</v>
      </c>
      <c r="G23" s="2"/>
      <c r="H23" s="2"/>
      <c r="I23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7:F17"/>
    <mergeCell ref="F21:I21"/>
    <mergeCell ref="F22:I22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140625" style="0" customWidth="1"/>
    <col min="2" max="2" width="53.8515625" style="0" customWidth="1"/>
    <col min="3" max="3" width="32.8515625" style="0" customWidth="1"/>
    <col min="4" max="4" width="14.7109375" style="0" customWidth="1"/>
  </cols>
  <sheetData>
    <row r="1" spans="1:9" ht="15.75">
      <c r="A1" s="2"/>
      <c r="B1" s="3" t="s">
        <v>0</v>
      </c>
      <c r="C1" s="3" t="s">
        <v>1</v>
      </c>
      <c r="D1" s="3"/>
      <c r="E1" s="112"/>
      <c r="F1" s="32"/>
      <c r="G1" s="4" t="s">
        <v>2</v>
      </c>
      <c r="H1" s="4"/>
      <c r="I1" s="2"/>
    </row>
    <row r="2" spans="1:9" ht="15.75">
      <c r="A2" s="2"/>
      <c r="B2" s="3" t="s">
        <v>923</v>
      </c>
      <c r="C2" s="3"/>
      <c r="D2" s="3"/>
      <c r="E2" s="112"/>
      <c r="F2" s="32"/>
      <c r="G2" s="4"/>
      <c r="H2" s="4"/>
      <c r="I2" s="2"/>
    </row>
    <row r="3" spans="1:9" ht="15">
      <c r="A3" s="2"/>
      <c r="B3" s="3" t="s">
        <v>4</v>
      </c>
      <c r="C3" s="3"/>
      <c r="D3" s="3"/>
      <c r="E3" s="112"/>
      <c r="F3" s="32"/>
      <c r="G3" s="32"/>
      <c r="H3" s="28"/>
      <c r="I3" s="32"/>
    </row>
    <row r="4" spans="1:9" ht="15">
      <c r="A4" s="2"/>
      <c r="B4" s="3" t="s">
        <v>5</v>
      </c>
      <c r="C4" s="3"/>
      <c r="D4" s="3"/>
      <c r="E4" s="112"/>
      <c r="F4" s="32"/>
      <c r="G4" s="32"/>
      <c r="H4" s="28"/>
      <c r="I4" s="32"/>
    </row>
    <row r="5" spans="1:9" ht="15">
      <c r="A5" s="2"/>
      <c r="B5" s="3" t="s">
        <v>6</v>
      </c>
      <c r="C5" s="3"/>
      <c r="D5" s="3"/>
      <c r="E5" s="112"/>
      <c r="F5" s="32"/>
      <c r="G5" s="32"/>
      <c r="H5" s="28"/>
      <c r="I5" s="3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5">
      <c r="A7" s="2"/>
      <c r="B7" s="3"/>
      <c r="C7" s="3"/>
      <c r="D7" s="3"/>
      <c r="E7" s="112"/>
      <c r="F7" s="32"/>
      <c r="G7" s="32"/>
      <c r="H7" s="28"/>
      <c r="I7" s="32"/>
    </row>
    <row r="8" spans="1:9" ht="15">
      <c r="A8" s="246" t="s">
        <v>924</v>
      </c>
      <c r="B8" s="246"/>
      <c r="C8" s="246"/>
      <c r="D8" s="246"/>
      <c r="E8" s="246"/>
      <c r="F8" s="246"/>
      <c r="G8" s="246"/>
      <c r="H8" s="246"/>
      <c r="I8" s="246" t="s">
        <v>38</v>
      </c>
    </row>
    <row r="9" spans="1:9" ht="15.75">
      <c r="A9" s="35"/>
      <c r="B9" s="35"/>
      <c r="C9" s="35"/>
      <c r="D9" s="35"/>
      <c r="E9" s="35"/>
      <c r="F9" s="35"/>
      <c r="G9" s="35"/>
      <c r="H9" s="35"/>
      <c r="I9" s="35"/>
    </row>
    <row r="10" spans="1:9" ht="66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4.25">
      <c r="A12" s="97">
        <v>1</v>
      </c>
      <c r="B12" s="42" t="s">
        <v>925</v>
      </c>
      <c r="C12" s="43"/>
      <c r="D12" s="42" t="s">
        <v>926</v>
      </c>
      <c r="E12" s="44">
        <v>1</v>
      </c>
      <c r="F12" s="46"/>
      <c r="G12" s="46"/>
      <c r="H12" s="47"/>
      <c r="I12" s="48"/>
    </row>
    <row r="13" spans="1:9" ht="14.25">
      <c r="A13" s="97">
        <v>2</v>
      </c>
      <c r="B13" s="42" t="s">
        <v>925</v>
      </c>
      <c r="C13" s="43"/>
      <c r="D13" s="42" t="s">
        <v>470</v>
      </c>
      <c r="E13" s="44">
        <v>1</v>
      </c>
      <c r="F13" s="46"/>
      <c r="G13" s="46"/>
      <c r="H13" s="47"/>
      <c r="I13" s="48"/>
    </row>
    <row r="14" spans="1:9" ht="15" customHeight="1">
      <c r="A14" s="97">
        <v>3</v>
      </c>
      <c r="B14" s="133" t="s">
        <v>927</v>
      </c>
      <c r="C14" s="133"/>
      <c r="D14" s="134" t="s">
        <v>387</v>
      </c>
      <c r="E14" s="135">
        <v>6</v>
      </c>
      <c r="F14" s="46"/>
      <c r="G14" s="46"/>
      <c r="H14" s="47"/>
      <c r="I14" s="48"/>
    </row>
    <row r="15" spans="1:9" ht="14.25">
      <c r="A15" s="97">
        <v>4</v>
      </c>
      <c r="B15" s="133" t="s">
        <v>928</v>
      </c>
      <c r="C15" s="133"/>
      <c r="D15" s="136" t="s">
        <v>518</v>
      </c>
      <c r="E15" s="135">
        <v>5</v>
      </c>
      <c r="F15" s="46"/>
      <c r="G15" s="46"/>
      <c r="H15" s="47"/>
      <c r="I15" s="48"/>
    </row>
    <row r="16" spans="1:10" ht="14.25">
      <c r="A16" s="97">
        <v>5</v>
      </c>
      <c r="B16" s="42" t="s">
        <v>929</v>
      </c>
      <c r="C16" s="43"/>
      <c r="D16" s="42" t="s">
        <v>644</v>
      </c>
      <c r="E16" s="44">
        <v>1</v>
      </c>
      <c r="F16" s="46"/>
      <c r="G16" s="46"/>
      <c r="H16" s="47"/>
      <c r="I16" s="48"/>
      <c r="J16" s="1"/>
    </row>
    <row r="17" spans="1:10" ht="14.25">
      <c r="A17" s="97">
        <v>6</v>
      </c>
      <c r="B17" s="133" t="s">
        <v>930</v>
      </c>
      <c r="C17" s="133"/>
      <c r="D17" s="136" t="s">
        <v>518</v>
      </c>
      <c r="E17" s="135">
        <v>23</v>
      </c>
      <c r="F17" s="46"/>
      <c r="G17" s="46"/>
      <c r="H17" s="47"/>
      <c r="I17" s="48"/>
      <c r="J17" s="1"/>
    </row>
    <row r="18" spans="1:10" ht="14.25">
      <c r="A18" s="97">
        <v>7</v>
      </c>
      <c r="B18" s="134" t="s">
        <v>931</v>
      </c>
      <c r="C18" s="134"/>
      <c r="D18" s="134" t="s">
        <v>862</v>
      </c>
      <c r="E18" s="135">
        <v>36</v>
      </c>
      <c r="F18" s="46"/>
      <c r="G18" s="46"/>
      <c r="H18" s="47"/>
      <c r="I18" s="48"/>
      <c r="J18" s="1"/>
    </row>
    <row r="19" spans="1:9" ht="14.25">
      <c r="A19" s="97">
        <v>8</v>
      </c>
      <c r="B19" s="134" t="s">
        <v>932</v>
      </c>
      <c r="C19" s="134"/>
      <c r="D19" s="134" t="s">
        <v>869</v>
      </c>
      <c r="E19" s="135">
        <v>12</v>
      </c>
      <c r="F19" s="46"/>
      <c r="G19" s="46"/>
      <c r="H19" s="47"/>
      <c r="I19" s="48"/>
    </row>
    <row r="20" spans="1:9" ht="12.75" customHeight="1">
      <c r="A20" s="254" t="s">
        <v>33</v>
      </c>
      <c r="B20" s="254"/>
      <c r="C20" s="254"/>
      <c r="D20" s="254"/>
      <c r="E20" s="254"/>
      <c r="F20" s="254"/>
      <c r="G20" s="137"/>
      <c r="H20" s="138"/>
      <c r="I20" s="137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39"/>
      <c r="C22" s="139"/>
      <c r="D22" s="139"/>
      <c r="E22" s="139"/>
      <c r="F22" s="139"/>
      <c r="G22" s="139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2"/>
      <c r="E24" s="2"/>
      <c r="F24" s="2"/>
      <c r="G24" s="2"/>
      <c r="H24" s="2"/>
      <c r="I24" s="2"/>
    </row>
    <row r="25" spans="1:9" ht="12.75" customHeight="1">
      <c r="A25" s="1"/>
      <c r="B25" s="1"/>
      <c r="C25" s="1"/>
      <c r="D25" s="2"/>
      <c r="E25" s="2"/>
      <c r="F25" s="244" t="s">
        <v>933</v>
      </c>
      <c r="G25" s="244"/>
      <c r="H25" s="244"/>
      <c r="I25" s="244"/>
    </row>
    <row r="26" spans="1:9" ht="12.75">
      <c r="A26" s="1"/>
      <c r="B26" s="1"/>
      <c r="C26" s="1"/>
      <c r="D26" s="2"/>
      <c r="E26" s="2"/>
      <c r="F26" s="2" t="s">
        <v>35</v>
      </c>
      <c r="G26" s="2"/>
      <c r="H26" s="2"/>
      <c r="I26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20:F20"/>
    <mergeCell ref="F25:I2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90.421875" style="0" customWidth="1"/>
    <col min="3" max="3" width="22.28125" style="0" customWidth="1"/>
    <col min="4" max="8" width="11.421875" style="0" customWidth="1"/>
    <col min="9" max="9" width="13.8515625" style="27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2</v>
      </c>
      <c r="H1" s="4"/>
      <c r="I1" s="90"/>
    </row>
    <row r="2" spans="1:9" ht="15">
      <c r="A2" s="2"/>
      <c r="B2" s="3" t="s">
        <v>923</v>
      </c>
      <c r="C2" s="3"/>
      <c r="D2" s="3"/>
      <c r="E2" s="2"/>
      <c r="F2" s="2"/>
      <c r="G2" s="4"/>
      <c r="H2" s="4"/>
      <c r="I2" s="90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90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90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90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2"/>
      <c r="H7" s="2"/>
      <c r="I7" s="90"/>
    </row>
    <row r="8" spans="1:9" ht="15">
      <c r="A8" s="255" t="s">
        <v>934</v>
      </c>
      <c r="B8" s="255"/>
      <c r="C8" s="255"/>
      <c r="D8" s="255"/>
      <c r="E8" s="255"/>
      <c r="F8" s="255"/>
      <c r="G8" s="255"/>
      <c r="H8" s="255"/>
      <c r="I8" s="255"/>
    </row>
    <row r="9" spans="1:9" s="50" customFormat="1" ht="25.5" customHeight="1">
      <c r="A9" s="140"/>
      <c r="B9" s="140"/>
      <c r="C9" s="140"/>
      <c r="D9" s="140"/>
      <c r="E9" s="140"/>
      <c r="F9" s="140"/>
      <c r="G9" s="140"/>
      <c r="H9" s="140"/>
      <c r="I9" s="141"/>
    </row>
    <row r="10" spans="1:9" s="50" customFormat="1" ht="79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42" t="s">
        <v>14</v>
      </c>
      <c r="G10" s="142" t="s">
        <v>15</v>
      </c>
      <c r="H10" s="142" t="s">
        <v>16</v>
      </c>
      <c r="I10" s="143" t="s">
        <v>17</v>
      </c>
    </row>
    <row r="11" spans="1:9" s="50" customFormat="1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42">
        <v>6</v>
      </c>
      <c r="G11" s="142">
        <v>7</v>
      </c>
      <c r="H11" s="144">
        <v>8</v>
      </c>
      <c r="I11" s="143">
        <v>9</v>
      </c>
    </row>
    <row r="12" spans="1:10" s="49" customFormat="1" ht="21" customHeight="1">
      <c r="A12" s="13">
        <v>1</v>
      </c>
      <c r="B12" s="13" t="s">
        <v>935</v>
      </c>
      <c r="C12" s="13"/>
      <c r="D12" s="13" t="s">
        <v>289</v>
      </c>
      <c r="E12" s="13">
        <v>1</v>
      </c>
      <c r="F12" s="124"/>
      <c r="G12" s="145"/>
      <c r="H12" s="146"/>
      <c r="I12" s="147"/>
      <c r="J12" s="132"/>
    </row>
    <row r="13" spans="1:10" s="49" customFormat="1" ht="21.75" customHeight="1">
      <c r="A13" s="13">
        <v>2</v>
      </c>
      <c r="B13" s="13" t="s">
        <v>936</v>
      </c>
      <c r="C13" s="13"/>
      <c r="D13" s="13" t="s">
        <v>937</v>
      </c>
      <c r="E13" s="13">
        <v>180</v>
      </c>
      <c r="F13" s="124"/>
      <c r="G13" s="145"/>
      <c r="H13" s="146"/>
      <c r="I13" s="147"/>
      <c r="J13" s="132"/>
    </row>
    <row r="14" spans="1:10" s="49" customFormat="1" ht="18.75" customHeight="1">
      <c r="A14" s="13">
        <v>3</v>
      </c>
      <c r="B14" s="13" t="s">
        <v>938</v>
      </c>
      <c r="C14" s="13"/>
      <c r="D14" s="13" t="s">
        <v>939</v>
      </c>
      <c r="E14" s="13">
        <v>30</v>
      </c>
      <c r="F14" s="124"/>
      <c r="G14" s="145"/>
      <c r="H14" s="146"/>
      <c r="I14" s="147"/>
      <c r="J14" s="132"/>
    </row>
    <row r="15" spans="1:10" s="49" customFormat="1" ht="18.75" customHeight="1">
      <c r="A15" s="13">
        <v>4</v>
      </c>
      <c r="B15" s="13" t="s">
        <v>940</v>
      </c>
      <c r="C15" s="13"/>
      <c r="D15" s="13" t="s">
        <v>212</v>
      </c>
      <c r="E15" s="13">
        <v>200</v>
      </c>
      <c r="F15" s="124"/>
      <c r="G15" s="145"/>
      <c r="H15" s="146"/>
      <c r="I15" s="147"/>
      <c r="J15" s="132"/>
    </row>
    <row r="16" spans="1:10" s="49" customFormat="1" ht="33" customHeight="1">
      <c r="A16" s="13">
        <v>5</v>
      </c>
      <c r="B16" s="13" t="s">
        <v>941</v>
      </c>
      <c r="C16" s="13"/>
      <c r="D16" s="13" t="s">
        <v>212</v>
      </c>
      <c r="E16" s="13">
        <v>150</v>
      </c>
      <c r="F16" s="124"/>
      <c r="G16" s="145"/>
      <c r="H16" s="146"/>
      <c r="I16" s="147"/>
      <c r="J16" s="132"/>
    </row>
    <row r="17" spans="1:10" s="49" customFormat="1" ht="33" customHeight="1">
      <c r="A17" s="13">
        <v>6</v>
      </c>
      <c r="B17" s="13" t="s">
        <v>941</v>
      </c>
      <c r="C17" s="13"/>
      <c r="D17" s="13" t="s">
        <v>939</v>
      </c>
      <c r="E17" s="13">
        <v>1500</v>
      </c>
      <c r="F17" s="124"/>
      <c r="G17" s="145"/>
      <c r="H17" s="146"/>
      <c r="I17" s="147"/>
      <c r="J17" s="132"/>
    </row>
    <row r="18" spans="1:10" s="49" customFormat="1" ht="33" customHeight="1">
      <c r="A18" s="13">
        <v>7</v>
      </c>
      <c r="B18" s="13" t="s">
        <v>941</v>
      </c>
      <c r="C18" s="13"/>
      <c r="D18" s="13" t="s">
        <v>289</v>
      </c>
      <c r="E18" s="13">
        <v>10</v>
      </c>
      <c r="F18" s="124"/>
      <c r="G18" s="145"/>
      <c r="H18" s="146"/>
      <c r="I18" s="147"/>
      <c r="J18" s="132"/>
    </row>
    <row r="19" spans="1:9" s="50" customFormat="1" ht="12.75">
      <c r="A19" s="148"/>
      <c r="B19" s="148"/>
      <c r="C19" s="148"/>
      <c r="D19" s="148"/>
      <c r="E19" s="148"/>
      <c r="F19" s="148"/>
      <c r="G19" s="148"/>
      <c r="H19" s="148"/>
      <c r="I19" s="147"/>
    </row>
    <row r="20" spans="1:9" s="50" customFormat="1" ht="12.75" customHeight="1">
      <c r="A20" s="256" t="s">
        <v>33</v>
      </c>
      <c r="B20" s="256"/>
      <c r="C20" s="256"/>
      <c r="D20" s="256"/>
      <c r="E20" s="256"/>
      <c r="F20" s="256"/>
      <c r="G20" s="149"/>
      <c r="H20" s="150"/>
      <c r="I20" s="151"/>
    </row>
    <row r="21" spans="1:9" s="50" customFormat="1" ht="12.75">
      <c r="A21" s="49"/>
      <c r="B21" s="49"/>
      <c r="C21" s="49"/>
      <c r="D21" s="49"/>
      <c r="E21" s="49"/>
      <c r="F21" s="49"/>
      <c r="G21" s="49"/>
      <c r="H21" s="49"/>
      <c r="I21" s="152"/>
    </row>
    <row r="22" spans="1:9" s="50" customFormat="1" ht="12.75">
      <c r="A22" s="49"/>
      <c r="B22" s="49"/>
      <c r="C22" s="49"/>
      <c r="D22" s="49"/>
      <c r="E22" s="49"/>
      <c r="F22" s="49"/>
      <c r="G22" s="49"/>
      <c r="H22" s="49"/>
      <c r="I22" s="152"/>
    </row>
    <row r="23" spans="1:9" ht="12.75">
      <c r="A23" s="1"/>
      <c r="B23" s="1"/>
      <c r="C23" s="1"/>
      <c r="D23" s="1"/>
      <c r="E23" s="2"/>
      <c r="F23" s="2"/>
      <c r="G23" s="2"/>
      <c r="H23" s="2"/>
      <c r="I23" s="90"/>
    </row>
    <row r="24" spans="1:9" ht="14.25" customHeight="1">
      <c r="A24" s="1"/>
      <c r="B24" s="1"/>
      <c r="C24" s="1"/>
      <c r="D24" s="1"/>
      <c r="E24" s="2"/>
      <c r="F24" s="244"/>
      <c r="G24" s="244"/>
      <c r="H24" s="244"/>
      <c r="I24" s="244"/>
    </row>
    <row r="25" spans="1:9" ht="12.75">
      <c r="A25" s="1"/>
      <c r="B25" s="1"/>
      <c r="C25" s="1"/>
      <c r="D25" s="1"/>
      <c r="E25" s="2"/>
      <c r="F25" s="244" t="s">
        <v>34</v>
      </c>
      <c r="G25" s="244"/>
      <c r="H25" s="244"/>
      <c r="I25" s="244"/>
    </row>
    <row r="26" spans="1:9" ht="12.75">
      <c r="A26" s="1"/>
      <c r="B26" s="1"/>
      <c r="C26" s="1"/>
      <c r="D26" s="1"/>
      <c r="E26" s="1"/>
      <c r="F26" s="2" t="s">
        <v>35</v>
      </c>
      <c r="G26" s="2"/>
      <c r="H26" s="2"/>
      <c r="I26" s="90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20:F20"/>
    <mergeCell ref="F24:I24"/>
    <mergeCell ref="F25:I2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80" zoomScaleNormal="105" zoomScaleSheetLayoutView="80" zoomScalePageLayoutView="0" workbookViewId="0" topLeftCell="A10">
      <selection activeCell="B19" sqref="B19"/>
    </sheetView>
  </sheetViews>
  <sheetFormatPr defaultColWidth="11.57421875" defaultRowHeight="12.75"/>
  <cols>
    <col min="1" max="1" width="5.00390625" style="1" customWidth="1"/>
    <col min="2" max="2" width="80.57421875" style="1" customWidth="1"/>
    <col min="3" max="3" width="28.57421875" style="1" customWidth="1"/>
    <col min="4" max="4" width="13.421875" style="1" customWidth="1"/>
    <col min="5" max="5" width="8.421875" style="1" customWidth="1"/>
    <col min="6" max="7" width="11.57421875" style="88" customWidth="1"/>
    <col min="8" max="8" width="5.8515625" style="1" customWidth="1"/>
    <col min="9" max="9" width="13.140625" style="1" customWidth="1"/>
    <col min="10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90"/>
      <c r="G1" s="153" t="s">
        <v>2</v>
      </c>
      <c r="H1" s="4"/>
      <c r="I1" s="2"/>
    </row>
    <row r="2" spans="1:9" ht="15">
      <c r="A2" s="2"/>
      <c r="B2" s="3" t="s">
        <v>923</v>
      </c>
      <c r="C2" s="3"/>
      <c r="D2" s="3"/>
      <c r="E2" s="2"/>
      <c r="F2" s="90"/>
      <c r="G2" s="153"/>
      <c r="H2" s="4"/>
      <c r="I2" s="2"/>
    </row>
    <row r="3" spans="1:9" ht="12.75">
      <c r="A3" s="2"/>
      <c r="B3" s="3" t="s">
        <v>4</v>
      </c>
      <c r="C3" s="3"/>
      <c r="D3" s="3"/>
      <c r="E3" s="2"/>
      <c r="F3" s="90"/>
      <c r="G3" s="90"/>
      <c r="H3" s="2"/>
      <c r="I3" s="2"/>
    </row>
    <row r="4" spans="1:9" ht="12.75">
      <c r="A4" s="2"/>
      <c r="B4" s="3" t="s">
        <v>5</v>
      </c>
      <c r="C4" s="3"/>
      <c r="D4" s="3"/>
      <c r="E4" s="2"/>
      <c r="F4" s="90"/>
      <c r="G4" s="90"/>
      <c r="H4" s="2"/>
      <c r="I4" s="2"/>
    </row>
    <row r="5" spans="1:9" ht="12.75">
      <c r="A5" s="2"/>
      <c r="B5" s="3" t="s">
        <v>6</v>
      </c>
      <c r="C5" s="3"/>
      <c r="D5" s="3"/>
      <c r="E5" s="2"/>
      <c r="F5" s="90"/>
      <c r="G5" s="90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90"/>
      <c r="G7" s="90"/>
      <c r="H7" s="2"/>
      <c r="I7" s="2"/>
    </row>
    <row r="8" spans="1:9" ht="15">
      <c r="A8" s="242" t="s">
        <v>942</v>
      </c>
      <c r="B8" s="242"/>
      <c r="C8" s="242"/>
      <c r="D8" s="242"/>
      <c r="E8" s="242"/>
      <c r="F8" s="242"/>
      <c r="G8" s="242"/>
      <c r="H8" s="242"/>
      <c r="I8" s="242"/>
    </row>
    <row r="9" spans="1:9" ht="15.75">
      <c r="A9" s="8"/>
      <c r="B9" s="8"/>
      <c r="C9" s="8"/>
      <c r="D9" s="8"/>
      <c r="E9" s="8"/>
      <c r="F9" s="92"/>
      <c r="G9" s="92"/>
      <c r="H9" s="8"/>
      <c r="I9" s="8"/>
    </row>
    <row r="10" spans="1:9" ht="60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4" t="s">
        <v>14</v>
      </c>
      <c r="G10" s="94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96">
        <v>6</v>
      </c>
      <c r="G11" s="96">
        <v>7</v>
      </c>
      <c r="H11" s="12">
        <v>8</v>
      </c>
      <c r="I11" s="10">
        <v>9</v>
      </c>
    </row>
    <row r="12" spans="1:9" ht="35.25" customHeight="1">
      <c r="A12" s="21">
        <v>1</v>
      </c>
      <c r="B12" s="13" t="s">
        <v>943</v>
      </c>
      <c r="C12" s="122"/>
      <c r="D12" s="13" t="s">
        <v>944</v>
      </c>
      <c r="E12" s="97">
        <v>5</v>
      </c>
      <c r="F12" s="70"/>
      <c r="G12" s="154"/>
      <c r="H12" s="155"/>
      <c r="I12" s="156"/>
    </row>
    <row r="13" spans="1:9" ht="69.75" customHeight="1">
      <c r="A13" s="21">
        <v>2</v>
      </c>
      <c r="B13" s="13" t="s">
        <v>945</v>
      </c>
      <c r="C13" s="122"/>
      <c r="D13" s="13" t="s">
        <v>946</v>
      </c>
      <c r="E13" s="97">
        <v>12</v>
      </c>
      <c r="F13" s="70"/>
      <c r="G13" s="154"/>
      <c r="H13" s="155"/>
      <c r="I13" s="156"/>
    </row>
    <row r="14" spans="1:9" ht="67.5" customHeight="1">
      <c r="A14" s="21">
        <v>3</v>
      </c>
      <c r="B14" s="13" t="s">
        <v>947</v>
      </c>
      <c r="C14" s="122"/>
      <c r="D14" s="13" t="s">
        <v>946</v>
      </c>
      <c r="E14" s="97">
        <v>96</v>
      </c>
      <c r="F14" s="70"/>
      <c r="G14" s="154"/>
      <c r="H14" s="155"/>
      <c r="I14" s="156"/>
    </row>
    <row r="15" spans="1:9" ht="23.25" customHeight="1">
      <c r="A15" s="21">
        <v>4</v>
      </c>
      <c r="B15" s="13" t="s">
        <v>948</v>
      </c>
      <c r="C15" s="122"/>
      <c r="D15" s="13" t="s">
        <v>949</v>
      </c>
      <c r="E15" s="97">
        <v>1</v>
      </c>
      <c r="F15" s="70"/>
      <c r="G15" s="154"/>
      <c r="H15" s="155"/>
      <c r="I15" s="156"/>
    </row>
    <row r="16" spans="1:9" ht="20.25" customHeight="1">
      <c r="A16" s="21">
        <v>5</v>
      </c>
      <c r="B16" s="13" t="s">
        <v>950</v>
      </c>
      <c r="C16" s="122"/>
      <c r="D16" s="13" t="s">
        <v>951</v>
      </c>
      <c r="E16" s="97">
        <v>1</v>
      </c>
      <c r="F16" s="70"/>
      <c r="G16" s="154"/>
      <c r="H16" s="155"/>
      <c r="I16" s="156"/>
    </row>
    <row r="17" spans="1:9" ht="19.5" customHeight="1">
      <c r="A17" s="21">
        <v>6</v>
      </c>
      <c r="B17" s="14" t="s">
        <v>952</v>
      </c>
      <c r="C17" s="122"/>
      <c r="D17" s="14" t="s">
        <v>953</v>
      </c>
      <c r="E17" s="19">
        <v>1</v>
      </c>
      <c r="F17" s="70"/>
      <c r="G17" s="154"/>
      <c r="H17" s="155"/>
      <c r="I17" s="156"/>
    </row>
    <row r="18" spans="1:9" ht="23.25" customHeight="1">
      <c r="A18" s="21">
        <v>7</v>
      </c>
      <c r="B18" s="14" t="s">
        <v>954</v>
      </c>
      <c r="C18" s="122"/>
      <c r="D18" s="14" t="s">
        <v>953</v>
      </c>
      <c r="E18" s="19">
        <v>1</v>
      </c>
      <c r="F18" s="70"/>
      <c r="G18" s="154"/>
      <c r="H18" s="155"/>
      <c r="I18" s="156"/>
    </row>
    <row r="19" spans="1:9" ht="53.25" customHeight="1">
      <c r="A19" s="21">
        <v>8</v>
      </c>
      <c r="B19" s="157" t="s">
        <v>955</v>
      </c>
      <c r="C19" s="122"/>
      <c r="D19" s="13" t="s">
        <v>289</v>
      </c>
      <c r="E19" s="97">
        <v>260</v>
      </c>
      <c r="F19" s="70"/>
      <c r="G19" s="154"/>
      <c r="H19" s="155"/>
      <c r="I19" s="156"/>
    </row>
    <row r="20" spans="1:9" ht="21" customHeight="1">
      <c r="A20" s="21">
        <v>9</v>
      </c>
      <c r="B20" s="13" t="s">
        <v>956</v>
      </c>
      <c r="C20" s="122"/>
      <c r="D20" s="13" t="s">
        <v>957</v>
      </c>
      <c r="E20" s="97">
        <v>10</v>
      </c>
      <c r="F20" s="70"/>
      <c r="G20" s="154"/>
      <c r="H20" s="155"/>
      <c r="I20" s="156"/>
    </row>
    <row r="21" spans="1:9" ht="20.25" customHeight="1">
      <c r="A21" s="21">
        <v>10</v>
      </c>
      <c r="B21" s="14" t="s">
        <v>958</v>
      </c>
      <c r="C21" s="122"/>
      <c r="D21" s="98" t="s">
        <v>959</v>
      </c>
      <c r="E21" s="97">
        <v>1</v>
      </c>
      <c r="F21" s="70"/>
      <c r="G21" s="154"/>
      <c r="H21" s="155"/>
      <c r="I21" s="156"/>
    </row>
    <row r="22" spans="1:9" ht="105.75" customHeight="1">
      <c r="A22" s="21">
        <v>11</v>
      </c>
      <c r="B22" s="126" t="s">
        <v>960</v>
      </c>
      <c r="C22" s="122"/>
      <c r="D22" s="14" t="s">
        <v>961</v>
      </c>
      <c r="E22" s="14">
        <v>96</v>
      </c>
      <c r="F22" s="70"/>
      <c r="G22" s="154"/>
      <c r="H22" s="155"/>
      <c r="I22" s="156"/>
    </row>
    <row r="23" spans="1:9" ht="39.75" customHeight="1">
      <c r="A23" s="21">
        <v>12</v>
      </c>
      <c r="B23" s="157" t="s">
        <v>962</v>
      </c>
      <c r="C23" s="122"/>
      <c r="D23" s="14" t="s">
        <v>963</v>
      </c>
      <c r="E23" s="14">
        <v>1</v>
      </c>
      <c r="F23" s="70"/>
      <c r="G23" s="154"/>
      <c r="H23" s="155"/>
      <c r="I23" s="156"/>
    </row>
    <row r="24" spans="1:9" ht="54" customHeight="1">
      <c r="A24" s="21">
        <v>13</v>
      </c>
      <c r="B24" s="158" t="s">
        <v>964</v>
      </c>
      <c r="C24" s="122"/>
      <c r="D24" s="13" t="s">
        <v>961</v>
      </c>
      <c r="E24" s="97">
        <v>24</v>
      </c>
      <c r="F24" s="70"/>
      <c r="G24" s="154"/>
      <c r="H24" s="155"/>
      <c r="I24" s="156"/>
    </row>
    <row r="25" spans="1:9" ht="51.75" customHeight="1">
      <c r="A25" s="21">
        <v>14</v>
      </c>
      <c r="B25" s="158" t="s">
        <v>965</v>
      </c>
      <c r="C25" s="122"/>
      <c r="D25" s="13" t="s">
        <v>289</v>
      </c>
      <c r="E25" s="97">
        <v>16</v>
      </c>
      <c r="F25" s="70"/>
      <c r="G25" s="154"/>
      <c r="H25" s="155"/>
      <c r="I25" s="156"/>
    </row>
    <row r="26" spans="1:9" ht="40.5" customHeight="1">
      <c r="A26" s="21">
        <v>15</v>
      </c>
      <c r="B26" s="158" t="s">
        <v>966</v>
      </c>
      <c r="C26" s="122"/>
      <c r="D26" s="13" t="s">
        <v>946</v>
      </c>
      <c r="E26" s="97">
        <v>800</v>
      </c>
      <c r="F26" s="70"/>
      <c r="G26" s="154"/>
      <c r="H26" s="155"/>
      <c r="I26" s="156"/>
    </row>
    <row r="27" spans="1:9" ht="37.5" customHeight="1">
      <c r="A27" s="21">
        <v>16</v>
      </c>
      <c r="B27" s="158" t="s">
        <v>966</v>
      </c>
      <c r="C27" s="122"/>
      <c r="D27" s="13" t="s">
        <v>967</v>
      </c>
      <c r="E27" s="97">
        <v>180</v>
      </c>
      <c r="F27" s="70"/>
      <c r="G27" s="154"/>
      <c r="H27" s="155"/>
      <c r="I27" s="156"/>
    </row>
    <row r="28" spans="1:9" ht="49.5" customHeight="1">
      <c r="A28" s="21">
        <v>17</v>
      </c>
      <c r="B28" s="159" t="s">
        <v>968</v>
      </c>
      <c r="C28" s="122"/>
      <c r="D28" s="13" t="s">
        <v>961</v>
      </c>
      <c r="E28" s="97">
        <v>96</v>
      </c>
      <c r="F28" s="70"/>
      <c r="G28" s="154"/>
      <c r="H28" s="155"/>
      <c r="I28" s="156"/>
    </row>
    <row r="29" spans="1:9" ht="54.75" customHeight="1">
      <c r="A29" s="21">
        <v>18</v>
      </c>
      <c r="B29" s="158" t="s">
        <v>968</v>
      </c>
      <c r="C29" s="122"/>
      <c r="D29" s="13" t="s">
        <v>969</v>
      </c>
      <c r="E29" s="97">
        <v>36</v>
      </c>
      <c r="F29" s="70"/>
      <c r="G29" s="154"/>
      <c r="H29" s="155"/>
      <c r="I29" s="156"/>
    </row>
    <row r="30" spans="1:9" ht="66" customHeight="1">
      <c r="A30" s="21">
        <v>19</v>
      </c>
      <c r="B30" s="129" t="s">
        <v>970</v>
      </c>
      <c r="C30" s="122"/>
      <c r="D30" s="13" t="s">
        <v>967</v>
      </c>
      <c r="E30" s="97">
        <v>60</v>
      </c>
      <c r="F30" s="70"/>
      <c r="G30" s="154"/>
      <c r="H30" s="155"/>
      <c r="I30" s="156"/>
    </row>
    <row r="31" spans="1:9" ht="51.75" customHeight="1">
      <c r="A31" s="21">
        <v>20</v>
      </c>
      <c r="B31" s="13" t="s">
        <v>971</v>
      </c>
      <c r="C31" s="122"/>
      <c r="D31" s="13" t="s">
        <v>946</v>
      </c>
      <c r="E31" s="97">
        <v>300</v>
      </c>
      <c r="F31" s="72"/>
      <c r="G31" s="154"/>
      <c r="H31" s="155"/>
      <c r="I31" s="156"/>
    </row>
    <row r="32" spans="1:9" ht="18.75" customHeight="1">
      <c r="A32" s="21">
        <v>21</v>
      </c>
      <c r="B32" s="13" t="s">
        <v>972</v>
      </c>
      <c r="C32" s="20"/>
      <c r="D32" s="13" t="s">
        <v>973</v>
      </c>
      <c r="E32" s="19">
        <v>10</v>
      </c>
      <c r="F32" s="160"/>
      <c r="G32" s="154"/>
      <c r="H32" s="18"/>
      <c r="I32" s="156"/>
    </row>
    <row r="33" spans="1:9" ht="33" customHeight="1">
      <c r="A33" s="21">
        <v>22</v>
      </c>
      <c r="B33" s="134" t="s">
        <v>974</v>
      </c>
      <c r="C33" s="122"/>
      <c r="D33" s="13" t="s">
        <v>961</v>
      </c>
      <c r="E33" s="97">
        <v>1</v>
      </c>
      <c r="F33" s="72"/>
      <c r="G33" s="154"/>
      <c r="H33" s="155"/>
      <c r="I33" s="156"/>
    </row>
    <row r="34" spans="1:9" ht="12.75" customHeight="1">
      <c r="A34" s="243" t="s">
        <v>33</v>
      </c>
      <c r="B34" s="243"/>
      <c r="C34" s="243"/>
      <c r="D34" s="243"/>
      <c r="E34" s="243"/>
      <c r="F34" s="243"/>
      <c r="G34" s="108"/>
      <c r="H34" s="161"/>
      <c r="I34" s="106"/>
    </row>
    <row r="35" spans="1:3" ht="12.75">
      <c r="A35" s="162"/>
      <c r="B35" s="162"/>
      <c r="C35" s="162"/>
    </row>
    <row r="36" spans="1:3" ht="12.75">
      <c r="A36" s="162"/>
      <c r="B36" s="162"/>
      <c r="C36" s="162"/>
    </row>
    <row r="37" spans="1:3" ht="12.75">
      <c r="A37" s="162"/>
      <c r="B37" s="162"/>
      <c r="C37" s="162"/>
    </row>
    <row r="38" spans="1:9" ht="12.75">
      <c r="A38" s="162"/>
      <c r="B38" s="162"/>
      <c r="C38" s="162"/>
      <c r="D38" s="2"/>
      <c r="E38" s="2"/>
      <c r="F38" s="90"/>
      <c r="G38" s="90"/>
      <c r="H38" s="2"/>
      <c r="I38" s="2"/>
    </row>
    <row r="39" spans="1:9" ht="12.75">
      <c r="A39" s="162"/>
      <c r="B39" s="162"/>
      <c r="C39" s="162"/>
      <c r="D39" s="2"/>
      <c r="E39" s="2"/>
      <c r="F39" s="250" t="s">
        <v>34</v>
      </c>
      <c r="G39" s="250"/>
      <c r="H39" s="250"/>
      <c r="I39" s="250"/>
    </row>
    <row r="40" spans="1:9" ht="12.75">
      <c r="A40" s="162"/>
      <c r="B40" s="162"/>
      <c r="C40" s="162"/>
      <c r="D40" s="2"/>
      <c r="E40" s="2"/>
      <c r="F40" s="90" t="s">
        <v>35</v>
      </c>
      <c r="G40" s="90"/>
      <c r="H40" s="2"/>
      <c r="I40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34:F34"/>
    <mergeCell ref="F39:I39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Normal="105" zoomScaleSheetLayoutView="80" zoomScalePageLayoutView="0" workbookViewId="0" topLeftCell="A13">
      <selection activeCell="C23" sqref="C23:C24"/>
    </sheetView>
  </sheetViews>
  <sheetFormatPr defaultColWidth="11.57421875" defaultRowHeight="12.75"/>
  <cols>
    <col min="1" max="1" width="5.140625" style="1" customWidth="1"/>
    <col min="2" max="2" width="87.28125" style="1" customWidth="1"/>
    <col min="3" max="3" width="26.00390625" style="1" customWidth="1"/>
    <col min="4" max="4" width="18.57421875" style="1" customWidth="1"/>
    <col min="5" max="5" width="6.00390625" style="1" customWidth="1"/>
    <col min="6" max="6" width="11.57421875" style="1" customWidth="1"/>
    <col min="7" max="7" width="11.57421875" style="88" customWidth="1"/>
    <col min="8" max="8" width="6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153" t="s">
        <v>2</v>
      </c>
      <c r="H1" s="4"/>
      <c r="I1" s="2"/>
    </row>
    <row r="2" spans="1:9" ht="15">
      <c r="A2" s="2"/>
      <c r="B2" s="3" t="s">
        <v>36</v>
      </c>
      <c r="C2" s="3"/>
      <c r="D2" s="3"/>
      <c r="E2" s="2"/>
      <c r="F2" s="2"/>
      <c r="G2" s="153"/>
      <c r="H2" s="4"/>
      <c r="I2" s="2"/>
    </row>
    <row r="3" spans="1:9" ht="12.75">
      <c r="A3" s="2"/>
      <c r="B3" s="3" t="s">
        <v>4</v>
      </c>
      <c r="C3" s="3"/>
      <c r="D3" s="3"/>
      <c r="E3" s="2"/>
      <c r="F3" s="2"/>
      <c r="G3" s="90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90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90"/>
      <c r="H5" s="2"/>
      <c r="I5" s="2"/>
    </row>
    <row r="6" spans="1:9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</row>
    <row r="7" spans="1:9" ht="12.75">
      <c r="A7" s="2"/>
      <c r="B7" s="2"/>
      <c r="C7" s="3"/>
      <c r="D7" s="3"/>
      <c r="E7" s="3"/>
      <c r="F7" s="2"/>
      <c r="G7" s="90"/>
      <c r="H7" s="2"/>
      <c r="I7" s="2"/>
    </row>
    <row r="8" spans="1:9" ht="15">
      <c r="A8" s="255" t="s">
        <v>975</v>
      </c>
      <c r="B8" s="255"/>
      <c r="C8" s="255"/>
      <c r="D8" s="255"/>
      <c r="E8" s="255"/>
      <c r="F8" s="255"/>
      <c r="G8" s="255"/>
      <c r="H8" s="255"/>
      <c r="I8" s="255"/>
    </row>
    <row r="9" spans="1:9" ht="15.75">
      <c r="A9" s="8"/>
      <c r="B9" s="8"/>
      <c r="C9" s="8"/>
      <c r="D9" s="8"/>
      <c r="E9" s="8"/>
      <c r="F9" s="8"/>
      <c r="G9" s="92"/>
      <c r="H9" s="8"/>
      <c r="I9" s="8"/>
    </row>
    <row r="10" spans="1:9" ht="77.2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94" t="s">
        <v>15</v>
      </c>
      <c r="H10" s="10" t="s">
        <v>16</v>
      </c>
      <c r="I10" s="10" t="s">
        <v>17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94">
        <v>7</v>
      </c>
      <c r="H11" s="12">
        <v>8</v>
      </c>
      <c r="I11" s="10">
        <v>9</v>
      </c>
    </row>
    <row r="12" spans="1:9" ht="73.5" customHeight="1">
      <c r="A12" s="13">
        <v>1</v>
      </c>
      <c r="B12" s="13" t="s">
        <v>976</v>
      </c>
      <c r="C12" s="163"/>
      <c r="D12" s="13" t="s">
        <v>977</v>
      </c>
      <c r="E12" s="97">
        <v>1</v>
      </c>
      <c r="F12" s="123"/>
      <c r="G12" s="154"/>
      <c r="H12" s="18"/>
      <c r="I12" s="127"/>
    </row>
    <row r="13" spans="1:9" ht="27" customHeight="1">
      <c r="A13" s="13">
        <v>2</v>
      </c>
      <c r="B13" s="13" t="s">
        <v>978</v>
      </c>
      <c r="C13" s="163"/>
      <c r="D13" s="13" t="s">
        <v>212</v>
      </c>
      <c r="E13" s="97">
        <v>1</v>
      </c>
      <c r="F13" s="123"/>
      <c r="G13" s="154"/>
      <c r="H13" s="18"/>
      <c r="I13" s="127"/>
    </row>
    <row r="14" spans="1:9" ht="15" customHeight="1">
      <c r="A14" s="13">
        <v>3</v>
      </c>
      <c r="B14" s="13" t="s">
        <v>979</v>
      </c>
      <c r="C14" s="163"/>
      <c r="D14" s="13" t="s">
        <v>980</v>
      </c>
      <c r="E14" s="97">
        <v>5</v>
      </c>
      <c r="F14" s="123"/>
      <c r="G14" s="154"/>
      <c r="H14" s="18"/>
      <c r="I14" s="127"/>
    </row>
    <row r="15" spans="1:9" ht="15.75" customHeight="1">
      <c r="A15" s="13">
        <v>4</v>
      </c>
      <c r="B15" s="98" t="s">
        <v>981</v>
      </c>
      <c r="C15" s="163"/>
      <c r="D15" s="98" t="s">
        <v>982</v>
      </c>
      <c r="E15" s="97">
        <v>20</v>
      </c>
      <c r="F15" s="164"/>
      <c r="G15" s="154"/>
      <c r="H15" s="18"/>
      <c r="I15" s="127"/>
    </row>
    <row r="16" spans="1:9" ht="18" customHeight="1">
      <c r="A16" s="13">
        <v>5</v>
      </c>
      <c r="B16" s="98" t="s">
        <v>983</v>
      </c>
      <c r="C16" s="163"/>
      <c r="D16" s="98" t="s">
        <v>980</v>
      </c>
      <c r="E16" s="97">
        <v>1</v>
      </c>
      <c r="F16" s="164"/>
      <c r="G16" s="154"/>
      <c r="H16" s="18"/>
      <c r="I16" s="127"/>
    </row>
    <row r="17" spans="1:9" ht="18" customHeight="1">
      <c r="A17" s="13">
        <v>7</v>
      </c>
      <c r="B17" s="129" t="s">
        <v>984</v>
      </c>
      <c r="C17" s="163"/>
      <c r="D17" s="13" t="s">
        <v>985</v>
      </c>
      <c r="E17" s="97">
        <v>5</v>
      </c>
      <c r="F17" s="164"/>
      <c r="G17" s="154"/>
      <c r="H17" s="18"/>
      <c r="I17" s="127"/>
    </row>
    <row r="18" spans="1:9" ht="56.25" customHeight="1">
      <c r="A18" s="13">
        <v>8</v>
      </c>
      <c r="B18" s="13" t="s">
        <v>1287</v>
      </c>
      <c r="C18" s="163"/>
      <c r="D18" s="13" t="s">
        <v>986</v>
      </c>
      <c r="E18" s="97">
        <v>1</v>
      </c>
      <c r="F18" s="164"/>
      <c r="G18" s="154"/>
      <c r="H18" s="18"/>
      <c r="I18" s="127"/>
    </row>
    <row r="19" spans="1:9" ht="52.5" customHeight="1">
      <c r="A19" s="13">
        <v>9</v>
      </c>
      <c r="B19" s="13" t="s">
        <v>987</v>
      </c>
      <c r="C19" s="163"/>
      <c r="D19" s="13" t="s">
        <v>988</v>
      </c>
      <c r="E19" s="97">
        <v>108</v>
      </c>
      <c r="F19" s="164"/>
      <c r="G19" s="154"/>
      <c r="H19" s="18"/>
      <c r="I19" s="127"/>
    </row>
    <row r="20" spans="1:9" ht="43.5" customHeight="1">
      <c r="A20" s="13">
        <v>10</v>
      </c>
      <c r="B20" s="129" t="s">
        <v>989</v>
      </c>
      <c r="C20" s="163"/>
      <c r="D20" s="13" t="s">
        <v>990</v>
      </c>
      <c r="E20" s="97">
        <v>180</v>
      </c>
      <c r="F20" s="164"/>
      <c r="G20" s="154"/>
      <c r="H20" s="18"/>
      <c r="I20" s="127"/>
    </row>
    <row r="21" spans="1:9" ht="48.75" customHeight="1">
      <c r="A21" s="13">
        <v>11</v>
      </c>
      <c r="B21" s="13" t="s">
        <v>991</v>
      </c>
      <c r="C21" s="163"/>
      <c r="D21" s="13" t="s">
        <v>992</v>
      </c>
      <c r="E21" s="97">
        <v>210</v>
      </c>
      <c r="F21" s="164"/>
      <c r="G21" s="154"/>
      <c r="H21" s="18"/>
      <c r="I21" s="127"/>
    </row>
    <row r="22" spans="1:9" ht="49.5" customHeight="1">
      <c r="A22" s="13">
        <v>12</v>
      </c>
      <c r="B22" s="13" t="s">
        <v>993</v>
      </c>
      <c r="C22" s="163"/>
      <c r="D22" s="13" t="s">
        <v>994</v>
      </c>
      <c r="E22" s="97">
        <v>1</v>
      </c>
      <c r="F22" s="164"/>
      <c r="G22" s="154"/>
      <c r="H22" s="18"/>
      <c r="I22" s="127"/>
    </row>
    <row r="23" spans="1:9" ht="54.75" customHeight="1">
      <c r="A23" s="13">
        <v>13</v>
      </c>
      <c r="B23" s="134" t="s">
        <v>995</v>
      </c>
      <c r="C23" s="163"/>
      <c r="D23" s="13" t="s">
        <v>996</v>
      </c>
      <c r="E23" s="97">
        <v>1</v>
      </c>
      <c r="F23" s="164"/>
      <c r="G23" s="154"/>
      <c r="H23" s="18"/>
      <c r="I23" s="127"/>
    </row>
    <row r="24" spans="1:9" ht="18.75" customHeight="1">
      <c r="A24" s="13">
        <v>14</v>
      </c>
      <c r="B24" s="98" t="s">
        <v>997</v>
      </c>
      <c r="C24" s="163"/>
      <c r="D24" s="98" t="s">
        <v>998</v>
      </c>
      <c r="E24" s="97">
        <v>30</v>
      </c>
      <c r="F24" s="164"/>
      <c r="G24" s="154"/>
      <c r="H24" s="18"/>
      <c r="I24" s="127"/>
    </row>
    <row r="25" spans="1:9" ht="20.25" customHeight="1">
      <c r="A25" s="13">
        <v>15</v>
      </c>
      <c r="B25" s="13" t="s">
        <v>999</v>
      </c>
      <c r="C25" s="163"/>
      <c r="D25" s="13" t="s">
        <v>1000</v>
      </c>
      <c r="E25" s="97">
        <v>40</v>
      </c>
      <c r="F25" s="164"/>
      <c r="G25" s="154"/>
      <c r="H25" s="18"/>
      <c r="I25" s="127"/>
    </row>
    <row r="26" spans="1:9" ht="21.75" customHeight="1">
      <c r="A26" s="13">
        <v>16</v>
      </c>
      <c r="B26" s="73" t="s">
        <v>1001</v>
      </c>
      <c r="C26" s="163"/>
      <c r="D26" s="73" t="s">
        <v>1002</v>
      </c>
      <c r="E26" s="97">
        <v>38</v>
      </c>
      <c r="F26" s="164"/>
      <c r="G26" s="154"/>
      <c r="H26" s="18"/>
      <c r="I26" s="127"/>
    </row>
    <row r="27" spans="1:9" ht="12.75" customHeight="1">
      <c r="A27" s="243" t="s">
        <v>33</v>
      </c>
      <c r="B27" s="243"/>
      <c r="C27" s="243"/>
      <c r="D27" s="243"/>
      <c r="E27" s="243"/>
      <c r="F27" s="243"/>
      <c r="G27" s="108"/>
      <c r="H27" s="165"/>
      <c r="I27" s="23"/>
    </row>
    <row r="29" spans="2:9" ht="14.25" customHeight="1">
      <c r="B29"/>
      <c r="C29" s="166"/>
      <c r="D29" s="166"/>
      <c r="E29" s="166"/>
      <c r="F29" s="166"/>
      <c r="G29" s="167"/>
      <c r="H29" s="168"/>
      <c r="I29" s="168"/>
    </row>
    <row r="30" spans="2:9" ht="12.75">
      <c r="B30" s="168"/>
      <c r="C30" s="168"/>
      <c r="D30" s="168"/>
      <c r="E30" s="168"/>
      <c r="F30" s="168"/>
      <c r="G30" s="169"/>
      <c r="H30" s="168"/>
      <c r="I30" s="168"/>
    </row>
    <row r="31" spans="4:9" ht="12.75">
      <c r="D31" s="2"/>
      <c r="E31" s="2"/>
      <c r="F31" s="2"/>
      <c r="G31" s="90"/>
      <c r="H31" s="2"/>
      <c r="I31" s="2"/>
    </row>
    <row r="32" spans="4:9" ht="12.75">
      <c r="D32" s="2"/>
      <c r="E32" s="2"/>
      <c r="F32" s="244" t="s">
        <v>34</v>
      </c>
      <c r="G32" s="244"/>
      <c r="H32" s="244"/>
      <c r="I32" s="244"/>
    </row>
    <row r="33" spans="4:9" ht="12.75">
      <c r="D33" s="2"/>
      <c r="E33" s="2"/>
      <c r="F33" s="2" t="s">
        <v>35</v>
      </c>
      <c r="G33" s="90"/>
      <c r="H33" s="2"/>
      <c r="I33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4">
    <mergeCell ref="A6:I6"/>
    <mergeCell ref="A8:I8"/>
    <mergeCell ref="A27:F27"/>
    <mergeCell ref="F32:I32"/>
  </mergeCells>
  <printOptions/>
  <pageMargins left="0.7875" right="0.7875" top="1.0527777777777778" bottom="1.0527777777777778" header="0.7875" footer="0.7875"/>
  <pageSetup horizontalDpi="300" verticalDpi="300" orientation="landscape" paperSize="9" scale="5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55.421875" style="1" customWidth="1"/>
    <col min="3" max="3" width="34.140625" style="1" customWidth="1"/>
    <col min="4" max="4" width="15.140625" style="1" customWidth="1"/>
    <col min="5" max="5" width="7.28125" style="1" customWidth="1"/>
    <col min="6" max="6" width="13.28125" style="1" customWidth="1"/>
    <col min="7" max="7" width="12.421875" style="109" customWidth="1"/>
    <col min="8" max="8" width="5.7109375" style="1" customWidth="1"/>
    <col min="9" max="9" width="12.421875" style="1" customWidth="1"/>
    <col min="10" max="16384" width="11.57421875" style="1" customWidth="1"/>
  </cols>
  <sheetData>
    <row r="1" spans="1:11" ht="15">
      <c r="A1" s="2"/>
      <c r="B1" s="3" t="s">
        <v>0</v>
      </c>
      <c r="C1" s="3" t="s">
        <v>1</v>
      </c>
      <c r="D1" s="3"/>
      <c r="E1" s="2"/>
      <c r="F1" s="2"/>
      <c r="G1" s="89" t="s">
        <v>2</v>
      </c>
      <c r="H1" s="4"/>
      <c r="I1" s="2"/>
      <c r="J1" s="2"/>
      <c r="K1" s="2"/>
    </row>
    <row r="2" spans="1:11" ht="15">
      <c r="A2" s="2"/>
      <c r="B2" s="3" t="s">
        <v>36</v>
      </c>
      <c r="C2" s="3"/>
      <c r="D2" s="3"/>
      <c r="E2" s="2"/>
      <c r="F2" s="2"/>
      <c r="G2" s="89"/>
      <c r="H2" s="4"/>
      <c r="I2" s="2"/>
      <c r="J2" s="2"/>
      <c r="K2" s="2"/>
    </row>
    <row r="3" spans="1:11" ht="12.75">
      <c r="A3" s="2"/>
      <c r="B3" s="3" t="s">
        <v>4</v>
      </c>
      <c r="C3" s="3"/>
      <c r="D3" s="3"/>
      <c r="E3" s="2"/>
      <c r="F3" s="2"/>
      <c r="G3" s="91"/>
      <c r="H3" s="2"/>
      <c r="I3" s="2"/>
      <c r="J3" s="2"/>
      <c r="K3" s="2"/>
    </row>
    <row r="4" spans="1:11" ht="12.75">
      <c r="A4" s="2"/>
      <c r="B4" s="3" t="s">
        <v>5</v>
      </c>
      <c r="C4" s="3"/>
      <c r="D4" s="3"/>
      <c r="E4" s="2"/>
      <c r="F4" s="2"/>
      <c r="G4" s="91"/>
      <c r="H4" s="2"/>
      <c r="I4" s="2"/>
      <c r="J4" s="2"/>
      <c r="K4" s="2"/>
    </row>
    <row r="5" spans="1:11" ht="12.75">
      <c r="A5" s="2"/>
      <c r="B5" s="170" t="s">
        <v>6</v>
      </c>
      <c r="C5" s="3"/>
      <c r="D5" s="3"/>
      <c r="E5" s="2"/>
      <c r="F5" s="2"/>
      <c r="G5" s="91"/>
      <c r="H5" s="2"/>
      <c r="I5" s="2"/>
      <c r="J5" s="2"/>
      <c r="K5" s="2"/>
    </row>
    <row r="6" spans="1:11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  <c r="J6" s="2"/>
      <c r="K6" s="2"/>
    </row>
    <row r="7" spans="1:11" ht="12.75">
      <c r="A7" s="2"/>
      <c r="B7" s="3"/>
      <c r="C7" s="3"/>
      <c r="D7" s="3"/>
      <c r="E7" s="2"/>
      <c r="F7" s="2"/>
      <c r="G7" s="91"/>
      <c r="H7" s="2"/>
      <c r="I7" s="2"/>
      <c r="J7" s="2"/>
      <c r="K7" s="2"/>
    </row>
    <row r="8" spans="1:11" ht="15">
      <c r="A8" s="242" t="s">
        <v>1003</v>
      </c>
      <c r="B8" s="242"/>
      <c r="C8" s="242"/>
      <c r="D8" s="242"/>
      <c r="E8" s="242"/>
      <c r="F8" s="242"/>
      <c r="G8" s="242"/>
      <c r="H8" s="242"/>
      <c r="I8" s="242"/>
      <c r="J8" s="2"/>
      <c r="K8" s="2"/>
    </row>
    <row r="9" spans="1:11" ht="15.75">
      <c r="A9" s="8"/>
      <c r="B9" s="8"/>
      <c r="C9" s="8"/>
      <c r="D9" s="8"/>
      <c r="E9" s="8"/>
      <c r="F9" s="8"/>
      <c r="G9" s="93"/>
      <c r="H9" s="8"/>
      <c r="I9" s="8"/>
      <c r="J9" s="2"/>
      <c r="K9" s="2"/>
    </row>
    <row r="10" spans="1:11" ht="60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95" t="s">
        <v>15</v>
      </c>
      <c r="H10" s="10" t="s">
        <v>16</v>
      </c>
      <c r="I10" s="10" t="s">
        <v>17</v>
      </c>
      <c r="J10" s="2"/>
      <c r="K10" s="2"/>
    </row>
    <row r="11" spans="1:11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71">
        <v>7</v>
      </c>
      <c r="H11" s="10">
        <v>8</v>
      </c>
      <c r="I11" s="10">
        <v>9</v>
      </c>
      <c r="J11" s="2"/>
      <c r="K11" s="2"/>
    </row>
    <row r="12" spans="1:11" ht="25.5">
      <c r="A12" s="97">
        <v>1</v>
      </c>
      <c r="B12" s="13" t="s">
        <v>1004</v>
      </c>
      <c r="C12" s="13"/>
      <c r="D12" s="13" t="s">
        <v>1005</v>
      </c>
      <c r="E12" s="21">
        <v>2</v>
      </c>
      <c r="F12" s="164"/>
      <c r="G12" s="172"/>
      <c r="H12" s="155"/>
      <c r="I12" s="164"/>
      <c r="J12" s="173"/>
      <c r="K12" s="173"/>
    </row>
    <row r="13" spans="1:11" ht="25.5">
      <c r="A13" s="97">
        <v>2</v>
      </c>
      <c r="B13" s="13" t="s">
        <v>1006</v>
      </c>
      <c r="C13" s="13"/>
      <c r="D13" s="13" t="s">
        <v>1007</v>
      </c>
      <c r="E13" s="21">
        <v>35</v>
      </c>
      <c r="F13" s="164"/>
      <c r="G13" s="172"/>
      <c r="H13" s="155"/>
      <c r="I13" s="164"/>
      <c r="J13" s="173"/>
      <c r="K13" s="173"/>
    </row>
    <row r="14" spans="1:11" ht="25.5">
      <c r="A14" s="21">
        <v>3</v>
      </c>
      <c r="B14" s="13" t="s">
        <v>1008</v>
      </c>
      <c r="C14" s="13"/>
      <c r="D14" s="13" t="s">
        <v>1009</v>
      </c>
      <c r="E14" s="21">
        <v>35</v>
      </c>
      <c r="F14" s="164"/>
      <c r="G14" s="172"/>
      <c r="H14" s="155"/>
      <c r="I14" s="164"/>
      <c r="J14" s="173"/>
      <c r="K14" s="173"/>
    </row>
    <row r="15" spans="1:11" ht="19.5">
      <c r="A15" s="21">
        <v>4</v>
      </c>
      <c r="B15" s="13" t="s">
        <v>1010</v>
      </c>
      <c r="C15" s="13"/>
      <c r="D15" s="13" t="s">
        <v>1011</v>
      </c>
      <c r="E15" s="21">
        <v>30</v>
      </c>
      <c r="F15" s="164"/>
      <c r="G15" s="172"/>
      <c r="H15" s="155"/>
      <c r="I15" s="164"/>
      <c r="J15" s="173"/>
      <c r="K15" s="173"/>
    </row>
    <row r="16" spans="1:256" ht="30.75" customHeight="1">
      <c r="A16" s="37">
        <v>5</v>
      </c>
      <c r="B16" s="42" t="s">
        <v>1012</v>
      </c>
      <c r="C16" s="43"/>
      <c r="D16" s="42" t="s">
        <v>1013</v>
      </c>
      <c r="E16" s="44">
        <v>15</v>
      </c>
      <c r="F16" s="46"/>
      <c r="G16" s="174"/>
      <c r="H16" s="47"/>
      <c r="I16" s="4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.75" customHeight="1">
      <c r="A17" s="37">
        <v>6</v>
      </c>
      <c r="B17" s="51" t="s">
        <v>1014</v>
      </c>
      <c r="C17" s="43"/>
      <c r="D17" s="51" t="s">
        <v>1015</v>
      </c>
      <c r="E17" s="53">
        <v>12</v>
      </c>
      <c r="F17" s="46"/>
      <c r="G17" s="174"/>
      <c r="H17" s="47"/>
      <c r="I17" s="4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1" ht="12.75" customHeight="1">
      <c r="A18" s="254" t="s">
        <v>33</v>
      </c>
      <c r="B18" s="254"/>
      <c r="C18" s="254"/>
      <c r="D18" s="254"/>
      <c r="E18" s="254"/>
      <c r="F18" s="254"/>
      <c r="G18" s="137"/>
      <c r="H18" s="175"/>
      <c r="I18" s="176"/>
      <c r="J18" s="173"/>
      <c r="K18" s="173"/>
    </row>
    <row r="19" spans="1:11" ht="14.25">
      <c r="A19" s="177"/>
      <c r="B19" s="2"/>
      <c r="C19" s="2"/>
      <c r="D19" s="2"/>
      <c r="E19" s="2"/>
      <c r="F19" s="2"/>
      <c r="G19" s="91"/>
      <c r="H19" s="2"/>
      <c r="I19" s="2"/>
      <c r="J19" s="2"/>
      <c r="K19" s="2"/>
    </row>
    <row r="20" spans="1:11" ht="12.75">
      <c r="A20"/>
      <c r="B20"/>
      <c r="C20"/>
      <c r="D20"/>
      <c r="E20"/>
      <c r="F20" s="2"/>
      <c r="G20" s="91"/>
      <c r="H20" s="2"/>
      <c r="I20" s="2"/>
      <c r="J20" s="2"/>
      <c r="K20" s="2"/>
    </row>
    <row r="21" spans="1:11" ht="14.25" customHeight="1">
      <c r="A21" s="2"/>
      <c r="B21" s="257" t="s">
        <v>1016</v>
      </c>
      <c r="C21" s="257"/>
      <c r="D21" s="257"/>
      <c r="E21" s="257"/>
      <c r="F21" s="257"/>
      <c r="G21" s="91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91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44" t="s">
        <v>34</v>
      </c>
      <c r="G23" s="244"/>
      <c r="H23" s="244"/>
      <c r="I23" s="244"/>
      <c r="J23" s="2"/>
      <c r="K23" s="2"/>
    </row>
    <row r="24" spans="1:11" ht="12.75">
      <c r="A24" s="2"/>
      <c r="B24" s="2"/>
      <c r="C24" s="2"/>
      <c r="D24" s="2"/>
      <c r="E24" s="2"/>
      <c r="F24" s="2" t="s">
        <v>35</v>
      </c>
      <c r="G24" s="91"/>
      <c r="H24" s="2"/>
      <c r="I24" s="2"/>
      <c r="J24" s="2"/>
      <c r="K24" s="2"/>
    </row>
    <row r="68" ht="30.75" customHeight="1"/>
    <row r="73" ht="33" customHeight="1"/>
    <row r="110" ht="28.5" customHeight="1"/>
    <row r="401" ht="36" customHeight="1"/>
  </sheetData>
  <sheetProtection selectLockedCells="1" selectUnlockedCells="1"/>
  <mergeCells count="5">
    <mergeCell ref="A6:I6"/>
    <mergeCell ref="A8:I8"/>
    <mergeCell ref="A18:F18"/>
    <mergeCell ref="B21:F21"/>
    <mergeCell ref="F23:I2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dcterms:created xsi:type="dcterms:W3CDTF">2020-07-09T14:30:34Z</dcterms:created>
  <dcterms:modified xsi:type="dcterms:W3CDTF">2020-07-09T14:33:11Z</dcterms:modified>
  <cp:category/>
  <cp:version/>
  <cp:contentType/>
  <cp:contentStatus/>
</cp:coreProperties>
</file>