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35.2024_odczynniki\3. SWZ\"/>
    </mc:Choice>
  </mc:AlternateContent>
  <xr:revisionPtr revIDLastSave="0" documentId="13_ncr:1_{8A549A39-FD72-4978-92A5-5542288BEF2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2" sheetId="1" r:id="rId1"/>
  </sheets>
  <definedNames>
    <definedName name="_xlnm.Print_Area" localSheetId="0">'ZADANIE 2'!$A$1:$M$88</definedName>
  </definedNames>
  <calcPr calcId="181029"/>
</workbook>
</file>

<file path=xl/calcChain.xml><?xml version="1.0" encoding="utf-8"?>
<calcChain xmlns="http://schemas.openxmlformats.org/spreadsheetml/2006/main">
  <c r="H40" i="1" l="1"/>
  <c r="J40" i="1" s="1"/>
  <c r="K40" i="1" s="1"/>
  <c r="H41" i="1"/>
  <c r="J41" i="1" s="1"/>
  <c r="K41" i="1" s="1"/>
  <c r="H42" i="1"/>
  <c r="J42" i="1" s="1"/>
  <c r="H43" i="1"/>
  <c r="J43" i="1" s="1"/>
  <c r="H44" i="1"/>
  <c r="J44" i="1" s="1"/>
  <c r="K44" i="1" s="1"/>
  <c r="H45" i="1"/>
  <c r="J45" i="1" s="1"/>
  <c r="K45" i="1" s="1"/>
  <c r="H46" i="1"/>
  <c r="J46" i="1" s="1"/>
  <c r="K46" i="1" s="1"/>
  <c r="H47" i="1"/>
  <c r="J47" i="1" s="1"/>
  <c r="H48" i="1"/>
  <c r="J48" i="1" s="1"/>
  <c r="K48" i="1" s="1"/>
  <c r="H49" i="1"/>
  <c r="J49" i="1" s="1"/>
  <c r="K49" i="1" s="1"/>
  <c r="H50" i="1"/>
  <c r="J50" i="1" s="1"/>
  <c r="K50" i="1" s="1"/>
  <c r="H39" i="1"/>
  <c r="J39" i="1" s="1"/>
  <c r="K39" i="1" s="1"/>
  <c r="G56" i="1"/>
  <c r="I56" i="1" s="1"/>
  <c r="J56" i="1" s="1"/>
  <c r="K23" i="1"/>
  <c r="H13" i="1"/>
  <c r="H14" i="1"/>
  <c r="H15" i="1"/>
  <c r="H16" i="1"/>
  <c r="J16" i="1" s="1"/>
  <c r="K16" i="1" s="1"/>
  <c r="H17" i="1"/>
  <c r="H18" i="1"/>
  <c r="J18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H24" i="1"/>
  <c r="J24" i="1" s="1"/>
  <c r="K24" i="1" s="1"/>
  <c r="H25" i="1"/>
  <c r="J25" i="1" s="1"/>
  <c r="K25" i="1" s="1"/>
  <c r="H26" i="1"/>
  <c r="J26" i="1" s="1"/>
  <c r="K26" i="1" s="1"/>
  <c r="H27" i="1"/>
  <c r="J27" i="1" s="1"/>
  <c r="K27" i="1" s="1"/>
  <c r="H28" i="1"/>
  <c r="J28" i="1" s="1"/>
  <c r="K28" i="1" s="1"/>
  <c r="H29" i="1"/>
  <c r="H30" i="1"/>
  <c r="H31" i="1"/>
  <c r="H32" i="1"/>
  <c r="J32" i="1" s="1"/>
  <c r="H33" i="1"/>
  <c r="J33" i="1" s="1"/>
  <c r="K33" i="1" s="1"/>
  <c r="H12" i="1"/>
  <c r="J12" i="1" s="1"/>
  <c r="J31" i="1" l="1"/>
  <c r="K31" i="1" s="1"/>
  <c r="J30" i="1"/>
  <c r="K30" i="1" s="1"/>
  <c r="J29" i="1"/>
  <c r="K29" i="1" s="1"/>
  <c r="J14" i="1"/>
  <c r="K14" i="1" s="1"/>
  <c r="J17" i="1"/>
  <c r="K17" i="1" s="1"/>
  <c r="J13" i="1"/>
  <c r="K13" i="1" s="1"/>
  <c r="J15" i="1"/>
  <c r="K15" i="1" s="1"/>
  <c r="K18" i="1"/>
  <c r="K32" i="1"/>
  <c r="K12" i="1"/>
  <c r="K47" i="1"/>
  <c r="K43" i="1"/>
  <c r="K42" i="1"/>
</calcChain>
</file>

<file path=xl/sharedStrings.xml><?xml version="1.0" encoding="utf-8"?>
<sst xmlns="http://schemas.openxmlformats.org/spreadsheetml/2006/main" count="167" uniqueCount="105">
  <si>
    <t>Lp.</t>
  </si>
  <si>
    <t>Jednostka miary</t>
  </si>
  <si>
    <t>Wielkość opakowania handlowego (ilość jm w opakowaniu)</t>
  </si>
  <si>
    <t xml:space="preserve">   Cena 
jednostkowa netto za opakowanie handlowe</t>
  </si>
  <si>
    <t>Wartość netto  8=6x7</t>
  </si>
  <si>
    <t>Stawka     VAT (%)</t>
  </si>
  <si>
    <t>Wartość brutto  10=8+9</t>
  </si>
  <si>
    <t>Cena jednostkowa brutto  za opakowanie handlowe
11=10/6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</si>
  <si>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</si>
  <si>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</si>
  <si>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</si>
  <si>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</si>
  <si>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</si>
  <si>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</si>
  <si>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</si>
  <si>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</si>
  <si>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</si>
  <si>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</si>
  <si>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</si>
  <si>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</si>
  <si>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</si>
  <si>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</si>
  <si>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</si>
  <si>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</si>
  <si>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</si>
  <si>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</si>
  <si>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Razem
Netto:</t>
  </si>
  <si>
    <t>Razem
Brutto:</t>
  </si>
  <si>
    <t>Przedmiot dzierżawy</t>
  </si>
  <si>
    <t>Okres dzierżawy ( m-ce)</t>
  </si>
  <si>
    <t xml:space="preserve">   Cena 
jednostkowa netto (zł/j.m.)</t>
  </si>
  <si>
    <t>Wartość netto 5=3x4</t>
  </si>
  <si>
    <t>Wartość brutto (zł) 7=5+6</t>
  </si>
  <si>
    <t>Cena jednostkowa brutto               8=7/3</t>
  </si>
  <si>
    <t xml:space="preserve">Wymagania eksploatacyjno - techniczne i jakościowe analizatorów </t>
  </si>
  <si>
    <t>Wartość wymagana</t>
  </si>
  <si>
    <t>Wartość z tabeli nr 1 - poz. "Razem"</t>
  </si>
  <si>
    <t>Wartość z tabeli nr 2 - poz. "Razem"</t>
  </si>
  <si>
    <t>Razem netto:</t>
  </si>
  <si>
    <t>Wartość brutto przedmiotu dzierżąwy</t>
  </si>
  <si>
    <t>19.</t>
  </si>
  <si>
    <t>20.</t>
  </si>
  <si>
    <t>21.</t>
  </si>
  <si>
    <t>22.</t>
  </si>
  <si>
    <t>Przedmiot  zamówienia - 
Testy  do wykonania oznaczeń
specyficznych  IgE dla alergenów pojedynczych i mieszanek alergenowych</t>
  </si>
  <si>
    <t xml:space="preserve">TABELA NR 1 </t>
  </si>
  <si>
    <t>Latex</t>
  </si>
  <si>
    <t>test</t>
  </si>
  <si>
    <t>Kakao</t>
  </si>
  <si>
    <t>Kukurydza</t>
  </si>
  <si>
    <t>Gluten</t>
  </si>
  <si>
    <t>Mięso kurczaka</t>
  </si>
  <si>
    <t xml:space="preserve">Jad osy           </t>
  </si>
  <si>
    <t>Jad pszczoły</t>
  </si>
  <si>
    <t>Wołowina</t>
  </si>
  <si>
    <t xml:space="preserve">Artemisia vulgaris                            </t>
  </si>
  <si>
    <t xml:space="preserve">Secale coreale                                    </t>
  </si>
  <si>
    <t xml:space="preserve">Pyłki brzozy                                    </t>
  </si>
  <si>
    <t xml:space="preserve">Pyłki olchy                                      </t>
  </si>
  <si>
    <t xml:space="preserve">
Pyłki orzecha laskowego                   </t>
  </si>
  <si>
    <t xml:space="preserve">Aspergillus fumigatus                       </t>
  </si>
  <si>
    <t xml:space="preserve">Sierść psa                                       </t>
  </si>
  <si>
    <t xml:space="preserve">Sierśc kota                                           </t>
  </si>
  <si>
    <t xml:space="preserve">Sierść chomika                                                            </t>
  </si>
  <si>
    <t>Mieszanka alergenowa- chwasty (Artemisia vulgaris, Plantago lanceolata, Chemopodium album, Solidego vilgourea, Urtica dioica)</t>
  </si>
  <si>
    <t>Mieszanka alergenowa – trawy : Dactylis glomerata, Festuca pratensis, Poa pratensis, Lolium perene, Phleum pratense</t>
  </si>
  <si>
    <t>Mieszanka alergenowa – pyłki drzew: brzoza, olcha, orzech laskowy, dąb, wierzba</t>
  </si>
  <si>
    <t>Mieszanka alergenowa – pleśnie : Penicillum notatum, Clodosporium herbarum, Aspergillus fumigatus, Candida albicans, Arternaria alternata, Helmithosporium halodes</t>
  </si>
  <si>
    <t>Roztocze kurzu domowego</t>
  </si>
  <si>
    <t>TABELA NR 2 (wypełnia wykonawca)</t>
  </si>
  <si>
    <t>Wielkość opakowania handlowego</t>
  </si>
  <si>
    <t>Ilość opakowań handlowych</t>
  </si>
  <si>
    <t xml:space="preserve"> Cena 
jednostkowa netto za opakowanie handlowe</t>
  </si>
  <si>
    <t>Wartość netto 7=5x6</t>
  </si>
  <si>
    <t>Wartość brutto  (zł) 9=7+8</t>
  </si>
  <si>
    <t>Cena jednostkowa brutto  za opakowanie handlowe
10=9/5</t>
  </si>
  <si>
    <t>Razem Netto:</t>
  </si>
  <si>
    <t>Razem Brutto:</t>
  </si>
  <si>
    <t>TABELA NR 3 DZIERŻAWA URZĄDZEŃ</t>
  </si>
  <si>
    <t>Analizator immunologiczny typu „Benchtop” do wykonania oznaczeń specyficznych IgE dla alergenów pojedynczych i mieszanek alergenowych  metodą immunofluorometryczną z komputerem, monitorem, UPS i czytnikiem kodów kreskowych.
Analizator nowy, rok produkcji ; nie starszy niż 2023 rok.</t>
  </si>
  <si>
    <t xml:space="preserve">Wymagania analizatora:
•	pełna automatyzacja oznaczeń w oparciu o jeden aparat: od pobrania próbki do uzyskania wyników
•	wielopunktowa kalibracja testów,
•	identyfikacja odczynników, kalibratorów i materiału kontrolnego przy użyciu kodu kreskowego,
•	możliwość użycia próbek pierwotnych i wtórnych z identyfikacją probówek przy użyciu kodów kreskowych.
•	czas wykonania 96 oznaczeń nie przekraczający 4 godzin
•	automatyczne rozcieńczanie próbek
•	bieżące monitorowanie kontroli jakości
Potwierdzenie na podstawie instrukcji obsługi </t>
  </si>
  <si>
    <t xml:space="preserve">3.Wszystkie odczynniki dostarczane w postaci gotowej do użycia.
Potwierdzenie na podstawie instrukcji obsługi </t>
  </si>
  <si>
    <t>Możliwość oznaczania w analizatorze : alergenów specyficznych IgE pojedynczych i mieszanek alergenowych oraz całkowitych IgE u dorosłych i dzieci, białka eozynofilowego ECP, tryptazy, transglutaminaz oraz deamidowych gliadyn w klasach IgA i igG oraz kardiolipin i B-2 glikoprotein w klasach IgG i IgM.</t>
  </si>
  <si>
    <t>Zakres pomiarowy dla IgE swoistych bez konieczności wykonywania rozcieńczeń : 0,1 – 100 kU/l</t>
  </si>
  <si>
    <t>Kalibratory i kontrole w ilości zapewniającej kontrolę oznaczeń przez cały okres trwania umowy  : kalibracja na serię odczynnika , kontrola 1 raz w tygodniu na dwóch poziomach.</t>
  </si>
  <si>
    <t>Instalacja i uruchomienie testów wraz ze szkoleniem na miejscu u Użytkownika w ramach umowy z następujących zakresów:
- obsługi i konserwacji analizatora,
- procedury wszystkich  badań, kalibracji (jeśli wymagane), kontroli,
- interpretacja wyników badań.
Wydanie imiennych certyfikatów dla osób przeszkolonych – według listy wskazanej przez Zamawiającego</t>
  </si>
  <si>
    <t>Wykonawca zobowiązuje się do dostarczenia wraz z analizatorem w wersji drukowanej w języku polskim:
- paszportu technicznego,
- deklaracji zgodności CE,
- specyfikacji technicznej,
- instrukcji obsługi,
- zaleceń producenta sprzętu odnośnie konserwacji,
- zaleceń producenta sprzętu odnośnie utylizacji odpadów,
- karty charakterystyki substancji niebezpiecznej,
- ulotek metodycznych (dla odczynników, materiałów kontrolnych, kalibratorów oraz zakresy referencyjne),</t>
  </si>
  <si>
    <t>Wartość z tabeli nr 3 - poz. "Razem"</t>
  </si>
  <si>
    <t>Wartość netto (zł) 
tabeli nr 1-3</t>
  </si>
  <si>
    <t xml:space="preserve">TABELA NR 4 Wymagania  eksploatacyjno – techniczne dotyczące przedmiotu zamówienia (wyrobów i urządzeń): </t>
  </si>
  <si>
    <t>TABELA NR 5 - OBLICZENIE CENY OFERTY</t>
  </si>
  <si>
    <t xml:space="preserve">Wymagana ilość </t>
  </si>
  <si>
    <t>Formularz cenowo-techniczny - Zadanie 2</t>
  </si>
  <si>
    <t>Wartość brutto (zł) 
tabeli nr 1-3</t>
  </si>
  <si>
    <t>Przechowywanie krzywej standardowej w pamięci aparatu min. 28 dni</t>
  </si>
  <si>
    <t>Możliwość programowania stałych paneli alergenowych.</t>
  </si>
  <si>
    <t>Wykonawca zobowiązuje się do instalacji i podłączenia analizatora do laboratoryjnego systemu informatycznego Zamawiającego  "CENTRUM” firmy Marcel w ciągu 14 dni kalendarzowych od daty zawarcia umowy</t>
  </si>
  <si>
    <t>Przez cały okres związania umową Wykonawca zapewnia pełną integrację analizatora z laboratoryjnym systemem informatycznym Zamawiającego 
Aktualnie funkcjonujący system u Zamawiającego to Centrum firmy Marcel. Koszt włączenia się do systemu Zamawiającego ponosi w całości Wykonawca.</t>
  </si>
  <si>
    <t xml:space="preserve">Ilość opakowań handlowych  </t>
  </si>
  <si>
    <t>Analizator (1szt.)</t>
  </si>
  <si>
    <t>Załącznik nr 3 do SWZ</t>
  </si>
  <si>
    <t>Załącznik nr 1 do umowy nr NZ.261.35.2.2024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</si>
  <si>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są:
</t>
    </r>
    <r>
      <rPr>
        <b/>
        <sz val="10"/>
        <rFont val="Calibri"/>
        <family val="2"/>
        <charset val="238"/>
        <scheme val="minor"/>
      </rPr>
      <t>a) sukcesywne dostawy  testów, odczynników, kalibratorów , materiałów kontrolnych i zużywalnych oraz akcesoriów, zwanych dalej wyrobami, umożliwiających wykonanie  oznaczeń specyficznych IgE (przeciwciał w klasie IgE) dla alergenów  pojedynczych i mieszanek alergenowych na urządzeniach wymienionych w pkt b, spełniających wymagania techniczno-eksploatacyjne określone w tabeli nr 3.
b) dzierżawa analizatora immunologicznego, zwanego dalej urządzeniem, spełniającego wymagania techniczno-eksploatacyjne określone w tabeli nr 3.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Wykonawca oświadcza, że wszystkie wyroby objęte przedmiotem zamówienia spełniać będą właściwe, ustalone w obowiązujących przepisach prawa wymagania odnośnie dopuszczenia do użytkowania w polskich zakładach opieki zdrowotnej.
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Wykonawca gwarantuje, że wyroby oraz urządzenie objęte przedmiotem zamówienia spełniać będą wszystkie – wskazane w niniejszym załączniku – wymagania eksploatacyjno – techniczne i jakościowe.
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- nazwa wyrobu, nazwa producenta,
- kod partii lub serii wyrobu,
- wyraźnie oznakowany rozmiar,
- oznaczenie daty, przed upływem której wyrób może być używany bezpiecznie, wyrażonej w latach i miesiącach,
- oznakowanie CE,
-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Okres ważności wyrobów powinien wynosić minimum 6 miesięcy od dnia dostawy do siedziby zamawiającego.
</t>
    </r>
    <r>
      <rPr>
        <i/>
        <sz val="10"/>
        <rFont val="Calibri"/>
        <family val="2"/>
        <charset val="238"/>
        <scheme val="minor"/>
      </rPr>
      <t xml:space="preserve">* Zamawiający dopuszcza krew kontrolną z miesięcznym okresem ważności tylko w przypadku, jeżeli objętość zaoferowanej krwi kontrolnej wystarcza jedynie na miesiąc stosowania w ilości koniecznej do oznaczania codziennej kontroli.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zobowiązuje się w ramach przedmiotu umowy i w jego cenie:
</t>
    </r>
    <r>
      <rPr>
        <b/>
        <sz val="10"/>
        <rFont val="Calibri"/>
        <family val="2"/>
        <charset val="238"/>
        <scheme val="minor"/>
      </rPr>
      <t>a) zagwarantować Zamawiającemu pełen zakres usług serwisowych analizatora na czas trwania umowy  ( m.in. praca serwisu, dojazd, transportowanie, części zamienne,) poprzez autoryzowany serwis. Serwis w trybie 24-godzinnym, czas reakcji serwisu – 24 godziny od zgłoszenia awarii oraz 2 przeglądy serwisowe w trakcie trwania umowy.
b) podłączyć analizator do LSI ( Laboratoryjnego Systemu Informatycznego ) funkcjonującego w laboratorium ( Centrum Marcel ) i uruchomić transmisję danych
c) przeszkolić 2 osoby wskazane przez Zamawiającego w zakresie obsługi i konserwacji codziennej urządzenia.
d) zapewnić Zamawiającemu udział w zewnętrznej kontroli jakości wskazanej przez Zamawiającego : UK NEQAS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Wykonawca oświadcza, że dostarczy na każde wezwanie Zamawiającego materiały dotyczące przedmiotu zamówienia (instrukcje obsługi, broszury, prospekty, dane techniczne, itp.) w języku polskim. W przypadku pojawienia się nowych istotnych informacji Wykonawca zobowiązuje się do niezwłocznego przekazania zamawiającemu zaktualizowanych danych.
</t>
    </r>
    <r>
      <rPr>
        <b/>
        <sz val="10"/>
        <rFont val="Calibri"/>
        <family val="2"/>
        <charset val="238"/>
        <scheme val="minor"/>
      </rPr>
      <t xml:space="preserve">7. </t>
    </r>
    <r>
      <rPr>
        <sz val="10"/>
        <rFont val="Calibri"/>
        <family val="2"/>
        <charset val="238"/>
        <scheme val="minor"/>
      </rPr>
      <t xml:space="preserve">Wykonawca zapewnia, że na potwierdzenie stanu faktycznego, o którym mowa w pkt 2 i 3 posiada stosowne dokumenty, które zostaną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Poszczególne dostawy częściowe wyrobów będą realizowane w terminie do …. dni roboczych od daty złożenia zamówienia za pośrednictwem poczty elektronicznej na adres e-mail: ……………………………………………………….. 
9</t>
    </r>
    <r>
      <rPr>
        <b/>
        <sz val="10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</t>
    </r>
  </si>
  <si>
    <t>PRODUCENT,
Nazwa własna lub inne określenie identyfikujące wyrób w sposób jednoznaczny, np. numer katalogowy</t>
  </si>
  <si>
    <r>
      <t>Odczynniki,kalibratory, materiały kontrolne i zużywalne oraz akcesoria  na podaną  w pkt  1 - 22 ilość  testów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- 
(WYPEŁNIA WYKONAWCA)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</si>
</sst>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.00"/>
    <numFmt numFmtId="165" formatCode="#,##0.00\ &quot;zł&quot;"/>
    <numFmt numFmtId="166" formatCode="#,##0.00&quot; zł&quot;"/>
    <numFmt numFmtId="167" formatCode="_-* #,##0.00\ &quot;zł&quot;_-;\-* #,##0.00\ &quot;zł&quot;_-;_-* &quot;-&quot;????\ &quot;zł&quot;_-;_-@_-"/>
  </numFmts>
  <fonts count="11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A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Border="0" applyProtection="0">
      <alignment vertical="center"/>
    </xf>
    <xf numFmtId="0" fontId="1" fillId="0" borderId="0">
      <alignment vertical="center"/>
    </xf>
    <xf numFmtId="0" fontId="3" fillId="0" borderId="0"/>
  </cellStyleXfs>
  <cellXfs count="95">
    <xf numFmtId="0" fontId="0" fillId="0" borderId="0" xfId="0">
      <alignment vertical="center"/>
    </xf>
    <xf numFmtId="0" fontId="4" fillId="0" borderId="0" xfId="0" applyFont="1" applyAlignment="1">
      <alignment horizontal="right" vertical="center" wrapText="1"/>
    </xf>
    <xf numFmtId="9" fontId="5" fillId="0" borderId="0" xfId="0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>
      <alignment vertical="center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9" fillId="0" borderId="1" xfId="3" quotePrefix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left" vertical="center" wrapText="1"/>
    </xf>
    <xf numFmtId="166" fontId="6" fillId="0" borderId="4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2" applyFont="1" applyBorder="1" applyAlignment="1">
      <alignment vertical="center"/>
    </xf>
  </cellXfs>
  <cellStyles count="4">
    <cellStyle name="Excel Built-in Explanatory Text" xfId="2" xr:uid="{00000000-0005-0000-0000-000006000000}"/>
    <cellStyle name="Normalny" xfId="0" builtinId="0"/>
    <cellStyle name="Normalny 2" xfId="3" xr:uid="{E3BA68A6-5CC7-4922-9E38-A100C3272A22}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113"/>
  <sheetViews>
    <sheetView tabSelected="1" view="pageBreakPreview" topLeftCell="A65" zoomScale="85" zoomScaleNormal="120" zoomScaleSheetLayoutView="85" workbookViewId="0">
      <selection activeCell="V72" sqref="V72"/>
    </sheetView>
  </sheetViews>
  <sheetFormatPr defaultColWidth="6.140625" defaultRowHeight="12.75" x14ac:dyDescent="0.2"/>
  <cols>
    <col min="1" max="1" width="3.5703125" style="7" customWidth="1"/>
    <col min="2" max="2" width="32.85546875" style="38" customWidth="1"/>
    <col min="3" max="3" width="12.7109375" style="35" customWidth="1"/>
    <col min="4" max="4" width="10.140625" style="35" customWidth="1"/>
    <col min="5" max="5" width="13.28515625" style="35" customWidth="1"/>
    <col min="6" max="6" width="12.140625" style="35" customWidth="1"/>
    <col min="7" max="7" width="14" style="35" customWidth="1"/>
    <col min="8" max="8" width="15.42578125" style="69" customWidth="1"/>
    <col min="9" max="9" width="15.5703125" style="22" customWidth="1"/>
    <col min="10" max="11" width="15" style="60" customWidth="1"/>
    <col min="12" max="12" width="13.140625" style="68" customWidth="1"/>
    <col min="13" max="13" width="20.5703125" style="22" customWidth="1"/>
    <col min="14" max="14" width="6.5703125" style="22" customWidth="1"/>
    <col min="15" max="15" width="6.5703125" style="35" customWidth="1"/>
    <col min="16" max="17" width="6.5703125" style="3" customWidth="1"/>
    <col min="18" max="252" width="6.140625" style="3"/>
    <col min="253" max="1011" width="6.140625" style="4"/>
    <col min="1012" max="1023" width="6.140625" style="5"/>
    <col min="1024" max="1026" width="7.7109375" style="5" customWidth="1"/>
    <col min="1027" max="16384" width="6.140625" style="5"/>
  </cols>
  <sheetData>
    <row r="1" spans="1:1014" ht="15" customHeight="1" x14ac:dyDescent="0.2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014" ht="15" customHeight="1" x14ac:dyDescent="0.2">
      <c r="A2" s="1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1:1014" ht="24" customHeight="1" x14ac:dyDescent="0.2">
      <c r="A3" s="6" t="s">
        <v>92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</row>
    <row r="4" spans="1:1014" s="4" customFormat="1" ht="81.75" customHeight="1" x14ac:dyDescent="0.25">
      <c r="A4" s="8" t="s">
        <v>102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  <c r="P4" s="10"/>
      <c r="Q4" s="10"/>
      <c r="R4" s="10"/>
      <c r="S4" s="10"/>
      <c r="T4" s="10"/>
      <c r="U4" s="10"/>
      <c r="V4" s="10"/>
      <c r="W4" s="10"/>
    </row>
    <row r="5" spans="1:1014" s="4" customFormat="1" ht="81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10"/>
      <c r="Q5" s="10"/>
      <c r="R5" s="10"/>
      <c r="S5" s="10"/>
      <c r="T5" s="10"/>
      <c r="U5" s="10"/>
      <c r="V5" s="10"/>
      <c r="W5" s="10"/>
    </row>
    <row r="6" spans="1:1014" s="4" customFormat="1" ht="85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10"/>
      <c r="Q6" s="10"/>
      <c r="R6" s="10"/>
      <c r="S6" s="10"/>
      <c r="T6" s="10"/>
      <c r="U6" s="10"/>
      <c r="V6" s="10"/>
      <c r="W6" s="10"/>
    </row>
    <row r="7" spans="1:1014" s="4" customFormat="1" ht="87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10"/>
      <c r="Q7" s="10"/>
      <c r="R7" s="10"/>
      <c r="S7" s="10"/>
      <c r="T7" s="10"/>
      <c r="U7" s="10"/>
      <c r="V7" s="10"/>
      <c r="W7" s="10"/>
    </row>
    <row r="8" spans="1:1014" s="4" customFormat="1" ht="44.2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10"/>
      <c r="Q8" s="10"/>
      <c r="R8" s="10"/>
      <c r="S8" s="10"/>
      <c r="T8" s="10"/>
      <c r="U8" s="10"/>
      <c r="V8" s="10"/>
      <c r="W8" s="10"/>
    </row>
    <row r="9" spans="1:1014" s="4" customFormat="1" ht="23.25" customHeight="1" x14ac:dyDescent="0.25">
      <c r="A9" s="7"/>
      <c r="B9" s="11" t="s">
        <v>45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  <c r="P9" s="10"/>
      <c r="Q9" s="10"/>
      <c r="R9" s="10"/>
      <c r="S9" s="10"/>
      <c r="T9" s="10"/>
      <c r="U9" s="10"/>
      <c r="V9" s="10"/>
      <c r="W9" s="10"/>
    </row>
    <row r="10" spans="1:1014" s="9" customFormat="1" ht="74.25" customHeight="1" x14ac:dyDescent="0.25">
      <c r="A10" s="13" t="s">
        <v>0</v>
      </c>
      <c r="B10" s="14" t="s">
        <v>44</v>
      </c>
      <c r="C10" s="14" t="s">
        <v>1</v>
      </c>
      <c r="D10" s="14" t="s">
        <v>91</v>
      </c>
      <c r="E10" s="14" t="s">
        <v>2</v>
      </c>
      <c r="F10" s="14" t="s">
        <v>98</v>
      </c>
      <c r="G10" s="14" t="s">
        <v>3</v>
      </c>
      <c r="H10" s="14" t="s">
        <v>4</v>
      </c>
      <c r="I10" s="14" t="s">
        <v>5</v>
      </c>
      <c r="J10" s="14" t="s">
        <v>6</v>
      </c>
      <c r="K10" s="14" t="s">
        <v>7</v>
      </c>
      <c r="L10" s="46" t="s">
        <v>103</v>
      </c>
      <c r="M10" s="46"/>
      <c r="O10" s="15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</row>
    <row r="11" spans="1:1014" ht="15.75" customHeight="1" x14ac:dyDescent="0.2">
      <c r="A11" s="17">
        <v>1</v>
      </c>
      <c r="B11" s="18">
        <v>2</v>
      </c>
      <c r="C11" s="14">
        <v>3</v>
      </c>
      <c r="D11" s="14">
        <v>4</v>
      </c>
      <c r="E11" s="14">
        <v>5</v>
      </c>
      <c r="F11" s="14">
        <v>6</v>
      </c>
      <c r="G11" s="19">
        <v>7</v>
      </c>
      <c r="H11" s="18">
        <v>8</v>
      </c>
      <c r="I11" s="19">
        <v>9</v>
      </c>
      <c r="J11" s="18">
        <v>10</v>
      </c>
      <c r="K11" s="18">
        <v>11</v>
      </c>
      <c r="L11" s="20">
        <v>12</v>
      </c>
      <c r="M11" s="21"/>
      <c r="O11" s="23"/>
      <c r="IK11" s="4"/>
      <c r="IL11" s="4"/>
      <c r="IM11" s="4"/>
      <c r="IN11" s="4"/>
      <c r="IO11" s="4"/>
      <c r="IP11" s="4"/>
      <c r="IQ11" s="4"/>
      <c r="IR11" s="4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</row>
    <row r="12" spans="1:1014" s="89" customFormat="1" ht="39.75" customHeight="1" x14ac:dyDescent="0.25">
      <c r="A12" s="24" t="s">
        <v>8</v>
      </c>
      <c r="B12" s="93" t="s">
        <v>46</v>
      </c>
      <c r="C12" s="25" t="s">
        <v>47</v>
      </c>
      <c r="D12" s="24">
        <v>210</v>
      </c>
      <c r="E12" s="26"/>
      <c r="F12" s="27"/>
      <c r="G12" s="28"/>
      <c r="H12" s="28">
        <f>ROUND((F12*G12),2)</f>
        <v>0</v>
      </c>
      <c r="I12" s="29"/>
      <c r="J12" s="28">
        <f>ROUND((H12*1.08),2)</f>
        <v>0</v>
      </c>
      <c r="K12" s="28" t="e">
        <f t="shared" ref="K12:K33" si="0">ROUND(J12/F12,2)</f>
        <v>#DIV/0!</v>
      </c>
      <c r="L12" s="30"/>
      <c r="M12" s="31"/>
      <c r="N12" s="22"/>
      <c r="O12" s="3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</row>
    <row r="13" spans="1:1014" s="89" customFormat="1" ht="43.5" customHeight="1" x14ac:dyDescent="0.25">
      <c r="A13" s="24" t="s">
        <v>9</v>
      </c>
      <c r="B13" s="94" t="s">
        <v>48</v>
      </c>
      <c r="C13" s="25" t="s">
        <v>47</v>
      </c>
      <c r="D13" s="24">
        <v>40</v>
      </c>
      <c r="E13" s="26"/>
      <c r="F13" s="27"/>
      <c r="G13" s="28"/>
      <c r="H13" s="28">
        <f t="shared" ref="H13:H33" si="1">ROUND((F13*G13),2)</f>
        <v>0</v>
      </c>
      <c r="I13" s="29"/>
      <c r="J13" s="28">
        <f t="shared" ref="J13:J33" si="2">H13*1.08</f>
        <v>0</v>
      </c>
      <c r="K13" s="28" t="e">
        <f t="shared" si="0"/>
        <v>#DIV/0!</v>
      </c>
      <c r="L13" s="30"/>
      <c r="M13" s="31"/>
      <c r="N13" s="22"/>
      <c r="O13" s="3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</row>
    <row r="14" spans="1:1014" s="89" customFormat="1" ht="43.5" customHeight="1" x14ac:dyDescent="0.25">
      <c r="A14" s="24" t="s">
        <v>10</v>
      </c>
      <c r="B14" s="94" t="s">
        <v>49</v>
      </c>
      <c r="C14" s="25" t="s">
        <v>47</v>
      </c>
      <c r="D14" s="24">
        <v>20</v>
      </c>
      <c r="E14" s="25"/>
      <c r="F14" s="27"/>
      <c r="G14" s="28"/>
      <c r="H14" s="28">
        <f t="shared" si="1"/>
        <v>0</v>
      </c>
      <c r="I14" s="29"/>
      <c r="J14" s="28">
        <f t="shared" si="2"/>
        <v>0</v>
      </c>
      <c r="K14" s="28" t="e">
        <f t="shared" si="0"/>
        <v>#DIV/0!</v>
      </c>
      <c r="L14" s="30"/>
      <c r="M14" s="31"/>
      <c r="N14" s="22"/>
      <c r="O14" s="3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</row>
    <row r="15" spans="1:1014" s="89" customFormat="1" ht="43.5" customHeight="1" x14ac:dyDescent="0.25">
      <c r="A15" s="24" t="s">
        <v>11</v>
      </c>
      <c r="B15" s="94" t="s">
        <v>50</v>
      </c>
      <c r="C15" s="25" t="s">
        <v>47</v>
      </c>
      <c r="D15" s="24">
        <v>40</v>
      </c>
      <c r="E15" s="26"/>
      <c r="F15" s="27"/>
      <c r="G15" s="28"/>
      <c r="H15" s="28">
        <f t="shared" si="1"/>
        <v>0</v>
      </c>
      <c r="I15" s="29"/>
      <c r="J15" s="28">
        <f t="shared" si="2"/>
        <v>0</v>
      </c>
      <c r="K15" s="28" t="e">
        <f t="shared" si="0"/>
        <v>#DIV/0!</v>
      </c>
      <c r="L15" s="30"/>
      <c r="M15" s="31"/>
      <c r="N15" s="22"/>
      <c r="O15" s="3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</row>
    <row r="16" spans="1:1014" s="89" customFormat="1" ht="43.5" customHeight="1" x14ac:dyDescent="0.25">
      <c r="A16" s="24" t="s">
        <v>12</v>
      </c>
      <c r="B16" s="33" t="s">
        <v>51</v>
      </c>
      <c r="C16" s="25" t="s">
        <v>47</v>
      </c>
      <c r="D16" s="24">
        <v>20</v>
      </c>
      <c r="E16" s="25"/>
      <c r="F16" s="27"/>
      <c r="G16" s="28"/>
      <c r="H16" s="28">
        <f t="shared" si="1"/>
        <v>0</v>
      </c>
      <c r="I16" s="29"/>
      <c r="J16" s="28">
        <f t="shared" si="2"/>
        <v>0</v>
      </c>
      <c r="K16" s="28" t="e">
        <f t="shared" si="0"/>
        <v>#DIV/0!</v>
      </c>
      <c r="L16" s="30"/>
      <c r="M16" s="31"/>
      <c r="N16" s="22"/>
      <c r="O16" s="3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</row>
    <row r="17" spans="1:1003" s="89" customFormat="1" ht="43.5" customHeight="1" x14ac:dyDescent="0.25">
      <c r="A17" s="24" t="s">
        <v>13</v>
      </c>
      <c r="B17" s="33" t="s">
        <v>52</v>
      </c>
      <c r="C17" s="25" t="s">
        <v>47</v>
      </c>
      <c r="D17" s="24">
        <v>96</v>
      </c>
      <c r="E17" s="26"/>
      <c r="F17" s="27"/>
      <c r="G17" s="28"/>
      <c r="H17" s="28">
        <f t="shared" si="1"/>
        <v>0</v>
      </c>
      <c r="I17" s="29"/>
      <c r="J17" s="28">
        <f t="shared" si="2"/>
        <v>0</v>
      </c>
      <c r="K17" s="28" t="e">
        <f t="shared" si="0"/>
        <v>#DIV/0!</v>
      </c>
      <c r="L17" s="30"/>
      <c r="M17" s="31"/>
      <c r="N17" s="22"/>
      <c r="O17" s="3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</row>
    <row r="18" spans="1:1003" s="89" customFormat="1" ht="43.5" customHeight="1" x14ac:dyDescent="0.25">
      <c r="A18" s="24" t="s">
        <v>14</v>
      </c>
      <c r="B18" s="34" t="s">
        <v>53</v>
      </c>
      <c r="C18" s="25" t="s">
        <v>47</v>
      </c>
      <c r="D18" s="24">
        <v>96</v>
      </c>
      <c r="E18" s="26"/>
      <c r="F18" s="27"/>
      <c r="G18" s="28"/>
      <c r="H18" s="28">
        <f t="shared" si="1"/>
        <v>0</v>
      </c>
      <c r="I18" s="29"/>
      <c r="J18" s="28">
        <f t="shared" si="2"/>
        <v>0</v>
      </c>
      <c r="K18" s="28" t="e">
        <f t="shared" si="0"/>
        <v>#DIV/0!</v>
      </c>
      <c r="L18" s="30"/>
      <c r="M18" s="31"/>
      <c r="N18" s="22"/>
      <c r="O18" s="3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</row>
    <row r="19" spans="1:1003" s="89" customFormat="1" ht="43.5" customHeight="1" x14ac:dyDescent="0.25">
      <c r="A19" s="24" t="s">
        <v>15</v>
      </c>
      <c r="B19" s="34" t="s">
        <v>54</v>
      </c>
      <c r="C19" s="25" t="s">
        <v>47</v>
      </c>
      <c r="D19" s="24">
        <v>32</v>
      </c>
      <c r="E19" s="26"/>
      <c r="F19" s="27"/>
      <c r="G19" s="28"/>
      <c r="H19" s="28">
        <f t="shared" si="1"/>
        <v>0</v>
      </c>
      <c r="I19" s="29"/>
      <c r="J19" s="28">
        <f t="shared" si="2"/>
        <v>0</v>
      </c>
      <c r="K19" s="28" t="e">
        <f t="shared" si="0"/>
        <v>#DIV/0!</v>
      </c>
      <c r="L19" s="30"/>
      <c r="M19" s="31"/>
      <c r="N19" s="22"/>
      <c r="O19" s="3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</row>
    <row r="20" spans="1:1003" s="89" customFormat="1" ht="43.5" customHeight="1" x14ac:dyDescent="0.25">
      <c r="A20" s="24" t="s">
        <v>16</v>
      </c>
      <c r="B20" s="94" t="s">
        <v>55</v>
      </c>
      <c r="C20" s="25" t="s">
        <v>47</v>
      </c>
      <c r="D20" s="24">
        <v>48</v>
      </c>
      <c r="E20" s="26"/>
      <c r="F20" s="27"/>
      <c r="G20" s="28"/>
      <c r="H20" s="28">
        <f t="shared" si="1"/>
        <v>0</v>
      </c>
      <c r="I20" s="29"/>
      <c r="J20" s="28">
        <f t="shared" si="2"/>
        <v>0</v>
      </c>
      <c r="K20" s="28" t="e">
        <f t="shared" si="0"/>
        <v>#DIV/0!</v>
      </c>
      <c r="L20" s="30"/>
      <c r="M20" s="31"/>
      <c r="N20" s="22"/>
      <c r="O20" s="3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</row>
    <row r="21" spans="1:1003" s="89" customFormat="1" ht="43.5" customHeight="1" x14ac:dyDescent="0.25">
      <c r="A21" s="24" t="s">
        <v>17</v>
      </c>
      <c r="B21" s="34" t="s">
        <v>56</v>
      </c>
      <c r="C21" s="25" t="s">
        <v>47</v>
      </c>
      <c r="D21" s="24">
        <v>32</v>
      </c>
      <c r="E21" s="26"/>
      <c r="F21" s="27"/>
      <c r="G21" s="28"/>
      <c r="H21" s="28">
        <f t="shared" si="1"/>
        <v>0</v>
      </c>
      <c r="I21" s="29"/>
      <c r="J21" s="28">
        <f t="shared" si="2"/>
        <v>0</v>
      </c>
      <c r="K21" s="28" t="e">
        <f t="shared" si="0"/>
        <v>#DIV/0!</v>
      </c>
      <c r="L21" s="30"/>
      <c r="M21" s="31"/>
      <c r="N21" s="22"/>
      <c r="O21" s="3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</row>
    <row r="22" spans="1:1003" s="89" customFormat="1" ht="43.5" customHeight="1" x14ac:dyDescent="0.25">
      <c r="A22" s="24" t="s">
        <v>18</v>
      </c>
      <c r="B22" s="34" t="s">
        <v>57</v>
      </c>
      <c r="C22" s="25" t="s">
        <v>47</v>
      </c>
      <c r="D22" s="24">
        <v>64</v>
      </c>
      <c r="E22" s="26"/>
      <c r="F22" s="27"/>
      <c r="G22" s="28"/>
      <c r="H22" s="28">
        <f t="shared" si="1"/>
        <v>0</v>
      </c>
      <c r="I22" s="29"/>
      <c r="J22" s="28">
        <f t="shared" si="2"/>
        <v>0</v>
      </c>
      <c r="K22" s="28" t="e">
        <f t="shared" si="0"/>
        <v>#DIV/0!</v>
      </c>
      <c r="L22" s="30"/>
      <c r="M22" s="31"/>
      <c r="N22" s="22"/>
      <c r="O22" s="3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</row>
    <row r="23" spans="1:1003" s="89" customFormat="1" ht="43.5" customHeight="1" x14ac:dyDescent="0.25">
      <c r="A23" s="24" t="s">
        <v>19</v>
      </c>
      <c r="B23" s="34" t="s">
        <v>58</v>
      </c>
      <c r="C23" s="25" t="s">
        <v>47</v>
      </c>
      <c r="D23" s="24">
        <v>64</v>
      </c>
      <c r="E23" s="26"/>
      <c r="F23" s="27"/>
      <c r="G23" s="28"/>
      <c r="H23" s="28">
        <f t="shared" si="1"/>
        <v>0</v>
      </c>
      <c r="I23" s="29"/>
      <c r="J23" s="28">
        <f t="shared" si="2"/>
        <v>0</v>
      </c>
      <c r="K23" s="28" t="e">
        <f t="shared" si="0"/>
        <v>#DIV/0!</v>
      </c>
      <c r="L23" s="30"/>
      <c r="M23" s="31"/>
      <c r="N23" s="22"/>
      <c r="O23" s="3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</row>
    <row r="24" spans="1:1003" s="89" customFormat="1" ht="43.5" customHeight="1" x14ac:dyDescent="0.25">
      <c r="A24" s="24" t="s">
        <v>20</v>
      </c>
      <c r="B24" s="34" t="s">
        <v>59</v>
      </c>
      <c r="C24" s="25" t="s">
        <v>47</v>
      </c>
      <c r="D24" s="35">
        <v>64</v>
      </c>
      <c r="E24" s="26"/>
      <c r="F24" s="27"/>
      <c r="G24" s="28"/>
      <c r="H24" s="28">
        <f t="shared" si="1"/>
        <v>0</v>
      </c>
      <c r="I24" s="29"/>
      <c r="J24" s="28">
        <f t="shared" si="2"/>
        <v>0</v>
      </c>
      <c r="K24" s="28" t="e">
        <f t="shared" si="0"/>
        <v>#DIV/0!</v>
      </c>
      <c r="L24" s="30"/>
      <c r="M24" s="31"/>
      <c r="N24" s="22"/>
      <c r="O24" s="3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</row>
    <row r="25" spans="1:1003" s="89" customFormat="1" ht="33" customHeight="1" x14ac:dyDescent="0.25">
      <c r="A25" s="24" t="s">
        <v>21</v>
      </c>
      <c r="B25" s="34" t="s">
        <v>60</v>
      </c>
      <c r="C25" s="25" t="s">
        <v>47</v>
      </c>
      <c r="D25" s="24">
        <v>96</v>
      </c>
      <c r="E25" s="26"/>
      <c r="F25" s="27"/>
      <c r="G25" s="28"/>
      <c r="H25" s="28">
        <f t="shared" si="1"/>
        <v>0</v>
      </c>
      <c r="I25" s="29"/>
      <c r="J25" s="28">
        <f t="shared" si="2"/>
        <v>0</v>
      </c>
      <c r="K25" s="28" t="e">
        <f t="shared" si="0"/>
        <v>#DIV/0!</v>
      </c>
      <c r="L25" s="30"/>
      <c r="M25" s="31"/>
      <c r="N25" s="22"/>
      <c r="O25" s="3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</row>
    <row r="26" spans="1:1003" s="89" customFormat="1" ht="35.25" customHeight="1" x14ac:dyDescent="0.25">
      <c r="A26" s="24" t="s">
        <v>22</v>
      </c>
      <c r="B26" s="34" t="s">
        <v>61</v>
      </c>
      <c r="C26" s="25" t="s">
        <v>47</v>
      </c>
      <c r="D26" s="24">
        <v>960</v>
      </c>
      <c r="E26" s="26"/>
      <c r="F26" s="27"/>
      <c r="G26" s="28"/>
      <c r="H26" s="28">
        <f t="shared" si="1"/>
        <v>0</v>
      </c>
      <c r="I26" s="29"/>
      <c r="J26" s="28">
        <f t="shared" si="2"/>
        <v>0</v>
      </c>
      <c r="K26" s="28" t="e">
        <f t="shared" si="0"/>
        <v>#DIV/0!</v>
      </c>
      <c r="L26" s="30"/>
      <c r="M26" s="31"/>
      <c r="N26" s="22"/>
      <c r="O26" s="3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</row>
    <row r="27" spans="1:1003" s="89" customFormat="1" ht="29.25" customHeight="1" x14ac:dyDescent="0.25">
      <c r="A27" s="24" t="s">
        <v>23</v>
      </c>
      <c r="B27" s="36" t="s">
        <v>62</v>
      </c>
      <c r="C27" s="25" t="s">
        <v>47</v>
      </c>
      <c r="D27" s="24">
        <v>960</v>
      </c>
      <c r="E27" s="26"/>
      <c r="F27" s="26"/>
      <c r="G27" s="28"/>
      <c r="H27" s="28">
        <f t="shared" si="1"/>
        <v>0</v>
      </c>
      <c r="I27" s="29"/>
      <c r="J27" s="28">
        <f t="shared" si="2"/>
        <v>0</v>
      </c>
      <c r="K27" s="28" t="e">
        <f t="shared" si="0"/>
        <v>#DIV/0!</v>
      </c>
      <c r="L27" s="30"/>
      <c r="M27" s="31"/>
      <c r="N27" s="22"/>
      <c r="O27" s="3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</row>
    <row r="28" spans="1:1003" s="89" customFormat="1" ht="31.5" customHeight="1" x14ac:dyDescent="0.25">
      <c r="A28" s="24" t="s">
        <v>24</v>
      </c>
      <c r="B28" s="36" t="s">
        <v>63</v>
      </c>
      <c r="C28" s="25" t="s">
        <v>47</v>
      </c>
      <c r="D28" s="24">
        <v>80</v>
      </c>
      <c r="E28" s="26"/>
      <c r="F28" s="26"/>
      <c r="G28" s="28"/>
      <c r="H28" s="28">
        <f t="shared" si="1"/>
        <v>0</v>
      </c>
      <c r="I28" s="29"/>
      <c r="J28" s="28">
        <f t="shared" si="2"/>
        <v>0</v>
      </c>
      <c r="K28" s="28" t="e">
        <f t="shared" si="0"/>
        <v>#DIV/0!</v>
      </c>
      <c r="L28" s="30"/>
      <c r="M28" s="31"/>
      <c r="N28" s="22"/>
      <c r="O28" s="3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</row>
    <row r="29" spans="1:1003" s="89" customFormat="1" ht="61.5" customHeight="1" x14ac:dyDescent="0.25">
      <c r="A29" s="24" t="s">
        <v>25</v>
      </c>
      <c r="B29" s="36" t="s">
        <v>64</v>
      </c>
      <c r="C29" s="25" t="s">
        <v>47</v>
      </c>
      <c r="D29" s="24">
        <v>960</v>
      </c>
      <c r="E29" s="26"/>
      <c r="F29" s="26"/>
      <c r="G29" s="28"/>
      <c r="H29" s="28">
        <f t="shared" si="1"/>
        <v>0</v>
      </c>
      <c r="I29" s="29"/>
      <c r="J29" s="28">
        <f t="shared" si="2"/>
        <v>0</v>
      </c>
      <c r="K29" s="28" t="e">
        <f t="shared" si="0"/>
        <v>#DIV/0!</v>
      </c>
      <c r="L29" s="30"/>
      <c r="M29" s="31"/>
      <c r="N29" s="22"/>
      <c r="O29" s="3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</row>
    <row r="30" spans="1:1003" s="89" customFormat="1" ht="57.75" customHeight="1" x14ac:dyDescent="0.25">
      <c r="A30" s="24" t="s">
        <v>40</v>
      </c>
      <c r="B30" s="36" t="s">
        <v>65</v>
      </c>
      <c r="C30" s="25" t="s">
        <v>47</v>
      </c>
      <c r="D30" s="24">
        <v>960</v>
      </c>
      <c r="E30" s="26"/>
      <c r="F30" s="26"/>
      <c r="G30" s="28"/>
      <c r="H30" s="28">
        <f t="shared" si="1"/>
        <v>0</v>
      </c>
      <c r="I30" s="29"/>
      <c r="J30" s="28">
        <f t="shared" si="2"/>
        <v>0</v>
      </c>
      <c r="K30" s="28" t="e">
        <f t="shared" si="0"/>
        <v>#DIV/0!</v>
      </c>
      <c r="L30" s="30"/>
      <c r="M30" s="31"/>
      <c r="N30" s="22"/>
      <c r="O30" s="3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</row>
    <row r="31" spans="1:1003" s="89" customFormat="1" ht="42" customHeight="1" x14ac:dyDescent="0.25">
      <c r="A31" s="24" t="s">
        <v>41</v>
      </c>
      <c r="B31" s="37" t="s">
        <v>66</v>
      </c>
      <c r="C31" s="25" t="s">
        <v>47</v>
      </c>
      <c r="D31" s="24">
        <v>960</v>
      </c>
      <c r="E31" s="26"/>
      <c r="F31" s="26"/>
      <c r="G31" s="28"/>
      <c r="H31" s="28">
        <f t="shared" si="1"/>
        <v>0</v>
      </c>
      <c r="I31" s="29"/>
      <c r="J31" s="28">
        <f t="shared" si="2"/>
        <v>0</v>
      </c>
      <c r="K31" s="28" t="e">
        <f t="shared" si="0"/>
        <v>#DIV/0!</v>
      </c>
      <c r="L31" s="30"/>
      <c r="M31" s="31"/>
      <c r="N31" s="22"/>
      <c r="O31" s="3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</row>
    <row r="32" spans="1:1003" s="89" customFormat="1" ht="72" customHeight="1" x14ac:dyDescent="0.25">
      <c r="A32" s="24" t="s">
        <v>42</v>
      </c>
      <c r="B32" s="37" t="s">
        <v>67</v>
      </c>
      <c r="C32" s="25" t="s">
        <v>47</v>
      </c>
      <c r="D32" s="24">
        <v>960</v>
      </c>
      <c r="E32" s="26"/>
      <c r="F32" s="26"/>
      <c r="G32" s="28"/>
      <c r="H32" s="28">
        <f t="shared" si="1"/>
        <v>0</v>
      </c>
      <c r="I32" s="29"/>
      <c r="J32" s="28">
        <f t="shared" si="2"/>
        <v>0</v>
      </c>
      <c r="K32" s="28" t="e">
        <f t="shared" si="0"/>
        <v>#DIV/0!</v>
      </c>
      <c r="L32" s="30"/>
      <c r="M32" s="31"/>
      <c r="N32" s="22"/>
      <c r="O32" s="3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</row>
    <row r="33" spans="1:1011" s="89" customFormat="1" ht="26.25" customHeight="1" x14ac:dyDescent="0.25">
      <c r="A33" s="24" t="s">
        <v>43</v>
      </c>
      <c r="B33" s="36" t="s">
        <v>68</v>
      </c>
      <c r="C33" s="25" t="s">
        <v>47</v>
      </c>
      <c r="D33" s="24">
        <v>960</v>
      </c>
      <c r="E33" s="26"/>
      <c r="F33" s="26"/>
      <c r="G33" s="28"/>
      <c r="H33" s="28">
        <f t="shared" si="1"/>
        <v>0</v>
      </c>
      <c r="I33" s="29"/>
      <c r="J33" s="28">
        <f t="shared" si="2"/>
        <v>0</v>
      </c>
      <c r="K33" s="28" t="e">
        <f t="shared" si="0"/>
        <v>#DIV/0!</v>
      </c>
      <c r="L33" s="30"/>
      <c r="M33" s="31"/>
      <c r="N33" s="22"/>
      <c r="O33" s="3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</row>
    <row r="34" spans="1:1011" ht="30.75" customHeight="1" x14ac:dyDescent="0.2">
      <c r="G34" s="39" t="s">
        <v>26</v>
      </c>
      <c r="H34" s="39"/>
      <c r="I34" s="39" t="s">
        <v>27</v>
      </c>
      <c r="J34" s="40"/>
      <c r="K34" s="41"/>
      <c r="L34" s="42"/>
      <c r="M34" s="42"/>
      <c r="IR34" s="4"/>
    </row>
    <row r="35" spans="1:1011" ht="24" customHeight="1" x14ac:dyDescent="0.2">
      <c r="G35" s="43"/>
      <c r="H35" s="43"/>
      <c r="I35" s="43"/>
      <c r="J35" s="41"/>
      <c r="K35" s="41"/>
      <c r="L35" s="42"/>
      <c r="M35" s="42"/>
      <c r="IR35" s="4"/>
    </row>
    <row r="36" spans="1:1011" ht="30.75" customHeight="1" x14ac:dyDescent="0.2">
      <c r="B36" s="38" t="s">
        <v>69</v>
      </c>
      <c r="H36" s="44"/>
      <c r="I36" s="43"/>
      <c r="J36" s="44"/>
      <c r="K36" s="42"/>
      <c r="L36" s="22"/>
      <c r="M36" s="3"/>
      <c r="IR36" s="4"/>
    </row>
    <row r="37" spans="1:1011" s="48" customFormat="1" ht="72.75" customHeight="1" x14ac:dyDescent="0.2">
      <c r="A37" s="45" t="s">
        <v>0</v>
      </c>
      <c r="B37" s="45" t="s">
        <v>104</v>
      </c>
      <c r="C37" s="20" t="s">
        <v>1</v>
      </c>
      <c r="D37" s="21"/>
      <c r="E37" s="14" t="s">
        <v>70</v>
      </c>
      <c r="F37" s="14" t="s">
        <v>71</v>
      </c>
      <c r="G37" s="14" t="s">
        <v>72</v>
      </c>
      <c r="H37" s="14" t="s">
        <v>73</v>
      </c>
      <c r="I37" s="14" t="s">
        <v>5</v>
      </c>
      <c r="J37" s="14" t="s">
        <v>74</v>
      </c>
      <c r="K37" s="14" t="s">
        <v>75</v>
      </c>
      <c r="L37" s="46" t="s">
        <v>103</v>
      </c>
      <c r="M37" s="46"/>
      <c r="N37" s="35"/>
      <c r="O37" s="35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</row>
    <row r="38" spans="1:1011" s="89" customFormat="1" ht="16.5" customHeight="1" x14ac:dyDescent="0.25">
      <c r="A38" s="45">
        <v>1</v>
      </c>
      <c r="B38" s="14">
        <v>2</v>
      </c>
      <c r="C38" s="20">
        <v>3</v>
      </c>
      <c r="D38" s="21"/>
      <c r="E38" s="14">
        <v>4</v>
      </c>
      <c r="F38" s="14">
        <v>5</v>
      </c>
      <c r="G38" s="14">
        <v>6</v>
      </c>
      <c r="H38" s="45">
        <v>7</v>
      </c>
      <c r="I38" s="45">
        <v>8</v>
      </c>
      <c r="J38" s="88">
        <v>9</v>
      </c>
      <c r="K38" s="14">
        <v>10</v>
      </c>
      <c r="L38" s="46">
        <v>11</v>
      </c>
      <c r="M38" s="46"/>
      <c r="N38" s="22"/>
      <c r="O38" s="35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</row>
    <row r="39" spans="1:1011" ht="30.75" customHeight="1" x14ac:dyDescent="0.2">
      <c r="A39" s="45" t="s">
        <v>8</v>
      </c>
      <c r="B39" s="49"/>
      <c r="C39" s="50"/>
      <c r="D39" s="51"/>
      <c r="E39" s="52"/>
      <c r="F39" s="26"/>
      <c r="G39" s="28"/>
      <c r="H39" s="28">
        <f>ROUND((F39*G39),2)</f>
        <v>0</v>
      </c>
      <c r="I39" s="29"/>
      <c r="J39" s="28">
        <f t="shared" ref="J39:J50" si="3">ROUND(H39*(1+I39),2)</f>
        <v>0</v>
      </c>
      <c r="K39" s="28" t="e">
        <f t="shared" ref="K39:K50" si="4">ROUND(J39/F39,2)</f>
        <v>#DIV/0!</v>
      </c>
      <c r="L39" s="53"/>
      <c r="M39" s="54"/>
      <c r="IR39" s="4"/>
    </row>
    <row r="40" spans="1:1011" ht="30.75" customHeight="1" x14ac:dyDescent="0.2">
      <c r="A40" s="45" t="s">
        <v>9</v>
      </c>
      <c r="B40" s="49"/>
      <c r="C40" s="50"/>
      <c r="D40" s="51"/>
      <c r="E40" s="52"/>
      <c r="F40" s="26"/>
      <c r="G40" s="28"/>
      <c r="H40" s="28">
        <f t="shared" ref="H40:H50" si="5">ROUND((F40*G40),2)</f>
        <v>0</v>
      </c>
      <c r="I40" s="29"/>
      <c r="J40" s="28">
        <f t="shared" si="3"/>
        <v>0</v>
      </c>
      <c r="K40" s="28" t="e">
        <f t="shared" si="4"/>
        <v>#DIV/0!</v>
      </c>
      <c r="L40" s="55"/>
      <c r="M40" s="56"/>
      <c r="IR40" s="4"/>
    </row>
    <row r="41" spans="1:1011" ht="30.75" customHeight="1" x14ac:dyDescent="0.2">
      <c r="A41" s="45" t="s">
        <v>10</v>
      </c>
      <c r="B41" s="49"/>
      <c r="C41" s="50"/>
      <c r="D41" s="51"/>
      <c r="E41" s="52"/>
      <c r="F41" s="26"/>
      <c r="G41" s="28"/>
      <c r="H41" s="28">
        <f t="shared" si="5"/>
        <v>0</v>
      </c>
      <c r="I41" s="29"/>
      <c r="J41" s="28">
        <f t="shared" si="3"/>
        <v>0</v>
      </c>
      <c r="K41" s="28" t="e">
        <f t="shared" si="4"/>
        <v>#DIV/0!</v>
      </c>
      <c r="L41" s="53"/>
      <c r="M41" s="54"/>
      <c r="IR41" s="4"/>
    </row>
    <row r="42" spans="1:1011" ht="30.75" customHeight="1" x14ac:dyDescent="0.2">
      <c r="A42" s="45" t="s">
        <v>11</v>
      </c>
      <c r="B42" s="49"/>
      <c r="C42" s="50"/>
      <c r="D42" s="51"/>
      <c r="E42" s="52"/>
      <c r="F42" s="26"/>
      <c r="G42" s="28"/>
      <c r="H42" s="28">
        <f t="shared" si="5"/>
        <v>0</v>
      </c>
      <c r="I42" s="29"/>
      <c r="J42" s="28">
        <f t="shared" si="3"/>
        <v>0</v>
      </c>
      <c r="K42" s="28" t="e">
        <f t="shared" si="4"/>
        <v>#DIV/0!</v>
      </c>
      <c r="L42" s="53"/>
      <c r="M42" s="54"/>
      <c r="IR42" s="4"/>
    </row>
    <row r="43" spans="1:1011" ht="30.75" customHeight="1" x14ac:dyDescent="0.2">
      <c r="A43" s="45" t="s">
        <v>12</v>
      </c>
      <c r="B43" s="49"/>
      <c r="C43" s="50"/>
      <c r="D43" s="51"/>
      <c r="E43" s="52"/>
      <c r="F43" s="26"/>
      <c r="G43" s="28"/>
      <c r="H43" s="28">
        <f t="shared" si="5"/>
        <v>0</v>
      </c>
      <c r="I43" s="29"/>
      <c r="J43" s="28">
        <f t="shared" si="3"/>
        <v>0</v>
      </c>
      <c r="K43" s="28" t="e">
        <f t="shared" si="4"/>
        <v>#DIV/0!</v>
      </c>
      <c r="L43" s="53"/>
      <c r="M43" s="54"/>
      <c r="IR43" s="4"/>
    </row>
    <row r="44" spans="1:1011" ht="30.75" customHeight="1" x14ac:dyDescent="0.2">
      <c r="A44" s="45" t="s">
        <v>13</v>
      </c>
      <c r="B44" s="49"/>
      <c r="C44" s="50"/>
      <c r="D44" s="51"/>
      <c r="E44" s="26"/>
      <c r="F44" s="26"/>
      <c r="G44" s="28"/>
      <c r="H44" s="28">
        <f t="shared" si="5"/>
        <v>0</v>
      </c>
      <c r="I44" s="29"/>
      <c r="J44" s="28">
        <f t="shared" si="3"/>
        <v>0</v>
      </c>
      <c r="K44" s="28" t="e">
        <f t="shared" si="4"/>
        <v>#DIV/0!</v>
      </c>
      <c r="L44" s="53"/>
      <c r="M44" s="54"/>
      <c r="IR44" s="4"/>
    </row>
    <row r="45" spans="1:1011" ht="30.75" customHeight="1" x14ac:dyDescent="0.2">
      <c r="A45" s="45" t="s">
        <v>14</v>
      </c>
      <c r="B45" s="49"/>
      <c r="C45" s="50"/>
      <c r="D45" s="51"/>
      <c r="E45" s="26"/>
      <c r="F45" s="26"/>
      <c r="G45" s="28"/>
      <c r="H45" s="28">
        <f t="shared" si="5"/>
        <v>0</v>
      </c>
      <c r="I45" s="29"/>
      <c r="J45" s="28">
        <f t="shared" si="3"/>
        <v>0</v>
      </c>
      <c r="K45" s="28" t="e">
        <f t="shared" si="4"/>
        <v>#DIV/0!</v>
      </c>
      <c r="L45" s="53"/>
      <c r="M45" s="54"/>
      <c r="IR45" s="4"/>
    </row>
    <row r="46" spans="1:1011" ht="30.75" customHeight="1" x14ac:dyDescent="0.2">
      <c r="A46" s="45" t="s">
        <v>15</v>
      </c>
      <c r="B46" s="49"/>
      <c r="C46" s="50"/>
      <c r="D46" s="51"/>
      <c r="E46" s="26"/>
      <c r="F46" s="26"/>
      <c r="G46" s="28"/>
      <c r="H46" s="28">
        <f t="shared" si="5"/>
        <v>0</v>
      </c>
      <c r="I46" s="29"/>
      <c r="J46" s="28">
        <f t="shared" si="3"/>
        <v>0</v>
      </c>
      <c r="K46" s="28" t="e">
        <f t="shared" si="4"/>
        <v>#DIV/0!</v>
      </c>
      <c r="L46" s="53"/>
      <c r="M46" s="54"/>
      <c r="IR46" s="4"/>
    </row>
    <row r="47" spans="1:1011" ht="30.75" customHeight="1" x14ac:dyDescent="0.2">
      <c r="A47" s="45" t="s">
        <v>16</v>
      </c>
      <c r="B47" s="49"/>
      <c r="C47" s="50"/>
      <c r="D47" s="51"/>
      <c r="E47" s="26"/>
      <c r="F47" s="26"/>
      <c r="G47" s="28"/>
      <c r="H47" s="28">
        <f t="shared" si="5"/>
        <v>0</v>
      </c>
      <c r="I47" s="29"/>
      <c r="J47" s="28">
        <f t="shared" si="3"/>
        <v>0</v>
      </c>
      <c r="K47" s="28" t="e">
        <f t="shared" si="4"/>
        <v>#DIV/0!</v>
      </c>
      <c r="L47" s="53"/>
      <c r="M47" s="54"/>
      <c r="IR47" s="4"/>
    </row>
    <row r="48" spans="1:1011" ht="30.75" customHeight="1" x14ac:dyDescent="0.2">
      <c r="A48" s="45" t="s">
        <v>17</v>
      </c>
      <c r="B48" s="49"/>
      <c r="C48" s="50"/>
      <c r="D48" s="51"/>
      <c r="E48" s="26"/>
      <c r="F48" s="26"/>
      <c r="G48" s="28"/>
      <c r="H48" s="28">
        <f t="shared" si="5"/>
        <v>0</v>
      </c>
      <c r="I48" s="29"/>
      <c r="J48" s="28">
        <f t="shared" si="3"/>
        <v>0</v>
      </c>
      <c r="K48" s="28" t="e">
        <f t="shared" si="4"/>
        <v>#DIV/0!</v>
      </c>
      <c r="L48" s="53"/>
      <c r="M48" s="54"/>
      <c r="IR48" s="4"/>
    </row>
    <row r="49" spans="1:1011" ht="30.75" customHeight="1" x14ac:dyDescent="0.2">
      <c r="A49" s="45" t="s">
        <v>18</v>
      </c>
      <c r="B49" s="49"/>
      <c r="C49" s="50"/>
      <c r="D49" s="51"/>
      <c r="E49" s="26"/>
      <c r="F49" s="26"/>
      <c r="G49" s="28"/>
      <c r="H49" s="28">
        <f t="shared" si="5"/>
        <v>0</v>
      </c>
      <c r="I49" s="29"/>
      <c r="J49" s="28">
        <f t="shared" si="3"/>
        <v>0</v>
      </c>
      <c r="K49" s="28" t="e">
        <f t="shared" si="4"/>
        <v>#DIV/0!</v>
      </c>
      <c r="L49" s="53"/>
      <c r="M49" s="54"/>
      <c r="IR49" s="4"/>
    </row>
    <row r="50" spans="1:1011" ht="30.75" customHeight="1" x14ac:dyDescent="0.2">
      <c r="A50" s="45" t="s">
        <v>19</v>
      </c>
      <c r="B50" s="49"/>
      <c r="C50" s="50"/>
      <c r="D50" s="51"/>
      <c r="E50" s="26"/>
      <c r="F50" s="26"/>
      <c r="G50" s="28"/>
      <c r="H50" s="28">
        <f t="shared" si="5"/>
        <v>0</v>
      </c>
      <c r="I50" s="29"/>
      <c r="J50" s="28">
        <f t="shared" si="3"/>
        <v>0</v>
      </c>
      <c r="K50" s="28" t="e">
        <f t="shared" si="4"/>
        <v>#DIV/0!</v>
      </c>
      <c r="L50" s="53"/>
      <c r="M50" s="54"/>
      <c r="IR50" s="4"/>
    </row>
    <row r="51" spans="1:1011" ht="30.75" customHeight="1" x14ac:dyDescent="0.2">
      <c r="G51" s="57" t="s">
        <v>76</v>
      </c>
      <c r="H51" s="58"/>
      <c r="I51" s="57" t="s">
        <v>77</v>
      </c>
      <c r="J51" s="59"/>
      <c r="L51" s="22"/>
      <c r="M51" s="3"/>
      <c r="IR51" s="4"/>
    </row>
    <row r="52" spans="1:1011" ht="17.25" customHeight="1" x14ac:dyDescent="0.2">
      <c r="H52" s="44"/>
      <c r="I52" s="43"/>
      <c r="J52" s="44"/>
      <c r="K52" s="44"/>
      <c r="L52" s="42"/>
      <c r="IR52" s="4"/>
    </row>
    <row r="53" spans="1:1011" ht="18" customHeight="1" x14ac:dyDescent="0.2">
      <c r="B53" s="61" t="s">
        <v>78</v>
      </c>
      <c r="H53" s="44"/>
      <c r="I53" s="43"/>
      <c r="J53" s="44"/>
      <c r="K53" s="44"/>
      <c r="L53" s="42"/>
      <c r="IR53" s="4"/>
    </row>
    <row r="54" spans="1:1011" ht="66.75" customHeight="1" x14ac:dyDescent="0.2">
      <c r="A54" s="13" t="s">
        <v>0</v>
      </c>
      <c r="B54" s="14" t="s">
        <v>28</v>
      </c>
      <c r="C54" s="46" t="s">
        <v>29</v>
      </c>
      <c r="D54" s="46"/>
      <c r="E54" s="46"/>
      <c r="F54" s="14" t="s">
        <v>30</v>
      </c>
      <c r="G54" s="14" t="s">
        <v>31</v>
      </c>
      <c r="H54" s="14" t="s">
        <v>5</v>
      </c>
      <c r="I54" s="14" t="s">
        <v>32</v>
      </c>
      <c r="J54" s="14" t="s">
        <v>33</v>
      </c>
      <c r="K54" s="14" t="s">
        <v>39</v>
      </c>
      <c r="L54" s="46" t="s">
        <v>103</v>
      </c>
      <c r="M54" s="46"/>
      <c r="II54" s="4"/>
      <c r="IJ54" s="4"/>
      <c r="IK54" s="4"/>
      <c r="IL54" s="4"/>
      <c r="IM54" s="4"/>
      <c r="IN54" s="4"/>
      <c r="IO54" s="4"/>
      <c r="IP54" s="4"/>
      <c r="IQ54" s="4"/>
      <c r="IR54" s="4"/>
    </row>
    <row r="55" spans="1:1011" ht="14.25" customHeight="1" x14ac:dyDescent="0.2">
      <c r="A55" s="45">
        <v>1</v>
      </c>
      <c r="B55" s="14">
        <v>2</v>
      </c>
      <c r="C55" s="46">
        <v>3</v>
      </c>
      <c r="D55" s="46"/>
      <c r="E55" s="46"/>
      <c r="F55" s="62">
        <v>4</v>
      </c>
      <c r="G55" s="14">
        <v>5</v>
      </c>
      <c r="H55" s="62">
        <v>6</v>
      </c>
      <c r="I55" s="14">
        <v>7</v>
      </c>
      <c r="J55" s="14">
        <v>8</v>
      </c>
      <c r="K55" s="14">
        <v>9</v>
      </c>
      <c r="L55" s="46">
        <v>10</v>
      </c>
      <c r="M55" s="46"/>
      <c r="II55" s="4"/>
      <c r="IJ55" s="4"/>
      <c r="IK55" s="4"/>
      <c r="IL55" s="4"/>
      <c r="IM55" s="4"/>
      <c r="IN55" s="4"/>
      <c r="IO55" s="4"/>
      <c r="IP55" s="4"/>
      <c r="IQ55" s="4"/>
      <c r="IR55" s="4"/>
    </row>
    <row r="56" spans="1:1011" ht="27.75" customHeight="1" x14ac:dyDescent="0.2">
      <c r="A56" s="25" t="s">
        <v>8</v>
      </c>
      <c r="B56" s="63" t="s">
        <v>99</v>
      </c>
      <c r="C56" s="64">
        <v>36</v>
      </c>
      <c r="D56" s="64"/>
      <c r="E56" s="64"/>
      <c r="F56" s="28"/>
      <c r="G56" s="28">
        <f>ROUND((C56*F56),2)</f>
        <v>0</v>
      </c>
      <c r="H56" s="29"/>
      <c r="I56" s="28">
        <f t="shared" ref="I56" si="6">ROUND(G56*(1+H56),2)</f>
        <v>0</v>
      </c>
      <c r="J56" s="28">
        <f>ROUND(I56/C56,2)</f>
        <v>0</v>
      </c>
      <c r="K56" s="28"/>
      <c r="L56" s="65"/>
      <c r="M56" s="65"/>
      <c r="II56" s="4"/>
      <c r="IJ56" s="4"/>
      <c r="IK56" s="4"/>
      <c r="IL56" s="4"/>
      <c r="IM56" s="4"/>
      <c r="IN56" s="4"/>
      <c r="IO56" s="4"/>
      <c r="IP56" s="4"/>
      <c r="IQ56" s="4"/>
      <c r="IR56" s="4"/>
    </row>
    <row r="57" spans="1:1011" ht="29.25" customHeight="1" x14ac:dyDescent="0.2">
      <c r="F57" s="57" t="s">
        <v>26</v>
      </c>
      <c r="G57" s="57"/>
      <c r="H57" s="57" t="s">
        <v>27</v>
      </c>
      <c r="I57" s="67"/>
      <c r="J57" s="22"/>
      <c r="K57" s="22"/>
    </row>
    <row r="58" spans="1:1011" ht="17.25" customHeight="1" x14ac:dyDescent="0.2">
      <c r="H58" s="44"/>
      <c r="I58" s="43"/>
      <c r="J58" s="44"/>
      <c r="K58" s="44"/>
      <c r="L58" s="42"/>
    </row>
    <row r="59" spans="1:1011" ht="18" customHeight="1" x14ac:dyDescent="0.2">
      <c r="B59" s="61" t="s">
        <v>89</v>
      </c>
    </row>
    <row r="60" spans="1:1011" ht="31.5" customHeight="1" x14ac:dyDescent="0.2">
      <c r="A60" s="13" t="s">
        <v>0</v>
      </c>
      <c r="B60" s="46" t="s">
        <v>34</v>
      </c>
      <c r="C60" s="46"/>
      <c r="D60" s="46"/>
      <c r="E60" s="46"/>
      <c r="F60" s="46"/>
      <c r="G60" s="46"/>
      <c r="H60" s="46" t="s">
        <v>35</v>
      </c>
      <c r="I60" s="70"/>
      <c r="J60" s="70"/>
      <c r="K60" s="70"/>
      <c r="L60" s="70"/>
      <c r="M60" s="70"/>
      <c r="N60" s="15"/>
      <c r="IJ60" s="4"/>
      <c r="IK60" s="4"/>
      <c r="IL60" s="4"/>
      <c r="IM60" s="4"/>
      <c r="IN60" s="4"/>
      <c r="IO60" s="4"/>
      <c r="IP60" s="4"/>
      <c r="IQ60" s="4"/>
      <c r="IR60" s="4"/>
    </row>
    <row r="61" spans="1:1011" x14ac:dyDescent="0.2">
      <c r="A61" s="17">
        <v>1</v>
      </c>
      <c r="B61" s="46">
        <v>2</v>
      </c>
      <c r="C61" s="46"/>
      <c r="D61" s="46"/>
      <c r="E61" s="46"/>
      <c r="F61" s="46"/>
      <c r="G61" s="46"/>
      <c r="H61" s="46"/>
      <c r="I61" s="70"/>
      <c r="J61" s="70"/>
      <c r="K61" s="15"/>
      <c r="L61" s="70"/>
      <c r="M61" s="70"/>
      <c r="N61" s="15"/>
      <c r="IJ61" s="4"/>
      <c r="IK61" s="4"/>
      <c r="IL61" s="4"/>
      <c r="IM61" s="4"/>
      <c r="IN61" s="4"/>
      <c r="IO61" s="4"/>
      <c r="IP61" s="4"/>
      <c r="IQ61" s="4"/>
      <c r="IR61" s="4"/>
    </row>
    <row r="62" spans="1:1011" s="89" customFormat="1" ht="44.25" customHeight="1" x14ac:dyDescent="0.25">
      <c r="A62" s="45" t="s">
        <v>8</v>
      </c>
      <c r="B62" s="90" t="s">
        <v>79</v>
      </c>
      <c r="C62" s="90"/>
      <c r="D62" s="90"/>
      <c r="E62" s="90"/>
      <c r="F62" s="90"/>
      <c r="G62" s="90"/>
      <c r="H62" s="90"/>
      <c r="I62" s="71"/>
      <c r="J62" s="71"/>
      <c r="K62" s="71"/>
      <c r="L62" s="71"/>
      <c r="M62" s="71"/>
      <c r="N62" s="35"/>
      <c r="O62" s="35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</row>
    <row r="63" spans="1:1011" s="4" customFormat="1" ht="120" customHeight="1" x14ac:dyDescent="0.25">
      <c r="A63" s="45" t="s">
        <v>9</v>
      </c>
      <c r="B63" s="90" t="s">
        <v>80</v>
      </c>
      <c r="C63" s="90"/>
      <c r="D63" s="90"/>
      <c r="E63" s="90"/>
      <c r="F63" s="90"/>
      <c r="G63" s="90"/>
      <c r="H63" s="90"/>
      <c r="I63" s="71"/>
      <c r="J63" s="71"/>
      <c r="K63" s="35"/>
      <c r="L63" s="71"/>
      <c r="M63" s="71"/>
      <c r="N63" s="35"/>
      <c r="O63" s="35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</row>
    <row r="64" spans="1:1011" s="89" customFormat="1" ht="31.5" customHeight="1" x14ac:dyDescent="0.25">
      <c r="A64" s="45" t="s">
        <v>10</v>
      </c>
      <c r="B64" s="90" t="s">
        <v>81</v>
      </c>
      <c r="C64" s="90"/>
      <c r="D64" s="90"/>
      <c r="E64" s="90"/>
      <c r="F64" s="90"/>
      <c r="G64" s="90"/>
      <c r="H64" s="90"/>
      <c r="I64" s="71"/>
      <c r="J64" s="71"/>
      <c r="K64" s="35"/>
      <c r="L64" s="71"/>
      <c r="M64" s="71"/>
      <c r="N64" s="35"/>
      <c r="O64" s="35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  <c r="AGR64" s="4"/>
      <c r="AGS64" s="4"/>
      <c r="AGT64" s="4"/>
      <c r="AGU64" s="4"/>
      <c r="AGV64" s="4"/>
      <c r="AGW64" s="4"/>
      <c r="AGX64" s="4"/>
      <c r="AGY64" s="4"/>
      <c r="AGZ64" s="4"/>
      <c r="AHA64" s="4"/>
      <c r="AHB64" s="4"/>
      <c r="AHC64" s="4"/>
      <c r="AHD64" s="4"/>
      <c r="AHE64" s="4"/>
      <c r="AHF64" s="4"/>
      <c r="AHG64" s="4"/>
      <c r="AHH64" s="4"/>
      <c r="AHI64" s="4"/>
      <c r="AHJ64" s="4"/>
      <c r="AHK64" s="4"/>
      <c r="AHL64" s="4"/>
      <c r="AHM64" s="4"/>
      <c r="AHN64" s="4"/>
      <c r="AHO64" s="4"/>
      <c r="AHP64" s="4"/>
      <c r="AHQ64" s="4"/>
      <c r="AHR64" s="4"/>
      <c r="AHS64" s="4"/>
      <c r="AHT64" s="4"/>
      <c r="AHU64" s="4"/>
      <c r="AHV64" s="4"/>
      <c r="AHW64" s="4"/>
      <c r="AHX64" s="4"/>
      <c r="AHY64" s="4"/>
      <c r="AHZ64" s="4"/>
      <c r="AIA64" s="4"/>
      <c r="AIB64" s="4"/>
      <c r="AIC64" s="4"/>
      <c r="AID64" s="4"/>
      <c r="AIE64" s="4"/>
      <c r="AIF64" s="4"/>
      <c r="AIG64" s="4"/>
      <c r="AIH64" s="4"/>
      <c r="AII64" s="4"/>
      <c r="AIJ64" s="4"/>
      <c r="AIK64" s="4"/>
      <c r="AIL64" s="4"/>
      <c r="AIM64" s="4"/>
      <c r="AIN64" s="4"/>
      <c r="AIO64" s="4"/>
      <c r="AIP64" s="4"/>
      <c r="AIQ64" s="4"/>
      <c r="AIR64" s="4"/>
      <c r="AIS64" s="4"/>
      <c r="AIT64" s="4"/>
      <c r="AIU64" s="4"/>
      <c r="AIV64" s="4"/>
      <c r="AIW64" s="4"/>
      <c r="AIX64" s="4"/>
      <c r="AIY64" s="4"/>
      <c r="AIZ64" s="4"/>
      <c r="AJA64" s="4"/>
      <c r="AJB64" s="4"/>
      <c r="AJC64" s="4"/>
      <c r="AJD64" s="4"/>
      <c r="AJE64" s="4"/>
      <c r="AJF64" s="4"/>
      <c r="AJG64" s="4"/>
      <c r="AJH64" s="4"/>
      <c r="AJI64" s="4"/>
      <c r="AJJ64" s="4"/>
      <c r="AJK64" s="4"/>
      <c r="AJL64" s="4"/>
      <c r="AJM64" s="4"/>
      <c r="AJN64" s="4"/>
      <c r="AJO64" s="4"/>
      <c r="AJP64" s="4"/>
      <c r="AJQ64" s="4"/>
      <c r="AJR64" s="4"/>
      <c r="AJS64" s="4"/>
      <c r="AJT64" s="4"/>
      <c r="AJU64" s="4"/>
      <c r="AJV64" s="4"/>
      <c r="AJW64" s="4"/>
      <c r="AJX64" s="4"/>
      <c r="AJY64" s="4"/>
      <c r="AJZ64" s="4"/>
      <c r="AKA64" s="4"/>
      <c r="AKB64" s="4"/>
      <c r="AKC64" s="4"/>
      <c r="AKD64" s="4"/>
      <c r="AKE64" s="4"/>
      <c r="AKF64" s="4"/>
      <c r="AKG64" s="4"/>
      <c r="AKH64" s="4"/>
      <c r="AKI64" s="4"/>
      <c r="AKJ64" s="4"/>
      <c r="AKK64" s="4"/>
      <c r="AKL64" s="4"/>
      <c r="AKM64" s="4"/>
      <c r="AKN64" s="4"/>
      <c r="AKO64" s="4"/>
      <c r="AKP64" s="4"/>
      <c r="AKQ64" s="4"/>
      <c r="AKR64" s="4"/>
      <c r="AKS64" s="4"/>
      <c r="AKT64" s="4"/>
      <c r="AKU64" s="4"/>
      <c r="AKV64" s="4"/>
      <c r="AKW64" s="4"/>
      <c r="AKX64" s="4"/>
      <c r="AKY64" s="4"/>
      <c r="AKZ64" s="4"/>
      <c r="ALA64" s="4"/>
      <c r="ALB64" s="4"/>
      <c r="ALC64" s="4"/>
      <c r="ALD64" s="4"/>
      <c r="ALE64" s="4"/>
      <c r="ALF64" s="4"/>
      <c r="ALG64" s="4"/>
      <c r="ALH64" s="4"/>
      <c r="ALI64" s="4"/>
      <c r="ALJ64" s="4"/>
      <c r="ALK64" s="4"/>
      <c r="ALL64" s="4"/>
      <c r="ALM64" s="4"/>
      <c r="ALN64" s="4"/>
      <c r="ALO64" s="4"/>
      <c r="ALP64" s="4"/>
      <c r="ALQ64" s="4"/>
      <c r="ALR64" s="4"/>
      <c r="ALS64" s="4"/>
      <c r="ALT64" s="4"/>
      <c r="ALU64" s="4"/>
      <c r="ALV64" s="4"/>
      <c r="ALW64" s="4"/>
    </row>
    <row r="65" spans="1:1011" s="89" customFormat="1" ht="43.5" customHeight="1" x14ac:dyDescent="0.25">
      <c r="A65" s="45" t="s">
        <v>11</v>
      </c>
      <c r="B65" s="90" t="s">
        <v>82</v>
      </c>
      <c r="C65" s="90"/>
      <c r="D65" s="90"/>
      <c r="E65" s="90"/>
      <c r="F65" s="90"/>
      <c r="G65" s="90"/>
      <c r="H65" s="90"/>
      <c r="I65" s="71"/>
      <c r="J65" s="71"/>
      <c r="K65" s="35"/>
      <c r="L65" s="71"/>
      <c r="M65" s="71"/>
      <c r="N65" s="35"/>
      <c r="O65" s="35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  <c r="AHU65" s="4"/>
      <c r="AHV65" s="4"/>
      <c r="AHW65" s="4"/>
      <c r="AHX65" s="4"/>
      <c r="AHY65" s="4"/>
      <c r="AHZ65" s="4"/>
      <c r="AIA65" s="4"/>
      <c r="AIB65" s="4"/>
      <c r="AIC65" s="4"/>
      <c r="AID65" s="4"/>
      <c r="AIE65" s="4"/>
      <c r="AIF65" s="4"/>
      <c r="AIG65" s="4"/>
      <c r="AIH65" s="4"/>
      <c r="AII65" s="4"/>
      <c r="AIJ65" s="4"/>
      <c r="AIK65" s="4"/>
      <c r="AIL65" s="4"/>
      <c r="AIM65" s="4"/>
      <c r="AIN65" s="4"/>
      <c r="AIO65" s="4"/>
      <c r="AIP65" s="4"/>
      <c r="AIQ65" s="4"/>
      <c r="AIR65" s="4"/>
      <c r="AIS65" s="4"/>
      <c r="AIT65" s="4"/>
      <c r="AIU65" s="4"/>
      <c r="AIV65" s="4"/>
      <c r="AIW65" s="4"/>
      <c r="AIX65" s="4"/>
      <c r="AIY65" s="4"/>
      <c r="AIZ65" s="4"/>
      <c r="AJA65" s="4"/>
      <c r="AJB65" s="4"/>
      <c r="AJC65" s="4"/>
      <c r="AJD65" s="4"/>
      <c r="AJE65" s="4"/>
      <c r="AJF65" s="4"/>
      <c r="AJG65" s="4"/>
      <c r="AJH65" s="4"/>
      <c r="AJI65" s="4"/>
      <c r="AJJ65" s="4"/>
      <c r="AJK65" s="4"/>
      <c r="AJL65" s="4"/>
      <c r="AJM65" s="4"/>
      <c r="AJN65" s="4"/>
      <c r="AJO65" s="4"/>
      <c r="AJP65" s="4"/>
      <c r="AJQ65" s="4"/>
      <c r="AJR65" s="4"/>
      <c r="AJS65" s="4"/>
      <c r="AJT65" s="4"/>
      <c r="AJU65" s="4"/>
      <c r="AJV65" s="4"/>
      <c r="AJW65" s="4"/>
      <c r="AJX65" s="4"/>
      <c r="AJY65" s="4"/>
      <c r="AJZ65" s="4"/>
      <c r="AKA65" s="4"/>
      <c r="AKB65" s="4"/>
      <c r="AKC65" s="4"/>
      <c r="AKD65" s="4"/>
      <c r="AKE65" s="4"/>
      <c r="AKF65" s="4"/>
      <c r="AKG65" s="4"/>
      <c r="AKH65" s="4"/>
      <c r="AKI65" s="4"/>
      <c r="AKJ65" s="4"/>
      <c r="AKK65" s="4"/>
      <c r="AKL65" s="4"/>
      <c r="AKM65" s="4"/>
      <c r="AKN65" s="4"/>
      <c r="AKO65" s="4"/>
      <c r="AKP65" s="4"/>
      <c r="AKQ65" s="4"/>
      <c r="AKR65" s="4"/>
      <c r="AKS65" s="4"/>
      <c r="AKT65" s="4"/>
      <c r="AKU65" s="4"/>
      <c r="AKV65" s="4"/>
      <c r="AKW65" s="4"/>
      <c r="AKX65" s="4"/>
      <c r="AKY65" s="4"/>
      <c r="AKZ65" s="4"/>
      <c r="ALA65" s="4"/>
      <c r="ALB65" s="4"/>
      <c r="ALC65" s="4"/>
      <c r="ALD65" s="4"/>
      <c r="ALE65" s="4"/>
      <c r="ALF65" s="4"/>
      <c r="ALG65" s="4"/>
      <c r="ALH65" s="4"/>
      <c r="ALI65" s="4"/>
      <c r="ALJ65" s="4"/>
      <c r="ALK65" s="4"/>
      <c r="ALL65" s="4"/>
      <c r="ALM65" s="4"/>
      <c r="ALN65" s="4"/>
      <c r="ALO65" s="4"/>
      <c r="ALP65" s="4"/>
      <c r="ALQ65" s="4"/>
      <c r="ALR65" s="4"/>
      <c r="ALS65" s="4"/>
      <c r="ALT65" s="4"/>
      <c r="ALU65" s="4"/>
      <c r="ALV65" s="4"/>
      <c r="ALW65" s="4"/>
    </row>
    <row r="66" spans="1:1011" s="89" customFormat="1" ht="15" customHeight="1" x14ac:dyDescent="0.25">
      <c r="A66" s="45" t="s">
        <v>12</v>
      </c>
      <c r="B66" s="90" t="s">
        <v>83</v>
      </c>
      <c r="C66" s="90"/>
      <c r="D66" s="90"/>
      <c r="E66" s="90"/>
      <c r="F66" s="90"/>
      <c r="G66" s="90"/>
      <c r="H66" s="90"/>
      <c r="I66" s="71"/>
      <c r="J66" s="71"/>
      <c r="K66" s="35"/>
      <c r="L66" s="71"/>
      <c r="M66" s="71"/>
      <c r="N66" s="35"/>
      <c r="O66" s="35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  <c r="AGV66" s="4"/>
      <c r="AGW66" s="4"/>
      <c r="AGX66" s="4"/>
      <c r="AGY66" s="4"/>
      <c r="AGZ66" s="4"/>
      <c r="AHA66" s="4"/>
      <c r="AHB66" s="4"/>
      <c r="AHC66" s="4"/>
      <c r="AHD66" s="4"/>
      <c r="AHE66" s="4"/>
      <c r="AHF66" s="4"/>
      <c r="AHG66" s="4"/>
      <c r="AHH66" s="4"/>
      <c r="AHI66" s="4"/>
      <c r="AHJ66" s="4"/>
      <c r="AHK66" s="4"/>
      <c r="AHL66" s="4"/>
      <c r="AHM66" s="4"/>
      <c r="AHN66" s="4"/>
      <c r="AHO66" s="4"/>
      <c r="AHP66" s="4"/>
      <c r="AHQ66" s="4"/>
      <c r="AHR66" s="4"/>
      <c r="AHS66" s="4"/>
      <c r="AHT66" s="4"/>
      <c r="AHU66" s="4"/>
      <c r="AHV66" s="4"/>
      <c r="AHW66" s="4"/>
      <c r="AHX66" s="4"/>
      <c r="AHY66" s="4"/>
      <c r="AHZ66" s="4"/>
      <c r="AIA66" s="4"/>
      <c r="AIB66" s="4"/>
      <c r="AIC66" s="4"/>
      <c r="AID66" s="4"/>
      <c r="AIE66" s="4"/>
      <c r="AIF66" s="4"/>
      <c r="AIG66" s="4"/>
      <c r="AIH66" s="4"/>
      <c r="AII66" s="4"/>
      <c r="AIJ66" s="4"/>
      <c r="AIK66" s="4"/>
      <c r="AIL66" s="4"/>
      <c r="AIM66" s="4"/>
      <c r="AIN66" s="4"/>
      <c r="AIO66" s="4"/>
      <c r="AIP66" s="4"/>
      <c r="AIQ66" s="4"/>
      <c r="AIR66" s="4"/>
      <c r="AIS66" s="4"/>
      <c r="AIT66" s="4"/>
      <c r="AIU66" s="4"/>
      <c r="AIV66" s="4"/>
      <c r="AIW66" s="4"/>
      <c r="AIX66" s="4"/>
      <c r="AIY66" s="4"/>
      <c r="AIZ66" s="4"/>
      <c r="AJA66" s="4"/>
      <c r="AJB66" s="4"/>
      <c r="AJC66" s="4"/>
      <c r="AJD66" s="4"/>
      <c r="AJE66" s="4"/>
      <c r="AJF66" s="4"/>
      <c r="AJG66" s="4"/>
      <c r="AJH66" s="4"/>
      <c r="AJI66" s="4"/>
      <c r="AJJ66" s="4"/>
      <c r="AJK66" s="4"/>
      <c r="AJL66" s="4"/>
      <c r="AJM66" s="4"/>
      <c r="AJN66" s="4"/>
      <c r="AJO66" s="4"/>
      <c r="AJP66" s="4"/>
      <c r="AJQ66" s="4"/>
      <c r="AJR66" s="4"/>
      <c r="AJS66" s="4"/>
      <c r="AJT66" s="4"/>
      <c r="AJU66" s="4"/>
      <c r="AJV66" s="4"/>
      <c r="AJW66" s="4"/>
      <c r="AJX66" s="4"/>
      <c r="AJY66" s="4"/>
      <c r="AJZ66" s="4"/>
      <c r="AKA66" s="4"/>
      <c r="AKB66" s="4"/>
      <c r="AKC66" s="4"/>
      <c r="AKD66" s="4"/>
      <c r="AKE66" s="4"/>
      <c r="AKF66" s="4"/>
      <c r="AKG66" s="4"/>
      <c r="AKH66" s="4"/>
      <c r="AKI66" s="4"/>
      <c r="AKJ66" s="4"/>
      <c r="AKK66" s="4"/>
      <c r="AKL66" s="4"/>
      <c r="AKM66" s="4"/>
      <c r="AKN66" s="4"/>
      <c r="AKO66" s="4"/>
      <c r="AKP66" s="4"/>
      <c r="AKQ66" s="4"/>
      <c r="AKR66" s="4"/>
      <c r="AKS66" s="4"/>
      <c r="AKT66" s="4"/>
      <c r="AKU66" s="4"/>
      <c r="AKV66" s="4"/>
      <c r="AKW66" s="4"/>
      <c r="AKX66" s="4"/>
      <c r="AKY66" s="4"/>
      <c r="AKZ66" s="4"/>
      <c r="ALA66" s="4"/>
      <c r="ALB66" s="4"/>
      <c r="ALC66" s="4"/>
      <c r="ALD66" s="4"/>
      <c r="ALE66" s="4"/>
      <c r="ALF66" s="4"/>
      <c r="ALG66" s="4"/>
      <c r="ALH66" s="4"/>
      <c r="ALI66" s="4"/>
      <c r="ALJ66" s="4"/>
      <c r="ALK66" s="4"/>
      <c r="ALL66" s="4"/>
      <c r="ALM66" s="4"/>
      <c r="ALN66" s="4"/>
      <c r="ALO66" s="4"/>
      <c r="ALP66" s="4"/>
      <c r="ALQ66" s="4"/>
      <c r="ALR66" s="4"/>
      <c r="ALS66" s="4"/>
      <c r="ALT66" s="4"/>
      <c r="ALU66" s="4"/>
      <c r="ALV66" s="4"/>
      <c r="ALW66" s="4"/>
    </row>
    <row r="67" spans="1:1011" s="89" customFormat="1" ht="15" customHeight="1" x14ac:dyDescent="0.25">
      <c r="A67" s="45" t="s">
        <v>13</v>
      </c>
      <c r="B67" s="90" t="s">
        <v>94</v>
      </c>
      <c r="C67" s="90"/>
      <c r="D67" s="90"/>
      <c r="E67" s="90"/>
      <c r="F67" s="90"/>
      <c r="G67" s="90"/>
      <c r="H67" s="90"/>
      <c r="I67" s="71"/>
      <c r="J67" s="71"/>
      <c r="K67" s="35"/>
      <c r="L67" s="71"/>
      <c r="M67" s="71"/>
      <c r="N67" s="35"/>
      <c r="O67" s="35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4"/>
      <c r="AKJ67" s="4"/>
      <c r="AKK67" s="4"/>
      <c r="AKL67" s="4"/>
      <c r="AKM67" s="4"/>
      <c r="AKN67" s="4"/>
      <c r="AKO67" s="4"/>
      <c r="AKP67" s="4"/>
      <c r="AKQ67" s="4"/>
      <c r="AKR67" s="4"/>
      <c r="AKS67" s="4"/>
      <c r="AKT67" s="4"/>
      <c r="AKU67" s="4"/>
      <c r="AKV67" s="4"/>
      <c r="AKW67" s="4"/>
      <c r="AKX67" s="4"/>
      <c r="AKY67" s="4"/>
      <c r="AKZ67" s="4"/>
      <c r="ALA67" s="4"/>
      <c r="ALB67" s="4"/>
      <c r="ALC67" s="4"/>
      <c r="ALD67" s="4"/>
      <c r="ALE67" s="4"/>
      <c r="ALF67" s="4"/>
      <c r="ALG67" s="4"/>
      <c r="ALH67" s="4"/>
      <c r="ALI67" s="4"/>
      <c r="ALJ67" s="4"/>
      <c r="ALK67" s="4"/>
      <c r="ALL67" s="4"/>
      <c r="ALM67" s="4"/>
      <c r="ALN67" s="4"/>
      <c r="ALO67" s="4"/>
      <c r="ALP67" s="4"/>
      <c r="ALQ67" s="4"/>
      <c r="ALR67" s="4"/>
      <c r="ALS67" s="4"/>
      <c r="ALT67" s="4"/>
      <c r="ALU67" s="4"/>
      <c r="ALV67" s="4"/>
      <c r="ALW67" s="4"/>
    </row>
    <row r="68" spans="1:1011" s="89" customFormat="1" ht="27" customHeight="1" x14ac:dyDescent="0.25">
      <c r="A68" s="45" t="s">
        <v>14</v>
      </c>
      <c r="B68" s="90" t="s">
        <v>84</v>
      </c>
      <c r="C68" s="90"/>
      <c r="D68" s="90"/>
      <c r="E68" s="90"/>
      <c r="F68" s="90"/>
      <c r="G68" s="90"/>
      <c r="H68" s="90"/>
      <c r="I68" s="71"/>
      <c r="J68" s="71"/>
      <c r="K68" s="35"/>
      <c r="L68" s="71"/>
      <c r="M68" s="71"/>
      <c r="N68" s="35"/>
      <c r="O68" s="35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  <c r="ALN68" s="4"/>
      <c r="ALO68" s="4"/>
      <c r="ALP68" s="4"/>
      <c r="ALQ68" s="4"/>
      <c r="ALR68" s="4"/>
      <c r="ALS68" s="4"/>
      <c r="ALT68" s="4"/>
      <c r="ALU68" s="4"/>
      <c r="ALV68" s="4"/>
      <c r="ALW68" s="4"/>
    </row>
    <row r="69" spans="1:1011" s="89" customFormat="1" ht="15" customHeight="1" x14ac:dyDescent="0.25">
      <c r="A69" s="45" t="s">
        <v>15</v>
      </c>
      <c r="B69" s="90" t="s">
        <v>95</v>
      </c>
      <c r="C69" s="90"/>
      <c r="D69" s="90"/>
      <c r="E69" s="90"/>
      <c r="F69" s="90"/>
      <c r="G69" s="90"/>
      <c r="H69" s="90"/>
      <c r="I69" s="71"/>
      <c r="J69" s="71"/>
      <c r="K69" s="35"/>
      <c r="L69" s="71"/>
      <c r="M69" s="71"/>
      <c r="N69" s="35"/>
      <c r="O69" s="35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/>
      <c r="AEN69" s="4"/>
      <c r="AEO69" s="4"/>
      <c r="AEP69" s="4"/>
      <c r="AEQ69" s="4"/>
      <c r="AER69" s="4"/>
      <c r="AES69" s="4"/>
      <c r="AET69" s="4"/>
      <c r="AEU69" s="4"/>
      <c r="AEV69" s="4"/>
      <c r="AEW69" s="4"/>
      <c r="AEX69" s="4"/>
      <c r="AEY69" s="4"/>
      <c r="AEZ69" s="4"/>
      <c r="AFA69" s="4"/>
      <c r="AFB69" s="4"/>
      <c r="AFC69" s="4"/>
      <c r="AFD69" s="4"/>
      <c r="AFE69" s="4"/>
      <c r="AFF69" s="4"/>
      <c r="AFG69" s="4"/>
      <c r="AFH69" s="4"/>
      <c r="AFI69" s="4"/>
      <c r="AFJ69" s="4"/>
      <c r="AFK69" s="4"/>
      <c r="AFL69" s="4"/>
      <c r="AFM69" s="4"/>
      <c r="AFN69" s="4"/>
      <c r="AFO69" s="4"/>
      <c r="AFP69" s="4"/>
      <c r="AFQ69" s="4"/>
      <c r="AFR69" s="4"/>
      <c r="AFS69" s="4"/>
      <c r="AFT69" s="4"/>
      <c r="AFU69" s="4"/>
      <c r="AFV69" s="4"/>
      <c r="AFW69" s="4"/>
      <c r="AFX69" s="4"/>
      <c r="AFY69" s="4"/>
      <c r="AFZ69" s="4"/>
      <c r="AGA69" s="4"/>
      <c r="AGB69" s="4"/>
      <c r="AGC69" s="4"/>
      <c r="AGD69" s="4"/>
      <c r="AGE69" s="4"/>
      <c r="AGF69" s="4"/>
      <c r="AGG69" s="4"/>
      <c r="AGH69" s="4"/>
      <c r="AGI69" s="4"/>
      <c r="AGJ69" s="4"/>
      <c r="AGK69" s="4"/>
      <c r="AGL69" s="4"/>
      <c r="AGM69" s="4"/>
      <c r="AGN69" s="4"/>
      <c r="AGO69" s="4"/>
      <c r="AGP69" s="4"/>
      <c r="AGQ69" s="4"/>
      <c r="AGR69" s="4"/>
      <c r="AGS69" s="4"/>
      <c r="AGT69" s="4"/>
      <c r="AGU69" s="4"/>
      <c r="AGV69" s="4"/>
      <c r="AGW69" s="4"/>
      <c r="AGX69" s="4"/>
      <c r="AGY69" s="4"/>
      <c r="AGZ69" s="4"/>
      <c r="AHA69" s="4"/>
      <c r="AHB69" s="4"/>
      <c r="AHC69" s="4"/>
      <c r="AHD69" s="4"/>
      <c r="AHE69" s="4"/>
      <c r="AHF69" s="4"/>
      <c r="AHG69" s="4"/>
      <c r="AHH69" s="4"/>
      <c r="AHI69" s="4"/>
      <c r="AHJ69" s="4"/>
      <c r="AHK69" s="4"/>
      <c r="AHL69" s="4"/>
      <c r="AHM69" s="4"/>
      <c r="AHN69" s="4"/>
      <c r="AHO69" s="4"/>
      <c r="AHP69" s="4"/>
      <c r="AHQ69" s="4"/>
      <c r="AHR69" s="4"/>
      <c r="AHS69" s="4"/>
      <c r="AHT69" s="4"/>
      <c r="AHU69" s="4"/>
      <c r="AHV69" s="4"/>
      <c r="AHW69" s="4"/>
      <c r="AHX69" s="4"/>
      <c r="AHY69" s="4"/>
      <c r="AHZ69" s="4"/>
      <c r="AIA69" s="4"/>
      <c r="AIB69" s="4"/>
      <c r="AIC69" s="4"/>
      <c r="AID69" s="4"/>
      <c r="AIE69" s="4"/>
      <c r="AIF69" s="4"/>
      <c r="AIG69" s="4"/>
      <c r="AIH69" s="4"/>
      <c r="AII69" s="4"/>
      <c r="AIJ69" s="4"/>
      <c r="AIK69" s="4"/>
      <c r="AIL69" s="4"/>
      <c r="AIM69" s="4"/>
      <c r="AIN69" s="4"/>
      <c r="AIO69" s="4"/>
      <c r="AIP69" s="4"/>
      <c r="AIQ69" s="4"/>
      <c r="AIR69" s="4"/>
      <c r="AIS69" s="4"/>
      <c r="AIT69" s="4"/>
      <c r="AIU69" s="4"/>
      <c r="AIV69" s="4"/>
      <c r="AIW69" s="4"/>
      <c r="AIX69" s="4"/>
      <c r="AIY69" s="4"/>
      <c r="AIZ69" s="4"/>
      <c r="AJA69" s="4"/>
      <c r="AJB69" s="4"/>
      <c r="AJC69" s="4"/>
      <c r="AJD69" s="4"/>
      <c r="AJE69" s="4"/>
      <c r="AJF69" s="4"/>
      <c r="AJG69" s="4"/>
      <c r="AJH69" s="4"/>
      <c r="AJI69" s="4"/>
      <c r="AJJ69" s="4"/>
      <c r="AJK69" s="4"/>
      <c r="AJL69" s="4"/>
      <c r="AJM69" s="4"/>
      <c r="AJN69" s="4"/>
      <c r="AJO69" s="4"/>
      <c r="AJP69" s="4"/>
      <c r="AJQ69" s="4"/>
      <c r="AJR69" s="4"/>
      <c r="AJS69" s="4"/>
      <c r="AJT69" s="4"/>
      <c r="AJU69" s="4"/>
      <c r="AJV69" s="4"/>
      <c r="AJW69" s="4"/>
      <c r="AJX69" s="4"/>
      <c r="AJY69" s="4"/>
      <c r="AJZ69" s="4"/>
      <c r="AKA69" s="4"/>
      <c r="AKB69" s="4"/>
      <c r="AKC69" s="4"/>
      <c r="AKD69" s="4"/>
      <c r="AKE69" s="4"/>
      <c r="AKF69" s="4"/>
      <c r="AKG69" s="4"/>
      <c r="AKH69" s="4"/>
      <c r="AKI69" s="4"/>
      <c r="AKJ69" s="4"/>
      <c r="AKK69" s="4"/>
      <c r="AKL69" s="4"/>
      <c r="AKM69" s="4"/>
      <c r="AKN69" s="4"/>
      <c r="AKO69" s="4"/>
      <c r="AKP69" s="4"/>
      <c r="AKQ69" s="4"/>
      <c r="AKR69" s="4"/>
      <c r="AKS69" s="4"/>
      <c r="AKT69" s="4"/>
      <c r="AKU69" s="4"/>
      <c r="AKV69" s="4"/>
      <c r="AKW69" s="4"/>
      <c r="AKX69" s="4"/>
      <c r="AKY69" s="4"/>
      <c r="AKZ69" s="4"/>
      <c r="ALA69" s="4"/>
      <c r="ALB69" s="4"/>
      <c r="ALC69" s="4"/>
      <c r="ALD69" s="4"/>
      <c r="ALE69" s="4"/>
      <c r="ALF69" s="4"/>
      <c r="ALG69" s="4"/>
      <c r="ALH69" s="4"/>
      <c r="ALI69" s="4"/>
      <c r="ALJ69" s="4"/>
      <c r="ALK69" s="4"/>
      <c r="ALL69" s="4"/>
      <c r="ALM69" s="4"/>
      <c r="ALN69" s="4"/>
      <c r="ALO69" s="4"/>
      <c r="ALP69" s="4"/>
      <c r="ALQ69" s="4"/>
      <c r="ALR69" s="4"/>
      <c r="ALS69" s="4"/>
      <c r="ALT69" s="4"/>
      <c r="ALU69" s="4"/>
      <c r="ALV69" s="4"/>
      <c r="ALW69" s="4"/>
    </row>
    <row r="70" spans="1:1011" s="89" customFormat="1" ht="29.25" customHeight="1" x14ac:dyDescent="0.25">
      <c r="A70" s="45" t="s">
        <v>16</v>
      </c>
      <c r="B70" s="90" t="s">
        <v>96</v>
      </c>
      <c r="C70" s="90"/>
      <c r="D70" s="90"/>
      <c r="E70" s="90"/>
      <c r="F70" s="90"/>
      <c r="G70" s="90"/>
      <c r="H70" s="90"/>
      <c r="I70" s="71"/>
      <c r="J70" s="71"/>
      <c r="K70" s="35"/>
      <c r="L70" s="71"/>
      <c r="M70" s="71"/>
      <c r="N70" s="35"/>
      <c r="O70" s="35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"/>
      <c r="RQ70" s="4"/>
      <c r="RR70" s="4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"/>
      <c r="TI70" s="4"/>
      <c r="TJ70" s="4"/>
      <c r="TK70" s="4"/>
      <c r="TL70" s="4"/>
      <c r="TM70" s="4"/>
      <c r="TN70" s="4"/>
      <c r="TO70" s="4"/>
      <c r="TP70" s="4"/>
      <c r="TQ70" s="4"/>
      <c r="TR70" s="4"/>
      <c r="TS70" s="4"/>
      <c r="TT70" s="4"/>
      <c r="TU70" s="4"/>
      <c r="TV70" s="4"/>
      <c r="TW70" s="4"/>
      <c r="TX70" s="4"/>
      <c r="TY70" s="4"/>
      <c r="TZ70" s="4"/>
      <c r="UA70" s="4"/>
      <c r="UB70" s="4"/>
      <c r="UC70" s="4"/>
      <c r="UD70" s="4"/>
      <c r="UE70" s="4"/>
      <c r="UF70" s="4"/>
      <c r="UG70" s="4"/>
      <c r="UH70" s="4"/>
      <c r="UI70" s="4"/>
      <c r="UJ70" s="4"/>
      <c r="UK70" s="4"/>
      <c r="UL70" s="4"/>
      <c r="UM70" s="4"/>
      <c r="UN70" s="4"/>
      <c r="UO70" s="4"/>
      <c r="UP70" s="4"/>
      <c r="UQ70" s="4"/>
      <c r="UR70" s="4"/>
      <c r="US70" s="4"/>
      <c r="UT70" s="4"/>
      <c r="UU70" s="4"/>
      <c r="UV70" s="4"/>
      <c r="UW70" s="4"/>
      <c r="UX70" s="4"/>
      <c r="UY70" s="4"/>
      <c r="UZ70" s="4"/>
      <c r="VA70" s="4"/>
      <c r="VB70" s="4"/>
      <c r="VC70" s="4"/>
      <c r="VD70" s="4"/>
      <c r="VE70" s="4"/>
      <c r="VF70" s="4"/>
      <c r="VG70" s="4"/>
      <c r="VH70" s="4"/>
      <c r="VI70" s="4"/>
      <c r="VJ70" s="4"/>
      <c r="VK70" s="4"/>
      <c r="VL70" s="4"/>
      <c r="VM70" s="4"/>
      <c r="VN70" s="4"/>
      <c r="VO70" s="4"/>
      <c r="VP70" s="4"/>
      <c r="VQ70" s="4"/>
      <c r="VR70" s="4"/>
      <c r="VS70" s="4"/>
      <c r="VT70" s="4"/>
      <c r="VU70" s="4"/>
      <c r="VV70" s="4"/>
      <c r="VW70" s="4"/>
      <c r="VX70" s="4"/>
      <c r="VY70" s="4"/>
      <c r="VZ70" s="4"/>
      <c r="WA70" s="4"/>
      <c r="WB70" s="4"/>
      <c r="WC70" s="4"/>
      <c r="WD70" s="4"/>
      <c r="WE70" s="4"/>
      <c r="WF70" s="4"/>
      <c r="WG70" s="4"/>
      <c r="WH70" s="4"/>
      <c r="WI70" s="4"/>
      <c r="WJ70" s="4"/>
      <c r="WK70" s="4"/>
      <c r="WL70" s="4"/>
      <c r="WM70" s="4"/>
      <c r="WN70" s="4"/>
      <c r="WO70" s="4"/>
      <c r="WP70" s="4"/>
      <c r="WQ70" s="4"/>
      <c r="WR70" s="4"/>
      <c r="WS70" s="4"/>
      <c r="WT70" s="4"/>
      <c r="WU70" s="4"/>
      <c r="WV70" s="4"/>
      <c r="WW70" s="4"/>
      <c r="WX70" s="4"/>
      <c r="WY70" s="4"/>
      <c r="WZ70" s="4"/>
      <c r="XA70" s="4"/>
      <c r="XB70" s="4"/>
      <c r="XC70" s="4"/>
      <c r="XD70" s="4"/>
      <c r="XE70" s="4"/>
      <c r="XF70" s="4"/>
      <c r="XG70" s="4"/>
      <c r="XH70" s="4"/>
      <c r="XI70" s="4"/>
      <c r="XJ70" s="4"/>
      <c r="XK70" s="4"/>
      <c r="XL70" s="4"/>
      <c r="XM70" s="4"/>
      <c r="XN70" s="4"/>
      <c r="XO70" s="4"/>
      <c r="XP70" s="4"/>
      <c r="XQ70" s="4"/>
      <c r="XR70" s="4"/>
      <c r="XS70" s="4"/>
      <c r="XT70" s="4"/>
      <c r="XU70" s="4"/>
      <c r="XV70" s="4"/>
      <c r="XW70" s="4"/>
      <c r="XX70" s="4"/>
      <c r="XY70" s="4"/>
      <c r="XZ70" s="4"/>
      <c r="YA70" s="4"/>
      <c r="YB70" s="4"/>
      <c r="YC70" s="4"/>
      <c r="YD70" s="4"/>
      <c r="YE70" s="4"/>
      <c r="YF70" s="4"/>
      <c r="YG70" s="4"/>
      <c r="YH70" s="4"/>
      <c r="YI70" s="4"/>
      <c r="YJ70" s="4"/>
      <c r="YK70" s="4"/>
      <c r="YL70" s="4"/>
      <c r="YM70" s="4"/>
      <c r="YN70" s="4"/>
      <c r="YO70" s="4"/>
      <c r="YP70" s="4"/>
      <c r="YQ70" s="4"/>
      <c r="YR70" s="4"/>
      <c r="YS70" s="4"/>
      <c r="YT70" s="4"/>
      <c r="YU70" s="4"/>
      <c r="YV70" s="4"/>
      <c r="YW70" s="4"/>
      <c r="YX70" s="4"/>
      <c r="YY70" s="4"/>
      <c r="YZ70" s="4"/>
      <c r="ZA70" s="4"/>
      <c r="ZB70" s="4"/>
      <c r="ZC70" s="4"/>
      <c r="ZD70" s="4"/>
      <c r="ZE70" s="4"/>
      <c r="ZF70" s="4"/>
      <c r="ZG70" s="4"/>
      <c r="ZH70" s="4"/>
      <c r="ZI70" s="4"/>
      <c r="ZJ70" s="4"/>
      <c r="ZK70" s="4"/>
      <c r="ZL70" s="4"/>
      <c r="ZM70" s="4"/>
      <c r="ZN70" s="4"/>
      <c r="ZO70" s="4"/>
      <c r="ZP70" s="4"/>
      <c r="ZQ70" s="4"/>
      <c r="ZR70" s="4"/>
      <c r="ZS70" s="4"/>
      <c r="ZT70" s="4"/>
      <c r="ZU70" s="4"/>
      <c r="ZV70" s="4"/>
      <c r="ZW70" s="4"/>
      <c r="ZX70" s="4"/>
      <c r="ZY70" s="4"/>
      <c r="ZZ70" s="4"/>
      <c r="AAA70" s="4"/>
      <c r="AAB70" s="4"/>
      <c r="AAC70" s="4"/>
      <c r="AAD70" s="4"/>
      <c r="AAE70" s="4"/>
      <c r="AAF70" s="4"/>
      <c r="AAG70" s="4"/>
      <c r="AAH70" s="4"/>
      <c r="AAI70" s="4"/>
      <c r="AAJ70" s="4"/>
      <c r="AAK70" s="4"/>
      <c r="AAL70" s="4"/>
      <c r="AAM70" s="4"/>
      <c r="AAN70" s="4"/>
      <c r="AAO70" s="4"/>
      <c r="AAP70" s="4"/>
      <c r="AAQ70" s="4"/>
      <c r="AAR70" s="4"/>
      <c r="AAS70" s="4"/>
      <c r="AAT70" s="4"/>
      <c r="AAU70" s="4"/>
      <c r="AAV70" s="4"/>
      <c r="AAW70" s="4"/>
      <c r="AAX70" s="4"/>
      <c r="AAY70" s="4"/>
      <c r="AAZ70" s="4"/>
      <c r="ABA70" s="4"/>
      <c r="ABB70" s="4"/>
      <c r="ABC70" s="4"/>
      <c r="ABD70" s="4"/>
      <c r="ABE70" s="4"/>
      <c r="ABF70" s="4"/>
      <c r="ABG70" s="4"/>
      <c r="ABH70" s="4"/>
      <c r="ABI70" s="4"/>
      <c r="ABJ70" s="4"/>
      <c r="ABK70" s="4"/>
      <c r="ABL70" s="4"/>
      <c r="ABM70" s="4"/>
      <c r="ABN70" s="4"/>
      <c r="ABO70" s="4"/>
      <c r="ABP70" s="4"/>
      <c r="ABQ70" s="4"/>
      <c r="ABR70" s="4"/>
      <c r="ABS70" s="4"/>
      <c r="ABT70" s="4"/>
      <c r="ABU70" s="4"/>
      <c r="ABV70" s="4"/>
      <c r="ABW70" s="4"/>
      <c r="ABX70" s="4"/>
      <c r="ABY70" s="4"/>
      <c r="ABZ70" s="4"/>
      <c r="ACA70" s="4"/>
      <c r="ACB70" s="4"/>
      <c r="ACC70" s="4"/>
      <c r="ACD70" s="4"/>
      <c r="ACE70" s="4"/>
      <c r="ACF70" s="4"/>
      <c r="ACG70" s="4"/>
      <c r="ACH70" s="4"/>
      <c r="ACI70" s="4"/>
      <c r="ACJ70" s="4"/>
      <c r="ACK70" s="4"/>
      <c r="ACL70" s="4"/>
      <c r="ACM70" s="4"/>
      <c r="ACN70" s="4"/>
      <c r="ACO70" s="4"/>
      <c r="ACP70" s="4"/>
      <c r="ACQ70" s="4"/>
      <c r="ACR70" s="4"/>
      <c r="ACS70" s="4"/>
      <c r="ACT70" s="4"/>
      <c r="ACU70" s="4"/>
      <c r="ACV70" s="4"/>
      <c r="ACW70" s="4"/>
      <c r="ACX70" s="4"/>
      <c r="ACY70" s="4"/>
      <c r="ACZ70" s="4"/>
      <c r="ADA70" s="4"/>
      <c r="ADB70" s="4"/>
      <c r="ADC70" s="4"/>
      <c r="ADD70" s="4"/>
      <c r="ADE70" s="4"/>
      <c r="ADF70" s="4"/>
      <c r="ADG70" s="4"/>
      <c r="ADH70" s="4"/>
      <c r="ADI70" s="4"/>
      <c r="ADJ70" s="4"/>
      <c r="ADK70" s="4"/>
      <c r="ADL70" s="4"/>
      <c r="ADM70" s="4"/>
      <c r="ADN70" s="4"/>
      <c r="ADO70" s="4"/>
      <c r="ADP70" s="4"/>
      <c r="ADQ70" s="4"/>
      <c r="ADR70" s="4"/>
      <c r="ADS70" s="4"/>
      <c r="ADT70" s="4"/>
      <c r="ADU70" s="4"/>
      <c r="ADV70" s="4"/>
      <c r="ADW70" s="4"/>
      <c r="ADX70" s="4"/>
      <c r="ADY70" s="4"/>
      <c r="ADZ70" s="4"/>
      <c r="AEA70" s="4"/>
      <c r="AEB70" s="4"/>
      <c r="AEC70" s="4"/>
      <c r="AED70" s="4"/>
      <c r="AEE70" s="4"/>
      <c r="AEF70" s="4"/>
      <c r="AEG70" s="4"/>
      <c r="AEH70" s="4"/>
      <c r="AEI70" s="4"/>
      <c r="AEJ70" s="4"/>
      <c r="AEK70" s="4"/>
      <c r="AEL70" s="4"/>
      <c r="AEM70" s="4"/>
      <c r="AEN70" s="4"/>
      <c r="AEO70" s="4"/>
      <c r="AEP70" s="4"/>
      <c r="AEQ70" s="4"/>
      <c r="AER70" s="4"/>
      <c r="AES70" s="4"/>
      <c r="AET70" s="4"/>
      <c r="AEU70" s="4"/>
      <c r="AEV70" s="4"/>
      <c r="AEW70" s="4"/>
      <c r="AEX70" s="4"/>
      <c r="AEY70" s="4"/>
      <c r="AEZ70" s="4"/>
      <c r="AFA70" s="4"/>
      <c r="AFB70" s="4"/>
      <c r="AFC70" s="4"/>
      <c r="AFD70" s="4"/>
      <c r="AFE70" s="4"/>
      <c r="AFF70" s="4"/>
      <c r="AFG70" s="4"/>
      <c r="AFH70" s="4"/>
      <c r="AFI70" s="4"/>
      <c r="AFJ70" s="4"/>
      <c r="AFK70" s="4"/>
      <c r="AFL70" s="4"/>
      <c r="AFM70" s="4"/>
      <c r="AFN70" s="4"/>
      <c r="AFO70" s="4"/>
      <c r="AFP70" s="4"/>
      <c r="AFQ70" s="4"/>
      <c r="AFR70" s="4"/>
      <c r="AFS70" s="4"/>
      <c r="AFT70" s="4"/>
      <c r="AFU70" s="4"/>
      <c r="AFV70" s="4"/>
      <c r="AFW70" s="4"/>
      <c r="AFX70" s="4"/>
      <c r="AFY70" s="4"/>
      <c r="AFZ70" s="4"/>
      <c r="AGA70" s="4"/>
      <c r="AGB70" s="4"/>
      <c r="AGC70" s="4"/>
      <c r="AGD70" s="4"/>
      <c r="AGE70" s="4"/>
      <c r="AGF70" s="4"/>
      <c r="AGG70" s="4"/>
      <c r="AGH70" s="4"/>
      <c r="AGI70" s="4"/>
      <c r="AGJ70" s="4"/>
      <c r="AGK70" s="4"/>
      <c r="AGL70" s="4"/>
      <c r="AGM70" s="4"/>
      <c r="AGN70" s="4"/>
      <c r="AGO70" s="4"/>
      <c r="AGP70" s="4"/>
      <c r="AGQ70" s="4"/>
      <c r="AGR70" s="4"/>
      <c r="AGS70" s="4"/>
      <c r="AGT70" s="4"/>
      <c r="AGU70" s="4"/>
      <c r="AGV70" s="4"/>
      <c r="AGW70" s="4"/>
      <c r="AGX70" s="4"/>
      <c r="AGY70" s="4"/>
      <c r="AGZ70" s="4"/>
      <c r="AHA70" s="4"/>
      <c r="AHB70" s="4"/>
      <c r="AHC70" s="4"/>
      <c r="AHD70" s="4"/>
      <c r="AHE70" s="4"/>
      <c r="AHF70" s="4"/>
      <c r="AHG70" s="4"/>
      <c r="AHH70" s="4"/>
      <c r="AHI70" s="4"/>
      <c r="AHJ70" s="4"/>
      <c r="AHK70" s="4"/>
      <c r="AHL70" s="4"/>
      <c r="AHM70" s="4"/>
      <c r="AHN70" s="4"/>
      <c r="AHO70" s="4"/>
      <c r="AHP70" s="4"/>
      <c r="AHQ70" s="4"/>
      <c r="AHR70" s="4"/>
      <c r="AHS70" s="4"/>
      <c r="AHT70" s="4"/>
      <c r="AHU70" s="4"/>
      <c r="AHV70" s="4"/>
      <c r="AHW70" s="4"/>
      <c r="AHX70" s="4"/>
      <c r="AHY70" s="4"/>
      <c r="AHZ70" s="4"/>
      <c r="AIA70" s="4"/>
      <c r="AIB70" s="4"/>
      <c r="AIC70" s="4"/>
      <c r="AID70" s="4"/>
      <c r="AIE70" s="4"/>
      <c r="AIF70" s="4"/>
      <c r="AIG70" s="4"/>
      <c r="AIH70" s="4"/>
      <c r="AII70" s="4"/>
      <c r="AIJ70" s="4"/>
      <c r="AIK70" s="4"/>
      <c r="AIL70" s="4"/>
      <c r="AIM70" s="4"/>
      <c r="AIN70" s="4"/>
      <c r="AIO70" s="4"/>
      <c r="AIP70" s="4"/>
      <c r="AIQ70" s="4"/>
      <c r="AIR70" s="4"/>
      <c r="AIS70" s="4"/>
      <c r="AIT70" s="4"/>
      <c r="AIU70" s="4"/>
      <c r="AIV70" s="4"/>
      <c r="AIW70" s="4"/>
      <c r="AIX70" s="4"/>
      <c r="AIY70" s="4"/>
      <c r="AIZ70" s="4"/>
      <c r="AJA70" s="4"/>
      <c r="AJB70" s="4"/>
      <c r="AJC70" s="4"/>
      <c r="AJD70" s="4"/>
      <c r="AJE70" s="4"/>
      <c r="AJF70" s="4"/>
      <c r="AJG70" s="4"/>
      <c r="AJH70" s="4"/>
      <c r="AJI70" s="4"/>
      <c r="AJJ70" s="4"/>
      <c r="AJK70" s="4"/>
      <c r="AJL70" s="4"/>
      <c r="AJM70" s="4"/>
      <c r="AJN70" s="4"/>
      <c r="AJO70" s="4"/>
      <c r="AJP70" s="4"/>
      <c r="AJQ70" s="4"/>
      <c r="AJR70" s="4"/>
      <c r="AJS70" s="4"/>
      <c r="AJT70" s="4"/>
      <c r="AJU70" s="4"/>
      <c r="AJV70" s="4"/>
      <c r="AJW70" s="4"/>
      <c r="AJX70" s="4"/>
      <c r="AJY70" s="4"/>
      <c r="AJZ70" s="4"/>
      <c r="AKA70" s="4"/>
      <c r="AKB70" s="4"/>
      <c r="AKC70" s="4"/>
      <c r="AKD70" s="4"/>
      <c r="AKE70" s="4"/>
      <c r="AKF70" s="4"/>
      <c r="AKG70" s="4"/>
      <c r="AKH70" s="4"/>
      <c r="AKI70" s="4"/>
      <c r="AKJ70" s="4"/>
      <c r="AKK70" s="4"/>
      <c r="AKL70" s="4"/>
      <c r="AKM70" s="4"/>
      <c r="AKN70" s="4"/>
      <c r="AKO70" s="4"/>
      <c r="AKP70" s="4"/>
      <c r="AKQ70" s="4"/>
      <c r="AKR70" s="4"/>
      <c r="AKS70" s="4"/>
      <c r="AKT70" s="4"/>
      <c r="AKU70" s="4"/>
      <c r="AKV70" s="4"/>
      <c r="AKW70" s="4"/>
      <c r="AKX70" s="4"/>
      <c r="AKY70" s="4"/>
      <c r="AKZ70" s="4"/>
      <c r="ALA70" s="4"/>
      <c r="ALB70" s="4"/>
      <c r="ALC70" s="4"/>
      <c r="ALD70" s="4"/>
      <c r="ALE70" s="4"/>
      <c r="ALF70" s="4"/>
      <c r="ALG70" s="4"/>
      <c r="ALH70" s="4"/>
      <c r="ALI70" s="4"/>
      <c r="ALJ70" s="4"/>
      <c r="ALK70" s="4"/>
      <c r="ALL70" s="4"/>
      <c r="ALM70" s="4"/>
      <c r="ALN70" s="4"/>
      <c r="ALO70" s="4"/>
      <c r="ALP70" s="4"/>
      <c r="ALQ70" s="4"/>
      <c r="ALR70" s="4"/>
      <c r="ALS70" s="4"/>
      <c r="ALT70" s="4"/>
      <c r="ALU70" s="4"/>
      <c r="ALV70" s="4"/>
      <c r="ALW70" s="4"/>
    </row>
    <row r="71" spans="1:1011" s="89" customFormat="1" ht="56.25" customHeight="1" x14ac:dyDescent="0.25">
      <c r="A71" s="45" t="s">
        <v>17</v>
      </c>
      <c r="B71" s="90" t="s">
        <v>97</v>
      </c>
      <c r="C71" s="90"/>
      <c r="D71" s="90"/>
      <c r="E71" s="90"/>
      <c r="F71" s="90"/>
      <c r="G71" s="90"/>
      <c r="H71" s="90"/>
      <c r="I71" s="71"/>
      <c r="J71" s="71"/>
      <c r="K71" s="35"/>
      <c r="L71" s="71"/>
      <c r="M71" s="71"/>
      <c r="N71" s="35"/>
      <c r="O71" s="35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/>
      <c r="ABC71" s="4"/>
      <c r="ABD71" s="4"/>
      <c r="ABE71" s="4"/>
      <c r="ABF71" s="4"/>
      <c r="ABG71" s="4"/>
      <c r="ABH71" s="4"/>
      <c r="ABI71" s="4"/>
      <c r="ABJ71" s="4"/>
      <c r="ABK71" s="4"/>
      <c r="ABL71" s="4"/>
      <c r="ABM71" s="4"/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/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/>
      <c r="AEH71" s="4"/>
      <c r="AEI71" s="4"/>
      <c r="AEJ71" s="4"/>
      <c r="AEK71" s="4"/>
      <c r="AEL71" s="4"/>
      <c r="AEM71" s="4"/>
      <c r="AEN71" s="4"/>
      <c r="AEO71" s="4"/>
      <c r="AEP71" s="4"/>
      <c r="AEQ71" s="4"/>
      <c r="AER71" s="4"/>
      <c r="AES71" s="4"/>
      <c r="AET71" s="4"/>
      <c r="AEU71" s="4"/>
      <c r="AEV71" s="4"/>
      <c r="AEW71" s="4"/>
      <c r="AEX71" s="4"/>
      <c r="AEY71" s="4"/>
      <c r="AEZ71" s="4"/>
      <c r="AFA71" s="4"/>
      <c r="AFB71" s="4"/>
      <c r="AFC71" s="4"/>
      <c r="AFD71" s="4"/>
      <c r="AFE71" s="4"/>
      <c r="AFF71" s="4"/>
      <c r="AFG71" s="4"/>
      <c r="AFH71" s="4"/>
      <c r="AFI71" s="4"/>
      <c r="AFJ71" s="4"/>
      <c r="AFK71" s="4"/>
      <c r="AFL71" s="4"/>
      <c r="AFM71" s="4"/>
      <c r="AFN71" s="4"/>
      <c r="AFO71" s="4"/>
      <c r="AFP71" s="4"/>
      <c r="AFQ71" s="4"/>
      <c r="AFR71" s="4"/>
      <c r="AFS71" s="4"/>
      <c r="AFT71" s="4"/>
      <c r="AFU71" s="4"/>
      <c r="AFV71" s="4"/>
      <c r="AFW71" s="4"/>
      <c r="AFX71" s="4"/>
      <c r="AFY71" s="4"/>
      <c r="AFZ71" s="4"/>
      <c r="AGA71" s="4"/>
      <c r="AGB71" s="4"/>
      <c r="AGC71" s="4"/>
      <c r="AGD71" s="4"/>
      <c r="AGE71" s="4"/>
      <c r="AGF71" s="4"/>
      <c r="AGG71" s="4"/>
      <c r="AGH71" s="4"/>
      <c r="AGI71" s="4"/>
      <c r="AGJ71" s="4"/>
      <c r="AGK71" s="4"/>
      <c r="AGL71" s="4"/>
      <c r="AGM71" s="4"/>
      <c r="AGN71" s="4"/>
      <c r="AGO71" s="4"/>
      <c r="AGP71" s="4"/>
      <c r="AGQ71" s="4"/>
      <c r="AGR71" s="4"/>
      <c r="AGS71" s="4"/>
      <c r="AGT71" s="4"/>
      <c r="AGU71" s="4"/>
      <c r="AGV71" s="4"/>
      <c r="AGW71" s="4"/>
      <c r="AGX71" s="4"/>
      <c r="AGY71" s="4"/>
      <c r="AGZ71" s="4"/>
      <c r="AHA71" s="4"/>
      <c r="AHB71" s="4"/>
      <c r="AHC71" s="4"/>
      <c r="AHD71" s="4"/>
      <c r="AHE71" s="4"/>
      <c r="AHF71" s="4"/>
      <c r="AHG71" s="4"/>
      <c r="AHH71" s="4"/>
      <c r="AHI71" s="4"/>
      <c r="AHJ71" s="4"/>
      <c r="AHK71" s="4"/>
      <c r="AHL71" s="4"/>
      <c r="AHM71" s="4"/>
      <c r="AHN71" s="4"/>
      <c r="AHO71" s="4"/>
      <c r="AHP71" s="4"/>
      <c r="AHQ71" s="4"/>
      <c r="AHR71" s="4"/>
      <c r="AHS71" s="4"/>
      <c r="AHT71" s="4"/>
      <c r="AHU71" s="4"/>
      <c r="AHV71" s="4"/>
      <c r="AHW71" s="4"/>
      <c r="AHX71" s="4"/>
      <c r="AHY71" s="4"/>
      <c r="AHZ71" s="4"/>
      <c r="AIA71" s="4"/>
      <c r="AIB71" s="4"/>
      <c r="AIC71" s="4"/>
      <c r="AID71" s="4"/>
      <c r="AIE71" s="4"/>
      <c r="AIF71" s="4"/>
      <c r="AIG71" s="4"/>
      <c r="AIH71" s="4"/>
      <c r="AII71" s="4"/>
      <c r="AIJ71" s="4"/>
      <c r="AIK71" s="4"/>
      <c r="AIL71" s="4"/>
      <c r="AIM71" s="4"/>
      <c r="AIN71" s="4"/>
      <c r="AIO71" s="4"/>
      <c r="AIP71" s="4"/>
      <c r="AIQ71" s="4"/>
      <c r="AIR71" s="4"/>
      <c r="AIS71" s="4"/>
      <c r="AIT71" s="4"/>
      <c r="AIU71" s="4"/>
      <c r="AIV71" s="4"/>
      <c r="AIW71" s="4"/>
      <c r="AIX71" s="4"/>
      <c r="AIY71" s="4"/>
      <c r="AIZ71" s="4"/>
      <c r="AJA71" s="4"/>
      <c r="AJB71" s="4"/>
      <c r="AJC71" s="4"/>
      <c r="AJD71" s="4"/>
      <c r="AJE71" s="4"/>
      <c r="AJF71" s="4"/>
      <c r="AJG71" s="4"/>
      <c r="AJH71" s="4"/>
      <c r="AJI71" s="4"/>
      <c r="AJJ71" s="4"/>
      <c r="AJK71" s="4"/>
      <c r="AJL71" s="4"/>
      <c r="AJM71" s="4"/>
      <c r="AJN71" s="4"/>
      <c r="AJO71" s="4"/>
      <c r="AJP71" s="4"/>
      <c r="AJQ71" s="4"/>
      <c r="AJR71" s="4"/>
      <c r="AJS71" s="4"/>
      <c r="AJT71" s="4"/>
      <c r="AJU71" s="4"/>
      <c r="AJV71" s="4"/>
      <c r="AJW71" s="4"/>
      <c r="AJX71" s="4"/>
      <c r="AJY71" s="4"/>
      <c r="AJZ71" s="4"/>
      <c r="AKA71" s="4"/>
      <c r="AKB71" s="4"/>
      <c r="AKC71" s="4"/>
      <c r="AKD71" s="4"/>
      <c r="AKE71" s="4"/>
      <c r="AKF71" s="4"/>
      <c r="AKG71" s="4"/>
      <c r="AKH71" s="4"/>
      <c r="AKI71" s="4"/>
      <c r="AKJ71" s="4"/>
      <c r="AKK71" s="4"/>
      <c r="AKL71" s="4"/>
      <c r="AKM71" s="4"/>
      <c r="AKN71" s="4"/>
      <c r="AKO71" s="4"/>
      <c r="AKP71" s="4"/>
      <c r="AKQ71" s="4"/>
      <c r="AKR71" s="4"/>
      <c r="AKS71" s="4"/>
      <c r="AKT71" s="4"/>
      <c r="AKU71" s="4"/>
      <c r="AKV71" s="4"/>
      <c r="AKW71" s="4"/>
      <c r="AKX71" s="4"/>
      <c r="AKY71" s="4"/>
      <c r="AKZ71" s="4"/>
      <c r="ALA71" s="4"/>
      <c r="ALB71" s="4"/>
      <c r="ALC71" s="4"/>
      <c r="ALD71" s="4"/>
      <c r="ALE71" s="4"/>
      <c r="ALF71" s="4"/>
      <c r="ALG71" s="4"/>
      <c r="ALH71" s="4"/>
      <c r="ALI71" s="4"/>
      <c r="ALJ71" s="4"/>
      <c r="ALK71" s="4"/>
      <c r="ALL71" s="4"/>
      <c r="ALM71" s="4"/>
      <c r="ALN71" s="4"/>
      <c r="ALO71" s="4"/>
      <c r="ALP71" s="4"/>
      <c r="ALQ71" s="4"/>
      <c r="ALR71" s="4"/>
      <c r="ALS71" s="4"/>
      <c r="ALT71" s="4"/>
      <c r="ALU71" s="4"/>
      <c r="ALV71" s="4"/>
      <c r="ALW71" s="4"/>
    </row>
    <row r="72" spans="1:1011" s="89" customFormat="1" ht="65.25" customHeight="1" x14ac:dyDescent="0.25">
      <c r="A72" s="45" t="s">
        <v>18</v>
      </c>
      <c r="B72" s="90" t="s">
        <v>85</v>
      </c>
      <c r="C72" s="90"/>
      <c r="D72" s="90"/>
      <c r="E72" s="90"/>
      <c r="F72" s="90"/>
      <c r="G72" s="90"/>
      <c r="H72" s="90"/>
      <c r="I72" s="71"/>
      <c r="J72" s="71"/>
      <c r="K72" s="35"/>
      <c r="L72" s="71"/>
      <c r="M72" s="71"/>
      <c r="N72" s="35"/>
      <c r="O72" s="35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  <c r="NJ72" s="4"/>
      <c r="NK72" s="4"/>
      <c r="NL72" s="4"/>
      <c r="NM72" s="4"/>
      <c r="NN72" s="4"/>
      <c r="NO72" s="4"/>
      <c r="NP72" s="4"/>
      <c r="NQ72" s="4"/>
      <c r="NR72" s="4"/>
      <c r="NS72" s="4"/>
      <c r="NT72" s="4"/>
      <c r="NU72" s="4"/>
      <c r="NV72" s="4"/>
      <c r="NW72" s="4"/>
      <c r="NX72" s="4"/>
      <c r="NY72" s="4"/>
      <c r="NZ72" s="4"/>
      <c r="OA72" s="4"/>
      <c r="OB72" s="4"/>
      <c r="OC72" s="4"/>
      <c r="OD72" s="4"/>
      <c r="OE72" s="4"/>
      <c r="OF72" s="4"/>
      <c r="OG72" s="4"/>
      <c r="OH72" s="4"/>
      <c r="OI72" s="4"/>
      <c r="OJ72" s="4"/>
      <c r="OK72" s="4"/>
      <c r="OL72" s="4"/>
      <c r="OM72" s="4"/>
      <c r="ON72" s="4"/>
      <c r="OO72" s="4"/>
      <c r="OP72" s="4"/>
      <c r="OQ72" s="4"/>
      <c r="OR72" s="4"/>
      <c r="OS72" s="4"/>
      <c r="OT72" s="4"/>
      <c r="OU72" s="4"/>
      <c r="OV72" s="4"/>
      <c r="OW72" s="4"/>
      <c r="OX72" s="4"/>
      <c r="OY72" s="4"/>
      <c r="OZ72" s="4"/>
      <c r="PA72" s="4"/>
      <c r="PB72" s="4"/>
      <c r="PC72" s="4"/>
      <c r="PD72" s="4"/>
      <c r="PE72" s="4"/>
      <c r="PF72" s="4"/>
      <c r="PG72" s="4"/>
      <c r="PH72" s="4"/>
      <c r="PI72" s="4"/>
      <c r="PJ72" s="4"/>
      <c r="PK72" s="4"/>
      <c r="PL72" s="4"/>
      <c r="PM72" s="4"/>
      <c r="PN72" s="4"/>
      <c r="PO72" s="4"/>
      <c r="PP72" s="4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G72" s="4"/>
      <c r="QH72" s="4"/>
      <c r="QI72" s="4"/>
      <c r="QJ72" s="4"/>
      <c r="QK72" s="4"/>
      <c r="QL72" s="4"/>
      <c r="QM72" s="4"/>
      <c r="QN72" s="4"/>
      <c r="QO72" s="4"/>
      <c r="QP72" s="4"/>
      <c r="QQ72" s="4"/>
      <c r="QR72" s="4"/>
      <c r="QS72" s="4"/>
      <c r="QT72" s="4"/>
      <c r="QU72" s="4"/>
      <c r="QV72" s="4"/>
      <c r="QW72" s="4"/>
      <c r="QX72" s="4"/>
      <c r="QY72" s="4"/>
      <c r="QZ72" s="4"/>
      <c r="RA72" s="4"/>
      <c r="RB72" s="4"/>
      <c r="RC72" s="4"/>
      <c r="RD72" s="4"/>
      <c r="RE72" s="4"/>
      <c r="RF72" s="4"/>
      <c r="RG72" s="4"/>
      <c r="RH72" s="4"/>
      <c r="RI72" s="4"/>
      <c r="RJ72" s="4"/>
      <c r="RK72" s="4"/>
      <c r="RL72" s="4"/>
      <c r="RM72" s="4"/>
      <c r="RN72" s="4"/>
      <c r="RO72" s="4"/>
      <c r="RP72" s="4"/>
      <c r="RQ72" s="4"/>
      <c r="RR72" s="4"/>
      <c r="RS72" s="4"/>
      <c r="RT72" s="4"/>
      <c r="RU72" s="4"/>
      <c r="RV72" s="4"/>
      <c r="RW72" s="4"/>
      <c r="RX72" s="4"/>
      <c r="RY72" s="4"/>
      <c r="RZ72" s="4"/>
      <c r="SA72" s="4"/>
      <c r="SB72" s="4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  <c r="SU72" s="4"/>
      <c r="SV72" s="4"/>
      <c r="SW72" s="4"/>
      <c r="SX72" s="4"/>
      <c r="SY72" s="4"/>
      <c r="SZ72" s="4"/>
      <c r="TA72" s="4"/>
      <c r="TB72" s="4"/>
      <c r="TC72" s="4"/>
      <c r="TD72" s="4"/>
      <c r="TE72" s="4"/>
      <c r="TF72" s="4"/>
      <c r="TG72" s="4"/>
      <c r="TH72" s="4"/>
      <c r="TI72" s="4"/>
      <c r="TJ72" s="4"/>
      <c r="TK72" s="4"/>
      <c r="TL72" s="4"/>
      <c r="TM72" s="4"/>
      <c r="TN72" s="4"/>
      <c r="TO72" s="4"/>
      <c r="TP72" s="4"/>
      <c r="TQ72" s="4"/>
      <c r="TR72" s="4"/>
      <c r="TS72" s="4"/>
      <c r="TT72" s="4"/>
      <c r="TU72" s="4"/>
      <c r="TV72" s="4"/>
      <c r="TW72" s="4"/>
      <c r="TX72" s="4"/>
      <c r="TY72" s="4"/>
      <c r="TZ72" s="4"/>
      <c r="UA72" s="4"/>
      <c r="UB72" s="4"/>
      <c r="UC72" s="4"/>
      <c r="UD72" s="4"/>
      <c r="UE72" s="4"/>
      <c r="UF72" s="4"/>
      <c r="UG72" s="4"/>
      <c r="UH72" s="4"/>
      <c r="UI72" s="4"/>
      <c r="UJ72" s="4"/>
      <c r="UK72" s="4"/>
      <c r="UL72" s="4"/>
      <c r="UM72" s="4"/>
      <c r="UN72" s="4"/>
      <c r="UO72" s="4"/>
      <c r="UP72" s="4"/>
      <c r="UQ72" s="4"/>
      <c r="UR72" s="4"/>
      <c r="US72" s="4"/>
      <c r="UT72" s="4"/>
      <c r="UU72" s="4"/>
      <c r="UV72" s="4"/>
      <c r="UW72" s="4"/>
      <c r="UX72" s="4"/>
      <c r="UY72" s="4"/>
      <c r="UZ72" s="4"/>
      <c r="VA72" s="4"/>
      <c r="VB72" s="4"/>
      <c r="VC72" s="4"/>
      <c r="VD72" s="4"/>
      <c r="VE72" s="4"/>
      <c r="VF72" s="4"/>
      <c r="VG72" s="4"/>
      <c r="VH72" s="4"/>
      <c r="VI72" s="4"/>
      <c r="VJ72" s="4"/>
      <c r="VK72" s="4"/>
      <c r="VL72" s="4"/>
      <c r="VM72" s="4"/>
      <c r="VN72" s="4"/>
      <c r="VO72" s="4"/>
      <c r="VP72" s="4"/>
      <c r="VQ72" s="4"/>
      <c r="VR72" s="4"/>
      <c r="VS72" s="4"/>
      <c r="VT72" s="4"/>
      <c r="VU72" s="4"/>
      <c r="VV72" s="4"/>
      <c r="VW72" s="4"/>
      <c r="VX72" s="4"/>
      <c r="VY72" s="4"/>
      <c r="VZ72" s="4"/>
      <c r="WA72" s="4"/>
      <c r="WB72" s="4"/>
      <c r="WC72" s="4"/>
      <c r="WD72" s="4"/>
      <c r="WE72" s="4"/>
      <c r="WF72" s="4"/>
      <c r="WG72" s="4"/>
      <c r="WH72" s="4"/>
      <c r="WI72" s="4"/>
      <c r="WJ72" s="4"/>
      <c r="WK72" s="4"/>
      <c r="WL72" s="4"/>
      <c r="WM72" s="4"/>
      <c r="WN72" s="4"/>
      <c r="WO72" s="4"/>
      <c r="WP72" s="4"/>
      <c r="WQ72" s="4"/>
      <c r="WR72" s="4"/>
      <c r="WS72" s="4"/>
      <c r="WT72" s="4"/>
      <c r="WU72" s="4"/>
      <c r="WV72" s="4"/>
      <c r="WW72" s="4"/>
      <c r="WX72" s="4"/>
      <c r="WY72" s="4"/>
      <c r="WZ72" s="4"/>
      <c r="XA72" s="4"/>
      <c r="XB72" s="4"/>
      <c r="XC72" s="4"/>
      <c r="XD72" s="4"/>
      <c r="XE72" s="4"/>
      <c r="XF72" s="4"/>
      <c r="XG72" s="4"/>
      <c r="XH72" s="4"/>
      <c r="XI72" s="4"/>
      <c r="XJ72" s="4"/>
      <c r="XK72" s="4"/>
      <c r="XL72" s="4"/>
      <c r="XM72" s="4"/>
      <c r="XN72" s="4"/>
      <c r="XO72" s="4"/>
      <c r="XP72" s="4"/>
      <c r="XQ72" s="4"/>
      <c r="XR72" s="4"/>
      <c r="XS72" s="4"/>
      <c r="XT72" s="4"/>
      <c r="XU72" s="4"/>
      <c r="XV72" s="4"/>
      <c r="XW72" s="4"/>
      <c r="XX72" s="4"/>
      <c r="XY72" s="4"/>
      <c r="XZ72" s="4"/>
      <c r="YA72" s="4"/>
      <c r="YB72" s="4"/>
      <c r="YC72" s="4"/>
      <c r="YD72" s="4"/>
      <c r="YE72" s="4"/>
      <c r="YF72" s="4"/>
      <c r="YG72" s="4"/>
      <c r="YH72" s="4"/>
      <c r="YI72" s="4"/>
      <c r="YJ72" s="4"/>
      <c r="YK72" s="4"/>
      <c r="YL72" s="4"/>
      <c r="YM72" s="4"/>
      <c r="YN72" s="4"/>
      <c r="YO72" s="4"/>
      <c r="YP72" s="4"/>
      <c r="YQ72" s="4"/>
      <c r="YR72" s="4"/>
      <c r="YS72" s="4"/>
      <c r="YT72" s="4"/>
      <c r="YU72" s="4"/>
      <c r="YV72" s="4"/>
      <c r="YW72" s="4"/>
      <c r="YX72" s="4"/>
      <c r="YY72" s="4"/>
      <c r="YZ72" s="4"/>
      <c r="ZA72" s="4"/>
      <c r="ZB72" s="4"/>
      <c r="ZC72" s="4"/>
      <c r="ZD72" s="4"/>
      <c r="ZE72" s="4"/>
      <c r="ZF72" s="4"/>
      <c r="ZG72" s="4"/>
      <c r="ZH72" s="4"/>
      <c r="ZI72" s="4"/>
      <c r="ZJ72" s="4"/>
      <c r="ZK72" s="4"/>
      <c r="ZL72" s="4"/>
      <c r="ZM72" s="4"/>
      <c r="ZN72" s="4"/>
      <c r="ZO72" s="4"/>
      <c r="ZP72" s="4"/>
      <c r="ZQ72" s="4"/>
      <c r="ZR72" s="4"/>
      <c r="ZS72" s="4"/>
      <c r="ZT72" s="4"/>
      <c r="ZU72" s="4"/>
      <c r="ZV72" s="4"/>
      <c r="ZW72" s="4"/>
      <c r="ZX72" s="4"/>
      <c r="ZY72" s="4"/>
      <c r="ZZ72" s="4"/>
      <c r="AAA72" s="4"/>
      <c r="AAB72" s="4"/>
      <c r="AAC72" s="4"/>
      <c r="AAD72" s="4"/>
      <c r="AAE72" s="4"/>
      <c r="AAF72" s="4"/>
      <c r="AAG72" s="4"/>
      <c r="AAH72" s="4"/>
      <c r="AAI72" s="4"/>
      <c r="AAJ72" s="4"/>
      <c r="AAK72" s="4"/>
      <c r="AAL72" s="4"/>
      <c r="AAM72" s="4"/>
      <c r="AAN72" s="4"/>
      <c r="AAO72" s="4"/>
      <c r="AAP72" s="4"/>
      <c r="AAQ72" s="4"/>
      <c r="AAR72" s="4"/>
      <c r="AAS72" s="4"/>
      <c r="AAT72" s="4"/>
      <c r="AAU72" s="4"/>
      <c r="AAV72" s="4"/>
      <c r="AAW72" s="4"/>
      <c r="AAX72" s="4"/>
      <c r="AAY72" s="4"/>
      <c r="AAZ72" s="4"/>
      <c r="ABA72" s="4"/>
      <c r="ABB72" s="4"/>
      <c r="ABC72" s="4"/>
      <c r="ABD72" s="4"/>
      <c r="ABE72" s="4"/>
      <c r="ABF72" s="4"/>
      <c r="ABG72" s="4"/>
      <c r="ABH72" s="4"/>
      <c r="ABI72" s="4"/>
      <c r="ABJ72" s="4"/>
      <c r="ABK72" s="4"/>
      <c r="ABL72" s="4"/>
      <c r="ABM72" s="4"/>
      <c r="ABN72" s="4"/>
      <c r="ABO72" s="4"/>
      <c r="ABP72" s="4"/>
      <c r="ABQ72" s="4"/>
      <c r="ABR72" s="4"/>
      <c r="ABS72" s="4"/>
      <c r="ABT72" s="4"/>
      <c r="ABU72" s="4"/>
      <c r="ABV72" s="4"/>
      <c r="ABW72" s="4"/>
      <c r="ABX72" s="4"/>
      <c r="ABY72" s="4"/>
      <c r="ABZ72" s="4"/>
      <c r="ACA72" s="4"/>
      <c r="ACB72" s="4"/>
      <c r="ACC72" s="4"/>
      <c r="ACD72" s="4"/>
      <c r="ACE72" s="4"/>
      <c r="ACF72" s="4"/>
      <c r="ACG72" s="4"/>
      <c r="ACH72" s="4"/>
      <c r="ACI72" s="4"/>
      <c r="ACJ72" s="4"/>
      <c r="ACK72" s="4"/>
      <c r="ACL72" s="4"/>
      <c r="ACM72" s="4"/>
      <c r="ACN72" s="4"/>
      <c r="ACO72" s="4"/>
      <c r="ACP72" s="4"/>
      <c r="ACQ72" s="4"/>
      <c r="ACR72" s="4"/>
      <c r="ACS72" s="4"/>
      <c r="ACT72" s="4"/>
      <c r="ACU72" s="4"/>
      <c r="ACV72" s="4"/>
      <c r="ACW72" s="4"/>
      <c r="ACX72" s="4"/>
      <c r="ACY72" s="4"/>
      <c r="ACZ72" s="4"/>
      <c r="ADA72" s="4"/>
      <c r="ADB72" s="4"/>
      <c r="ADC72" s="4"/>
      <c r="ADD72" s="4"/>
      <c r="ADE72" s="4"/>
      <c r="ADF72" s="4"/>
      <c r="ADG72" s="4"/>
      <c r="ADH72" s="4"/>
      <c r="ADI72" s="4"/>
      <c r="ADJ72" s="4"/>
      <c r="ADK72" s="4"/>
      <c r="ADL72" s="4"/>
      <c r="ADM72" s="4"/>
      <c r="ADN72" s="4"/>
      <c r="ADO72" s="4"/>
      <c r="ADP72" s="4"/>
      <c r="ADQ72" s="4"/>
      <c r="ADR72" s="4"/>
      <c r="ADS72" s="4"/>
      <c r="ADT72" s="4"/>
      <c r="ADU72" s="4"/>
      <c r="ADV72" s="4"/>
      <c r="ADW72" s="4"/>
      <c r="ADX72" s="4"/>
      <c r="ADY72" s="4"/>
      <c r="ADZ72" s="4"/>
      <c r="AEA72" s="4"/>
      <c r="AEB72" s="4"/>
      <c r="AEC72" s="4"/>
      <c r="AED72" s="4"/>
      <c r="AEE72" s="4"/>
      <c r="AEF72" s="4"/>
      <c r="AEG72" s="4"/>
      <c r="AEH72" s="4"/>
      <c r="AEI72" s="4"/>
      <c r="AEJ72" s="4"/>
      <c r="AEK72" s="4"/>
      <c r="AEL72" s="4"/>
      <c r="AEM72" s="4"/>
      <c r="AEN72" s="4"/>
      <c r="AEO72" s="4"/>
      <c r="AEP72" s="4"/>
      <c r="AEQ72" s="4"/>
      <c r="AER72" s="4"/>
      <c r="AES72" s="4"/>
      <c r="AET72" s="4"/>
      <c r="AEU72" s="4"/>
      <c r="AEV72" s="4"/>
      <c r="AEW72" s="4"/>
      <c r="AEX72" s="4"/>
      <c r="AEY72" s="4"/>
      <c r="AEZ72" s="4"/>
      <c r="AFA72" s="4"/>
      <c r="AFB72" s="4"/>
      <c r="AFC72" s="4"/>
      <c r="AFD72" s="4"/>
      <c r="AFE72" s="4"/>
      <c r="AFF72" s="4"/>
      <c r="AFG72" s="4"/>
      <c r="AFH72" s="4"/>
      <c r="AFI72" s="4"/>
      <c r="AFJ72" s="4"/>
      <c r="AFK72" s="4"/>
      <c r="AFL72" s="4"/>
      <c r="AFM72" s="4"/>
      <c r="AFN72" s="4"/>
      <c r="AFO72" s="4"/>
      <c r="AFP72" s="4"/>
      <c r="AFQ72" s="4"/>
      <c r="AFR72" s="4"/>
      <c r="AFS72" s="4"/>
      <c r="AFT72" s="4"/>
      <c r="AFU72" s="4"/>
      <c r="AFV72" s="4"/>
      <c r="AFW72" s="4"/>
      <c r="AFX72" s="4"/>
      <c r="AFY72" s="4"/>
      <c r="AFZ72" s="4"/>
      <c r="AGA72" s="4"/>
      <c r="AGB72" s="4"/>
      <c r="AGC72" s="4"/>
      <c r="AGD72" s="4"/>
      <c r="AGE72" s="4"/>
      <c r="AGF72" s="4"/>
      <c r="AGG72" s="4"/>
      <c r="AGH72" s="4"/>
      <c r="AGI72" s="4"/>
      <c r="AGJ72" s="4"/>
      <c r="AGK72" s="4"/>
      <c r="AGL72" s="4"/>
      <c r="AGM72" s="4"/>
      <c r="AGN72" s="4"/>
      <c r="AGO72" s="4"/>
      <c r="AGP72" s="4"/>
      <c r="AGQ72" s="4"/>
      <c r="AGR72" s="4"/>
      <c r="AGS72" s="4"/>
      <c r="AGT72" s="4"/>
      <c r="AGU72" s="4"/>
      <c r="AGV72" s="4"/>
      <c r="AGW72" s="4"/>
      <c r="AGX72" s="4"/>
      <c r="AGY72" s="4"/>
      <c r="AGZ72" s="4"/>
      <c r="AHA72" s="4"/>
      <c r="AHB72" s="4"/>
      <c r="AHC72" s="4"/>
      <c r="AHD72" s="4"/>
      <c r="AHE72" s="4"/>
      <c r="AHF72" s="4"/>
      <c r="AHG72" s="4"/>
      <c r="AHH72" s="4"/>
      <c r="AHI72" s="4"/>
      <c r="AHJ72" s="4"/>
      <c r="AHK72" s="4"/>
      <c r="AHL72" s="4"/>
      <c r="AHM72" s="4"/>
      <c r="AHN72" s="4"/>
      <c r="AHO72" s="4"/>
      <c r="AHP72" s="4"/>
      <c r="AHQ72" s="4"/>
      <c r="AHR72" s="4"/>
      <c r="AHS72" s="4"/>
      <c r="AHT72" s="4"/>
      <c r="AHU72" s="4"/>
      <c r="AHV72" s="4"/>
      <c r="AHW72" s="4"/>
      <c r="AHX72" s="4"/>
      <c r="AHY72" s="4"/>
      <c r="AHZ72" s="4"/>
      <c r="AIA72" s="4"/>
      <c r="AIB72" s="4"/>
      <c r="AIC72" s="4"/>
      <c r="AID72" s="4"/>
      <c r="AIE72" s="4"/>
      <c r="AIF72" s="4"/>
      <c r="AIG72" s="4"/>
      <c r="AIH72" s="4"/>
      <c r="AII72" s="4"/>
      <c r="AIJ72" s="4"/>
      <c r="AIK72" s="4"/>
      <c r="AIL72" s="4"/>
      <c r="AIM72" s="4"/>
      <c r="AIN72" s="4"/>
      <c r="AIO72" s="4"/>
      <c r="AIP72" s="4"/>
      <c r="AIQ72" s="4"/>
      <c r="AIR72" s="4"/>
      <c r="AIS72" s="4"/>
      <c r="AIT72" s="4"/>
      <c r="AIU72" s="4"/>
      <c r="AIV72" s="4"/>
      <c r="AIW72" s="4"/>
      <c r="AIX72" s="4"/>
      <c r="AIY72" s="4"/>
      <c r="AIZ72" s="4"/>
      <c r="AJA72" s="4"/>
      <c r="AJB72" s="4"/>
      <c r="AJC72" s="4"/>
      <c r="AJD72" s="4"/>
      <c r="AJE72" s="4"/>
      <c r="AJF72" s="4"/>
      <c r="AJG72" s="4"/>
      <c r="AJH72" s="4"/>
      <c r="AJI72" s="4"/>
      <c r="AJJ72" s="4"/>
      <c r="AJK72" s="4"/>
      <c r="AJL72" s="4"/>
      <c r="AJM72" s="4"/>
      <c r="AJN72" s="4"/>
      <c r="AJO72" s="4"/>
      <c r="AJP72" s="4"/>
      <c r="AJQ72" s="4"/>
      <c r="AJR72" s="4"/>
      <c r="AJS72" s="4"/>
      <c r="AJT72" s="4"/>
      <c r="AJU72" s="4"/>
      <c r="AJV72" s="4"/>
      <c r="AJW72" s="4"/>
      <c r="AJX72" s="4"/>
      <c r="AJY72" s="4"/>
      <c r="AJZ72" s="4"/>
      <c r="AKA72" s="4"/>
      <c r="AKB72" s="4"/>
      <c r="AKC72" s="4"/>
      <c r="AKD72" s="4"/>
      <c r="AKE72" s="4"/>
      <c r="AKF72" s="4"/>
      <c r="AKG72" s="4"/>
      <c r="AKH72" s="4"/>
      <c r="AKI72" s="4"/>
      <c r="AKJ72" s="4"/>
      <c r="AKK72" s="4"/>
      <c r="AKL72" s="4"/>
      <c r="AKM72" s="4"/>
      <c r="AKN72" s="4"/>
      <c r="AKO72" s="4"/>
      <c r="AKP72" s="4"/>
      <c r="AKQ72" s="4"/>
      <c r="AKR72" s="4"/>
      <c r="AKS72" s="4"/>
      <c r="AKT72" s="4"/>
      <c r="AKU72" s="4"/>
      <c r="AKV72" s="4"/>
      <c r="AKW72" s="4"/>
      <c r="AKX72" s="4"/>
      <c r="AKY72" s="4"/>
      <c r="AKZ72" s="4"/>
      <c r="ALA72" s="4"/>
      <c r="ALB72" s="4"/>
      <c r="ALC72" s="4"/>
      <c r="ALD72" s="4"/>
      <c r="ALE72" s="4"/>
      <c r="ALF72" s="4"/>
      <c r="ALG72" s="4"/>
      <c r="ALH72" s="4"/>
      <c r="ALI72" s="4"/>
      <c r="ALJ72" s="4"/>
      <c r="ALK72" s="4"/>
      <c r="ALL72" s="4"/>
      <c r="ALM72" s="4"/>
      <c r="ALN72" s="4"/>
      <c r="ALO72" s="4"/>
      <c r="ALP72" s="4"/>
      <c r="ALQ72" s="4"/>
      <c r="ALR72" s="4"/>
      <c r="ALS72" s="4"/>
      <c r="ALT72" s="4"/>
      <c r="ALU72" s="4"/>
      <c r="ALV72" s="4"/>
      <c r="ALW72" s="4"/>
    </row>
    <row r="73" spans="1:1011" s="89" customFormat="1" ht="117" customHeight="1" x14ac:dyDescent="0.25">
      <c r="A73" s="45" t="s">
        <v>19</v>
      </c>
      <c r="B73" s="91" t="s">
        <v>86</v>
      </c>
      <c r="C73" s="92"/>
      <c r="D73" s="92"/>
      <c r="E73" s="92"/>
      <c r="F73" s="92"/>
      <c r="G73" s="92"/>
      <c r="H73" s="56"/>
      <c r="I73" s="71"/>
      <c r="J73" s="71"/>
      <c r="K73" s="35"/>
      <c r="L73" s="71"/>
      <c r="M73" s="71"/>
      <c r="N73" s="35"/>
      <c r="O73" s="35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  <c r="AGV73" s="4"/>
      <c r="AGW73" s="4"/>
      <c r="AGX73" s="4"/>
      <c r="AGY73" s="4"/>
      <c r="AGZ73" s="4"/>
      <c r="AHA73" s="4"/>
      <c r="AHB73" s="4"/>
      <c r="AHC73" s="4"/>
      <c r="AHD73" s="4"/>
      <c r="AHE73" s="4"/>
      <c r="AHF73" s="4"/>
      <c r="AHG73" s="4"/>
      <c r="AHH73" s="4"/>
      <c r="AHI73" s="4"/>
      <c r="AHJ73" s="4"/>
      <c r="AHK73" s="4"/>
      <c r="AHL73" s="4"/>
      <c r="AHM73" s="4"/>
      <c r="AHN73" s="4"/>
      <c r="AHO73" s="4"/>
      <c r="AHP73" s="4"/>
      <c r="AHQ73" s="4"/>
      <c r="AHR73" s="4"/>
      <c r="AHS73" s="4"/>
      <c r="AHT73" s="4"/>
      <c r="AHU73" s="4"/>
      <c r="AHV73" s="4"/>
      <c r="AHW73" s="4"/>
      <c r="AHX73" s="4"/>
      <c r="AHY73" s="4"/>
      <c r="AHZ73" s="4"/>
      <c r="AIA73" s="4"/>
      <c r="AIB73" s="4"/>
      <c r="AIC73" s="4"/>
      <c r="AID73" s="4"/>
      <c r="AIE73" s="4"/>
      <c r="AIF73" s="4"/>
      <c r="AIG73" s="4"/>
      <c r="AIH73" s="4"/>
      <c r="AII73" s="4"/>
      <c r="AIJ73" s="4"/>
      <c r="AIK73" s="4"/>
      <c r="AIL73" s="4"/>
      <c r="AIM73" s="4"/>
      <c r="AIN73" s="4"/>
      <c r="AIO73" s="4"/>
      <c r="AIP73" s="4"/>
      <c r="AIQ73" s="4"/>
      <c r="AIR73" s="4"/>
      <c r="AIS73" s="4"/>
      <c r="AIT73" s="4"/>
      <c r="AIU73" s="4"/>
      <c r="AIV73" s="4"/>
      <c r="AIW73" s="4"/>
      <c r="AIX73" s="4"/>
      <c r="AIY73" s="4"/>
      <c r="AIZ73" s="4"/>
      <c r="AJA73" s="4"/>
      <c r="AJB73" s="4"/>
      <c r="AJC73" s="4"/>
      <c r="AJD73" s="4"/>
      <c r="AJE73" s="4"/>
      <c r="AJF73" s="4"/>
      <c r="AJG73" s="4"/>
      <c r="AJH73" s="4"/>
      <c r="AJI73" s="4"/>
      <c r="AJJ73" s="4"/>
      <c r="AJK73" s="4"/>
      <c r="AJL73" s="4"/>
      <c r="AJM73" s="4"/>
      <c r="AJN73" s="4"/>
      <c r="AJO73" s="4"/>
      <c r="AJP73" s="4"/>
      <c r="AJQ73" s="4"/>
      <c r="AJR73" s="4"/>
      <c r="AJS73" s="4"/>
      <c r="AJT73" s="4"/>
      <c r="AJU73" s="4"/>
      <c r="AJV73" s="4"/>
      <c r="AJW73" s="4"/>
      <c r="AJX73" s="4"/>
      <c r="AJY73" s="4"/>
      <c r="AJZ73" s="4"/>
      <c r="AKA73" s="4"/>
      <c r="AKB73" s="4"/>
      <c r="AKC73" s="4"/>
      <c r="AKD73" s="4"/>
      <c r="AKE73" s="4"/>
      <c r="AKF73" s="4"/>
      <c r="AKG73" s="4"/>
      <c r="AKH73" s="4"/>
      <c r="AKI73" s="4"/>
      <c r="AKJ73" s="4"/>
      <c r="AKK73" s="4"/>
      <c r="AKL73" s="4"/>
      <c r="AKM73" s="4"/>
      <c r="AKN73" s="4"/>
      <c r="AKO73" s="4"/>
      <c r="AKP73" s="4"/>
      <c r="AKQ73" s="4"/>
      <c r="AKR73" s="4"/>
      <c r="AKS73" s="4"/>
      <c r="AKT73" s="4"/>
      <c r="AKU73" s="4"/>
      <c r="AKV73" s="4"/>
      <c r="AKW73" s="4"/>
      <c r="AKX73" s="4"/>
      <c r="AKY73" s="4"/>
      <c r="AKZ73" s="4"/>
      <c r="ALA73" s="4"/>
      <c r="ALB73" s="4"/>
      <c r="ALC73" s="4"/>
      <c r="ALD73" s="4"/>
      <c r="ALE73" s="4"/>
      <c r="ALF73" s="4"/>
      <c r="ALG73" s="4"/>
      <c r="ALH73" s="4"/>
      <c r="ALI73" s="4"/>
      <c r="ALJ73" s="4"/>
      <c r="ALK73" s="4"/>
      <c r="ALL73" s="4"/>
      <c r="ALM73" s="4"/>
      <c r="ALN73" s="4"/>
      <c r="ALO73" s="4"/>
      <c r="ALP73" s="4"/>
      <c r="ALQ73" s="4"/>
      <c r="ALR73" s="4"/>
      <c r="ALS73" s="4"/>
      <c r="ALT73" s="4"/>
      <c r="ALU73" s="4"/>
      <c r="ALV73" s="4"/>
      <c r="ALW73" s="4"/>
    </row>
    <row r="74" spans="1:1011" ht="17.25" customHeight="1" x14ac:dyDescent="0.2">
      <c r="A74" s="72"/>
      <c r="B74" s="73"/>
      <c r="C74" s="73"/>
      <c r="D74" s="73"/>
      <c r="E74" s="73"/>
      <c r="F74" s="73"/>
      <c r="G74" s="73"/>
      <c r="H74" s="73"/>
      <c r="I74" s="35"/>
      <c r="J74" s="35"/>
      <c r="K74" s="35"/>
      <c r="L74" s="35"/>
      <c r="M74" s="35"/>
      <c r="N74" s="35"/>
      <c r="IJ74" s="4"/>
      <c r="IK74" s="4"/>
      <c r="IL74" s="4"/>
      <c r="IM74" s="4"/>
      <c r="IN74" s="4"/>
      <c r="IO74" s="4"/>
      <c r="IP74" s="4"/>
      <c r="IQ74" s="4"/>
      <c r="IR74" s="4"/>
    </row>
    <row r="75" spans="1:1011" ht="25.5" x14ac:dyDescent="0.2">
      <c r="B75" s="38" t="s">
        <v>90</v>
      </c>
    </row>
    <row r="76" spans="1:1011" ht="33" customHeight="1" x14ac:dyDescent="0.2">
      <c r="A76" s="13" t="s">
        <v>0</v>
      </c>
      <c r="B76" s="14"/>
      <c r="C76" s="46" t="s">
        <v>88</v>
      </c>
      <c r="D76" s="46"/>
      <c r="E76" s="46"/>
      <c r="F76" s="14" t="s">
        <v>5</v>
      </c>
      <c r="G76" s="46" t="s">
        <v>93</v>
      </c>
      <c r="H76" s="46"/>
      <c r="I76" s="38"/>
      <c r="J76" s="38"/>
      <c r="K76" s="38"/>
      <c r="IK76" s="4"/>
      <c r="IL76" s="4"/>
      <c r="IM76" s="4"/>
      <c r="IN76" s="4"/>
      <c r="IO76" s="4"/>
      <c r="IP76" s="4"/>
      <c r="IQ76" s="4"/>
      <c r="IR76" s="4"/>
    </row>
    <row r="77" spans="1:1011" x14ac:dyDescent="0.2">
      <c r="A77" s="45">
        <v>1</v>
      </c>
      <c r="B77" s="14">
        <v>2</v>
      </c>
      <c r="C77" s="46">
        <v>3</v>
      </c>
      <c r="D77" s="46"/>
      <c r="E77" s="46"/>
      <c r="F77" s="62">
        <v>4</v>
      </c>
      <c r="G77" s="46">
        <v>5</v>
      </c>
      <c r="H77" s="46"/>
      <c r="I77" s="38"/>
      <c r="J77" s="38"/>
      <c r="K77" s="38"/>
      <c r="IK77" s="4"/>
      <c r="IL77" s="4"/>
      <c r="IM77" s="4"/>
      <c r="IN77" s="4"/>
      <c r="IO77" s="4"/>
      <c r="IP77" s="4"/>
      <c r="IQ77" s="4"/>
      <c r="IR77" s="4"/>
    </row>
    <row r="78" spans="1:1011" ht="29.25" customHeight="1" x14ac:dyDescent="0.2">
      <c r="A78" s="45" t="s">
        <v>8</v>
      </c>
      <c r="B78" s="14" t="s">
        <v>36</v>
      </c>
      <c r="C78" s="74"/>
      <c r="D78" s="74"/>
      <c r="E78" s="74"/>
      <c r="F78" s="75"/>
      <c r="G78" s="76"/>
      <c r="H78" s="76"/>
      <c r="I78" s="77"/>
      <c r="J78" s="77"/>
      <c r="K78" s="77"/>
      <c r="IK78" s="4"/>
      <c r="IL78" s="4"/>
      <c r="IM78" s="4"/>
      <c r="IN78" s="4"/>
      <c r="IO78" s="4"/>
      <c r="IP78" s="4"/>
      <c r="IQ78" s="4"/>
      <c r="IR78" s="4"/>
    </row>
    <row r="79" spans="1:1011" ht="25.5" customHeight="1" x14ac:dyDescent="0.2">
      <c r="A79" s="45" t="s">
        <v>9</v>
      </c>
      <c r="B79" s="14" t="s">
        <v>37</v>
      </c>
      <c r="C79" s="78"/>
      <c r="D79" s="78"/>
      <c r="E79" s="78"/>
      <c r="F79" s="29"/>
      <c r="G79" s="76"/>
      <c r="H79" s="76"/>
      <c r="I79" s="77"/>
      <c r="J79" s="77"/>
      <c r="K79" s="77"/>
      <c r="IK79" s="4"/>
      <c r="IL79" s="4"/>
      <c r="IM79" s="4"/>
      <c r="IN79" s="4"/>
      <c r="IO79" s="4"/>
      <c r="IP79" s="4"/>
      <c r="IQ79" s="4"/>
      <c r="IR79" s="4"/>
    </row>
    <row r="80" spans="1:1011" ht="25.5" customHeight="1" x14ac:dyDescent="0.2">
      <c r="A80" s="45" t="s">
        <v>10</v>
      </c>
      <c r="B80" s="14" t="s">
        <v>87</v>
      </c>
      <c r="C80" s="78"/>
      <c r="D80" s="78"/>
      <c r="E80" s="78"/>
      <c r="F80" s="29"/>
      <c r="G80" s="76"/>
      <c r="H80" s="76"/>
      <c r="I80" s="77"/>
      <c r="J80" s="77"/>
      <c r="K80" s="77"/>
      <c r="IK80" s="4"/>
      <c r="IL80" s="4"/>
      <c r="IM80" s="4"/>
      <c r="IN80" s="4"/>
      <c r="IO80" s="4"/>
      <c r="IP80" s="4"/>
      <c r="IQ80" s="4"/>
      <c r="IR80" s="4"/>
    </row>
    <row r="81" spans="1:252" ht="30" customHeight="1" x14ac:dyDescent="0.2">
      <c r="A81" s="79"/>
      <c r="B81" s="14" t="s">
        <v>38</v>
      </c>
      <c r="C81" s="80"/>
      <c r="D81" s="80"/>
      <c r="E81" s="80"/>
      <c r="F81" s="66" t="s">
        <v>27</v>
      </c>
      <c r="G81" s="81"/>
      <c r="H81" s="81"/>
      <c r="I81" s="42"/>
      <c r="J81" s="42"/>
      <c r="K81" s="42"/>
      <c r="IK81" s="4"/>
      <c r="IL81" s="4"/>
      <c r="IM81" s="4"/>
      <c r="IN81" s="4"/>
      <c r="IO81" s="4"/>
      <c r="IP81" s="4"/>
      <c r="IQ81" s="4"/>
      <c r="IR81" s="4"/>
    </row>
    <row r="82" spans="1:252" x14ac:dyDescent="0.2">
      <c r="C82" s="44"/>
      <c r="D82" s="44"/>
      <c r="E82" s="44"/>
      <c r="F82" s="44"/>
      <c r="H82" s="44"/>
      <c r="I82" s="43"/>
      <c r="J82" s="44"/>
      <c r="K82" s="44"/>
      <c r="L82" s="42"/>
    </row>
    <row r="83" spans="1:252" x14ac:dyDescent="0.2">
      <c r="C83" s="82"/>
      <c r="D83" s="82"/>
      <c r="E83" s="82"/>
      <c r="F83" s="82"/>
      <c r="G83" s="22"/>
      <c r="H83" s="82"/>
      <c r="I83" s="83"/>
      <c r="J83" s="82"/>
      <c r="K83" s="82"/>
      <c r="L83" s="42"/>
    </row>
    <row r="84" spans="1:252" x14ac:dyDescent="0.2">
      <c r="C84" s="82"/>
      <c r="D84" s="82"/>
      <c r="E84" s="82"/>
      <c r="F84" s="82"/>
      <c r="G84" s="22"/>
      <c r="H84" s="82"/>
      <c r="I84" s="83"/>
      <c r="J84" s="82"/>
      <c r="K84" s="82"/>
      <c r="L84" s="42"/>
    </row>
    <row r="85" spans="1:252" x14ac:dyDescent="0.2">
      <c r="C85" s="22"/>
      <c r="D85" s="22"/>
      <c r="E85" s="22"/>
      <c r="F85" s="22"/>
      <c r="G85" s="22"/>
      <c r="J85" s="84"/>
      <c r="K85" s="84"/>
    </row>
    <row r="86" spans="1:252" x14ac:dyDescent="0.2">
      <c r="B86" s="85"/>
      <c r="C86" s="86"/>
      <c r="D86" s="86"/>
      <c r="E86" s="86"/>
      <c r="F86" s="86"/>
      <c r="G86" s="86"/>
      <c r="H86" s="86"/>
      <c r="I86" s="3"/>
      <c r="J86" s="3"/>
      <c r="K86" s="3"/>
      <c r="L86" s="3"/>
      <c r="M86" s="3"/>
      <c r="N86" s="3"/>
      <c r="O86" s="3"/>
      <c r="P86" s="47"/>
      <c r="Q86" s="47"/>
      <c r="R86" s="47"/>
      <c r="S86" s="47"/>
      <c r="T86" s="47"/>
      <c r="U86" s="47"/>
      <c r="V86" s="47"/>
      <c r="W86" s="47"/>
    </row>
    <row r="88" spans="1:252" x14ac:dyDescent="0.2">
      <c r="B88" s="3"/>
      <c r="J88" s="22"/>
      <c r="K88" s="22"/>
      <c r="L88" s="22"/>
      <c r="O88" s="22"/>
      <c r="P88" s="35"/>
      <c r="Q88" s="35"/>
      <c r="R88" s="35"/>
      <c r="S88" s="35"/>
      <c r="T88" s="35"/>
      <c r="U88" s="35"/>
      <c r="V88" s="35"/>
      <c r="W88" s="35"/>
    </row>
    <row r="89" spans="1:252" x14ac:dyDescent="0.2">
      <c r="B89" s="22"/>
      <c r="J89" s="22"/>
      <c r="K89" s="22"/>
      <c r="L89" s="22"/>
      <c r="O89" s="22"/>
      <c r="P89" s="35"/>
      <c r="Q89" s="35"/>
      <c r="R89" s="35"/>
      <c r="S89" s="35"/>
      <c r="T89" s="35"/>
      <c r="U89" s="35"/>
      <c r="V89" s="35"/>
      <c r="W89" s="35"/>
    </row>
    <row r="91" spans="1:252" x14ac:dyDescent="0.2">
      <c r="B91" s="85"/>
      <c r="C91" s="86"/>
      <c r="D91" s="86"/>
      <c r="E91" s="86"/>
      <c r="F91" s="86"/>
      <c r="G91" s="86"/>
      <c r="H91" s="86"/>
      <c r="I91" s="3"/>
      <c r="J91" s="3"/>
      <c r="K91" s="3"/>
      <c r="L91" s="3"/>
      <c r="M91" s="3"/>
      <c r="N91" s="3"/>
      <c r="O91" s="3"/>
      <c r="P91" s="47"/>
      <c r="Q91" s="47"/>
      <c r="R91" s="47"/>
      <c r="S91" s="47"/>
      <c r="T91" s="47"/>
      <c r="U91" s="47"/>
      <c r="V91" s="47"/>
      <c r="W91" s="47"/>
    </row>
    <row r="107" spans="2:23" x14ac:dyDescent="0.2">
      <c r="B107" s="87"/>
      <c r="I107" s="71"/>
      <c r="J107" s="71"/>
      <c r="K107" s="71"/>
      <c r="L107" s="71"/>
      <c r="M107" s="71"/>
      <c r="N107" s="71"/>
      <c r="O107" s="71"/>
    </row>
    <row r="108" spans="2:23" x14ac:dyDescent="0.2">
      <c r="B108" s="35"/>
      <c r="I108" s="71"/>
      <c r="J108" s="71"/>
      <c r="K108" s="71"/>
      <c r="L108" s="71"/>
      <c r="M108" s="71"/>
      <c r="N108" s="71"/>
      <c r="O108" s="71"/>
      <c r="P108" s="47"/>
      <c r="Q108" s="47"/>
      <c r="R108" s="47"/>
      <c r="S108" s="47"/>
      <c r="T108" s="47"/>
      <c r="U108" s="47"/>
      <c r="V108" s="47"/>
      <c r="W108" s="47"/>
    </row>
    <row r="112" spans="2:23" ht="15" customHeight="1" x14ac:dyDescent="0.2">
      <c r="B112" s="87"/>
      <c r="I112" s="71"/>
      <c r="J112" s="71"/>
      <c r="K112" s="71"/>
      <c r="L112" s="71"/>
      <c r="M112" s="71"/>
      <c r="N112" s="71"/>
      <c r="O112" s="71"/>
      <c r="P112" s="35"/>
      <c r="Q112" s="35"/>
      <c r="R112" s="35"/>
      <c r="S112" s="35"/>
      <c r="T112" s="35"/>
      <c r="U112" s="35"/>
      <c r="V112" s="35"/>
      <c r="W112" s="35"/>
    </row>
    <row r="113" spans="2:23" ht="15" customHeight="1" x14ac:dyDescent="0.2">
      <c r="B113" s="35"/>
      <c r="I113" s="71"/>
      <c r="J113" s="71"/>
      <c r="K113" s="71"/>
      <c r="L113" s="71"/>
      <c r="M113" s="71"/>
      <c r="N113" s="71"/>
      <c r="O113" s="71"/>
      <c r="P113" s="35"/>
      <c r="Q113" s="35"/>
      <c r="R113" s="35"/>
      <c r="S113" s="35"/>
      <c r="T113" s="35"/>
      <c r="U113" s="35"/>
      <c r="V113" s="35"/>
      <c r="W113" s="35"/>
    </row>
  </sheetData>
  <mergeCells count="120">
    <mergeCell ref="A1:M1"/>
    <mergeCell ref="A2:M2"/>
    <mergeCell ref="C46:D46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B73:H73"/>
    <mergeCell ref="I73:J73"/>
    <mergeCell ref="L73:M73"/>
    <mergeCell ref="I113:O113"/>
    <mergeCell ref="C76:E76"/>
    <mergeCell ref="G76:H76"/>
    <mergeCell ref="C77:E77"/>
    <mergeCell ref="G77:H77"/>
    <mergeCell ref="C78:E78"/>
    <mergeCell ref="G78:H78"/>
    <mergeCell ref="C79:E79"/>
    <mergeCell ref="G79:H79"/>
    <mergeCell ref="C81:E81"/>
    <mergeCell ref="G81:H81"/>
    <mergeCell ref="C80:E80"/>
    <mergeCell ref="G80:H80"/>
    <mergeCell ref="I107:O107"/>
    <mergeCell ref="I108:O108"/>
    <mergeCell ref="I112:O112"/>
    <mergeCell ref="B72:H72"/>
    <mergeCell ref="I72:J72"/>
    <mergeCell ref="L72:M72"/>
    <mergeCell ref="B71:H71"/>
    <mergeCell ref="I71:J71"/>
    <mergeCell ref="L71:M71"/>
    <mergeCell ref="B66:H66"/>
    <mergeCell ref="I66:J66"/>
    <mergeCell ref="L66:M66"/>
    <mergeCell ref="B67:H67"/>
    <mergeCell ref="I67:J67"/>
    <mergeCell ref="L67:M67"/>
    <mergeCell ref="B68:H68"/>
    <mergeCell ref="I68:J68"/>
    <mergeCell ref="L68:M68"/>
    <mergeCell ref="B69:H69"/>
    <mergeCell ref="I69:J69"/>
    <mergeCell ref="L69:M69"/>
    <mergeCell ref="B70:H70"/>
    <mergeCell ref="I70:J70"/>
    <mergeCell ref="L70:M70"/>
    <mergeCell ref="B65:H65"/>
    <mergeCell ref="I65:J65"/>
    <mergeCell ref="L65:M65"/>
    <mergeCell ref="B60:H60"/>
    <mergeCell ref="I60:J60"/>
    <mergeCell ref="B61:H61"/>
    <mergeCell ref="I61:J61"/>
    <mergeCell ref="L61:M61"/>
    <mergeCell ref="K60:M60"/>
    <mergeCell ref="B62:H62"/>
    <mergeCell ref="I62:J62"/>
    <mergeCell ref="B63:H63"/>
    <mergeCell ref="I63:J63"/>
    <mergeCell ref="L63:M63"/>
    <mergeCell ref="K62:M62"/>
    <mergeCell ref="B64:H64"/>
    <mergeCell ref="I64:J64"/>
    <mergeCell ref="L64:M64"/>
    <mergeCell ref="A3:M3"/>
    <mergeCell ref="A4:M8"/>
    <mergeCell ref="C54:E54"/>
    <mergeCell ref="L54:M54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37:M37"/>
    <mergeCell ref="L38:M38"/>
    <mergeCell ref="L45:M45"/>
    <mergeCell ref="L46:M46"/>
    <mergeCell ref="L50:M50"/>
    <mergeCell ref="L39:M39"/>
    <mergeCell ref="L44:M44"/>
    <mergeCell ref="L40:M40"/>
    <mergeCell ref="C55:E55"/>
    <mergeCell ref="L55:M55"/>
    <mergeCell ref="C56:E56"/>
    <mergeCell ref="L56:M56"/>
    <mergeCell ref="L29:M29"/>
    <mergeCell ref="L32:M32"/>
    <mergeCell ref="L33:M33"/>
    <mergeCell ref="L49:M49"/>
    <mergeCell ref="L20:M20"/>
    <mergeCell ref="L21:M21"/>
    <mergeCell ref="L22:M22"/>
    <mergeCell ref="L30:M30"/>
    <mergeCell ref="L31:M31"/>
    <mergeCell ref="L23:M23"/>
    <mergeCell ref="L24:M24"/>
    <mergeCell ref="L25:M25"/>
    <mergeCell ref="L26:M26"/>
    <mergeCell ref="L27:M27"/>
    <mergeCell ref="L28:M28"/>
    <mergeCell ref="L41:M41"/>
    <mergeCell ref="L42:M42"/>
    <mergeCell ref="L43:M43"/>
    <mergeCell ref="L47:M47"/>
    <mergeCell ref="L48:M48"/>
  </mergeCells>
  <phoneticPr fontId="2" type="noConversion"/>
  <printOptions horizontalCentered="1"/>
  <pageMargins left="0.7" right="0.7" top="0.75" bottom="0.75" header="0.511811023622047" footer="0.511811023622047"/>
  <pageSetup paperSize="9" scale="67" fitToHeight="0" orientation="landscape" r:id="rId1"/>
  <rowBreaks count="5" manualBreakCount="5">
    <brk id="8" max="12" man="1"/>
    <brk id="24" max="12" man="1"/>
    <brk id="35" max="12" man="1"/>
    <brk id="52" max="12" man="1"/>
    <brk id="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4872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152</cp:revision>
  <cp:lastPrinted>2024-06-20T10:57:30Z</cp:lastPrinted>
  <dcterms:created xsi:type="dcterms:W3CDTF">2019-02-04T11:59:38Z</dcterms:created>
  <dcterms:modified xsi:type="dcterms:W3CDTF">2024-06-20T11:05:12Z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