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okumenty ZRGiI\PRZETARGI 2024\Dostawa towarów do stołówek II\Do publikacji\"/>
    </mc:Choice>
  </mc:AlternateContent>
  <bookViews>
    <workbookView xWindow="0" yWindow="0" windowWidth="28800" windowHeight="12315"/>
  </bookViews>
  <sheets>
    <sheet name="Załącznik 1C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11" i="1"/>
  <c r="J16" i="1"/>
  <c r="J2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G7" i="1"/>
  <c r="G8" i="1"/>
  <c r="G9" i="1"/>
  <c r="J9" i="1" s="1"/>
  <c r="G10" i="1"/>
  <c r="J10" i="1" s="1"/>
  <c r="G11" i="1"/>
  <c r="G12" i="1"/>
  <c r="J12" i="1" s="1"/>
  <c r="G13" i="1"/>
  <c r="J13" i="1" s="1"/>
  <c r="G14" i="1"/>
  <c r="J14" i="1" s="1"/>
  <c r="G15" i="1"/>
  <c r="J15" i="1" s="1"/>
  <c r="G16" i="1"/>
  <c r="G17" i="1"/>
  <c r="J17" i="1" s="1"/>
  <c r="G18" i="1"/>
  <c r="J18" i="1" s="1"/>
  <c r="G19" i="1"/>
  <c r="J19" i="1" s="1"/>
  <c r="G20" i="1"/>
  <c r="J20" i="1" s="1"/>
  <c r="G21" i="1"/>
  <c r="J21" i="1" s="1"/>
  <c r="G22" i="1"/>
  <c r="J22" i="1" s="1"/>
  <c r="G23" i="1"/>
  <c r="J23" i="1" s="1"/>
  <c r="G24" i="1"/>
  <c r="G25" i="1"/>
  <c r="J25" i="1" s="1"/>
  <c r="G26" i="1"/>
  <c r="J26" i="1" s="1"/>
  <c r="G27" i="1"/>
  <c r="J27" i="1" s="1"/>
  <c r="G28" i="1"/>
  <c r="J28" i="1" s="1"/>
  <c r="I6" i="1"/>
  <c r="G6" i="1"/>
  <c r="J6" i="1" s="1"/>
</calcChain>
</file>

<file path=xl/sharedStrings.xml><?xml version="1.0" encoding="utf-8"?>
<sst xmlns="http://schemas.openxmlformats.org/spreadsheetml/2006/main" count="89" uniqueCount="68">
  <si>
    <t>FORMULARZ ASORTYMENTOWO-CENOWY</t>
  </si>
  <si>
    <t>Pakiet nr 2 - 1.       Mięso, przetwory mięsne, wędliny – CPV 15100000 – 9</t>
  </si>
  <si>
    <t>Lp.</t>
  </si>
  <si>
    <t>Nazwa produktu</t>
  </si>
  <si>
    <t>Cechy produktu</t>
  </si>
  <si>
    <t>Szacunkowa ilość</t>
  </si>
  <si>
    <t>J.m.</t>
  </si>
  <si>
    <t>Cena jednostkowa netto  w zł</t>
  </si>
  <si>
    <t>Wartość netto w zł</t>
  </si>
  <si>
    <t>Stawka podatku VAT (%)</t>
  </si>
  <si>
    <t>Cena jednostkowa brutto  w zł</t>
  </si>
  <si>
    <t xml:space="preserve">Wartość brutto w zł </t>
  </si>
  <si>
    <t>Uwagi</t>
  </si>
  <si>
    <t>Karkówka b/k</t>
  </si>
  <si>
    <t>mięso z niewielką ilością tluszczu, nieścięgniste, o wyrazistym czerwonym kolorze, niedopuszczalne żyły, węzły chłonne</t>
  </si>
  <si>
    <t>Kg</t>
  </si>
  <si>
    <t>Łopatka  b/k- ekstra</t>
  </si>
  <si>
    <t>dopuszczalny tłuszcz po powierzchni do 2,5 mm, mięso nieścięgniste, o wyrazistym, czerwonym kolorze, niedopuszczalne żyły, węzły chłonne, zmielona grubo lub drobno wg zamówienia</t>
  </si>
  <si>
    <t>Gulaszowe wołowe</t>
  </si>
  <si>
    <t>Rosołowe wołowe kl.I</t>
  </si>
  <si>
    <r>
      <t>świeże,o wyrazistym czerwonym kolorze,nie powinno być za chude, ale i nie za tłuste</t>
    </r>
    <r>
      <rPr>
        <sz val="8"/>
        <color indexed="63"/>
        <rFont val="Arial"/>
        <family val="2"/>
        <charset val="238"/>
      </rPr>
      <t>. </t>
    </r>
  </si>
  <si>
    <t>Mięso mielone wieprzowe</t>
  </si>
  <si>
    <t xml:space="preserve"> 100 % mięsa, bez konserwantów</t>
  </si>
  <si>
    <t>Schab b/k kl. I</t>
  </si>
  <si>
    <t>mięso, jasne  ale nie blade, zwarte, wilgotne ale nie mokre, zapach świeżyi czysty, żylki tłuszczu małe białe.</t>
  </si>
  <si>
    <t>Boczek wędzony</t>
  </si>
  <si>
    <t>wędzonka wieprzowa,boczek wieprzowy min. 85 %</t>
  </si>
  <si>
    <t>Kiełbasa zwyczajna</t>
  </si>
  <si>
    <t>średnio rozdrobniona, wieprzowo-wołowa, wędzona, parzona, mięso wieprzowe - min. 66 %, mięso wołowe - min.9 %</t>
  </si>
  <si>
    <t>Słonina</t>
  </si>
  <si>
    <t>Bez skóry, barwa biała do jasno kremowej</t>
  </si>
  <si>
    <t>Smalec</t>
  </si>
  <si>
    <t>Barwa biała do jasno kremowej</t>
  </si>
  <si>
    <t>Kiełbasa wiejska</t>
  </si>
  <si>
    <t>średnio rozdrobniona, wieprzowa, wędzona, pieczona (100 g produktu otrzymane z 125 g mięsa wieprzowego)</t>
  </si>
  <si>
    <t>Mięso szynka surowa</t>
  </si>
  <si>
    <t xml:space="preserve"> w kształcie kulki o max. wadze do 1,20 kg</t>
  </si>
  <si>
    <t>szynka konserwowa</t>
  </si>
  <si>
    <t xml:space="preserve">składniki: Mięso wieprzowe z szynki (80%), woda, sól, żelatyna wieprzowa, </t>
  </si>
  <si>
    <t>kg</t>
  </si>
  <si>
    <t>parówki</t>
  </si>
  <si>
    <t>Składniki mięso wieprzowe (71%) woda sól białko sojowe skrobia modyfikowana białko wieprzowe kolagenowe glukoza stabilizatory (difosforany, trifosforany) wzmacniacz smaku (glutaminian monosodowy) przyprawy ekstrakty przypraw przeciwutleniacz (askorbinian sodu) substancja konserwująca</t>
  </si>
  <si>
    <t>szynka wieprzowa</t>
  </si>
  <si>
    <t xml:space="preserve">wieprzowa, wędzona, pieczona (100 g produktu otrzymane z 120 g mięsa wieprzowego), </t>
  </si>
  <si>
    <t>kurczak parzony</t>
  </si>
  <si>
    <t>85% fileta z kurczaka, delikatne mięso z piersi z kurczaka, przyprawy bez konserwantów</t>
  </si>
  <si>
    <t>kiełbasa biała</t>
  </si>
  <si>
    <t>Skład; mięso wieprzowe 48%, wołowe 26%, przyprawy.</t>
  </si>
  <si>
    <t>kiełbasa parówkowa</t>
  </si>
  <si>
    <t>Skład; mięso wieprzowe 45%, wolowe 24%, i przyprawy</t>
  </si>
  <si>
    <t>kiełbasa toruńska</t>
  </si>
  <si>
    <t>skład ; mięsa 80 %</t>
  </si>
  <si>
    <t>pieczeń wołowa</t>
  </si>
  <si>
    <t>klasy I mieso z niewielka ilością tłuszczu , o wyrazistym kolorze czerwonym , niedopuszczalne żyły , ścięgna , świerze nie mrożone</t>
  </si>
  <si>
    <t>kornetki</t>
  </si>
  <si>
    <t>Mięso wieprzowe 33%, mięso drobiowe21%, tłuszcz wieprzowy 14%, podgarle wieprzowe 12%,,woda,mięso oddzielone mechanicznie drobiowe z kurczaka 9%, sól,substancja konserwująca, błonnik</t>
  </si>
  <si>
    <t xml:space="preserve">Kiełbasa </t>
  </si>
  <si>
    <t>grubo rozdrobniona, wędzona, parzona, mięso wieprzowe min. 82 %, szynkowa lub krakowska</t>
  </si>
  <si>
    <t>pasztetowa</t>
  </si>
  <si>
    <t>Skład; podgardle wieprzowe, tłuszcz drobny,wątroba wieprzowa,aromaty naturalne,bułka tarta, biłko sojowe,błonnik pszenny, sól i przyprawy</t>
  </si>
  <si>
    <t>Razem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</si>
  <si>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</si>
  <si>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</si>
  <si>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</si>
  <si>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</si>
  <si>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</si>
  <si>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</si>
  <si>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Załącznik nr 1C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</si>
</sst>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rgb="FF040C28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rgb="FF000000"/>
      <name val="Arial CE"/>
      <charset val="238"/>
    </font>
    <font>
      <sz val="8"/>
      <color rgb="FF202124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2" fontId="10" fillId="0" borderId="6" xfId="0" applyNumberFormat="1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11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0" xfId="0" applyFont="1"/>
    <xf numFmtId="0" fontId="16" fillId="0" borderId="6" xfId="0" applyFont="1" applyBorder="1" applyAlignment="1">
      <alignment vertical="top" wrapText="1"/>
    </xf>
    <xf numFmtId="0" fontId="1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top" wrapText="1"/>
    </xf>
    <xf numFmtId="0" fontId="18" fillId="0" borderId="8" xfId="0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2" fontId="20" fillId="0" borderId="6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4" fontId="5" fillId="0" borderId="0" xfId="0" applyNumberFormat="1" applyFont="1" applyAlignment="1">
      <alignment wrapText="1"/>
    </xf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C1" workbookViewId="0">
      <selection activeCell="I28" sqref="I28"/>
    </sheetView>
  </sheetViews>
  <sheetFormatPr defaultRowHeight="15" x14ac:dyDescent="0.25"/>
  <cols>
    <col min="1" max="1" width="5" customWidth="1"/>
    <col min="2" max="2" width="23.7109375" customWidth="1"/>
    <col min="3" max="3" width="28.140625" customWidth="1"/>
    <col min="4" max="4" width="11.42578125" customWidth="1"/>
    <col min="6" max="6" width="18.140625" customWidth="1"/>
    <col min="7" max="7" width="10.85546875" customWidth="1"/>
    <col min="8" max="8" width="10.140625" customWidth="1"/>
    <col min="9" max="9" width="11" customWidth="1"/>
    <col min="10" max="10" width="12.7109375" customWidth="1"/>
    <col min="11" max="11" width="12.42578125" customWidth="1"/>
  </cols>
  <sheetData>
    <row r="1" spans="1:11" x14ac:dyDescent="0.25">
      <c r="A1" s="1"/>
      <c r="B1" s="1" t="s">
        <v>0</v>
      </c>
      <c r="C1" s="1"/>
      <c r="D1" s="1"/>
      <c r="E1" s="1" t="s">
        <v>67</v>
      </c>
      <c r="F1" s="1"/>
      <c r="G1" s="1"/>
      <c r="H1" s="1"/>
      <c r="I1" s="1"/>
      <c r="J1" s="1"/>
      <c r="K1" s="1"/>
    </row>
    <row r="2" spans="1:11" x14ac:dyDescent="0.25">
      <c r="A2" s="1"/>
      <c r="B2" s="2"/>
      <c r="C2" s="2"/>
      <c r="D2" s="2"/>
      <c r="E2" s="32"/>
      <c r="F2" s="32"/>
      <c r="G2" s="32"/>
      <c r="H2" s="1"/>
      <c r="I2" s="1"/>
      <c r="J2" s="1"/>
      <c r="K2" s="1"/>
    </row>
    <row r="3" spans="1:11" x14ac:dyDescent="0.25">
      <c r="B3" s="33" t="s">
        <v>1</v>
      </c>
      <c r="C3" s="34"/>
      <c r="D3" s="34"/>
      <c r="E3" s="34"/>
      <c r="F3" s="34"/>
      <c r="G3" s="34"/>
      <c r="H3" s="3"/>
      <c r="I3" s="3"/>
      <c r="J3" s="3"/>
      <c r="K3" s="4"/>
    </row>
    <row r="4" spans="1:11" x14ac:dyDescent="0.25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39" thickBo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45.75" thickBot="1" x14ac:dyDescent="0.3">
      <c r="A6" s="7">
        <v>1</v>
      </c>
      <c r="B6" s="8" t="s">
        <v>13</v>
      </c>
      <c r="C6" s="9" t="s">
        <v>14</v>
      </c>
      <c r="D6" s="10">
        <v>55</v>
      </c>
      <c r="E6" s="8" t="s">
        <v>15</v>
      </c>
      <c r="F6" s="11"/>
      <c r="G6" s="12">
        <f>D6*F6</f>
        <v>0</v>
      </c>
      <c r="H6" s="13"/>
      <c r="I6" s="11">
        <f>F6*H6%+F6</f>
        <v>0</v>
      </c>
      <c r="J6" s="11">
        <f>G6*H6%+G6</f>
        <v>0</v>
      </c>
      <c r="K6" s="14"/>
    </row>
    <row r="7" spans="1:11" ht="68.25" thickBot="1" x14ac:dyDescent="0.3">
      <c r="A7" s="7">
        <v>2</v>
      </c>
      <c r="B7" s="8" t="s">
        <v>16</v>
      </c>
      <c r="C7" s="15" t="s">
        <v>17</v>
      </c>
      <c r="D7" s="10">
        <v>330</v>
      </c>
      <c r="E7" s="8" t="s">
        <v>15</v>
      </c>
      <c r="F7" s="11"/>
      <c r="G7" s="12">
        <f t="shared" ref="G7:G28" si="0">D7*F7</f>
        <v>0</v>
      </c>
      <c r="H7" s="13"/>
      <c r="I7" s="11">
        <f t="shared" ref="I7:I28" si="1">F7*H7%+F7</f>
        <v>0</v>
      </c>
      <c r="J7" s="11">
        <f t="shared" ref="J7:J28" si="2">G7*H7%+G7</f>
        <v>0</v>
      </c>
      <c r="K7" s="14"/>
    </row>
    <row r="8" spans="1:11" ht="45.75" thickBot="1" x14ac:dyDescent="0.3">
      <c r="A8" s="7">
        <v>3</v>
      </c>
      <c r="B8" s="8" t="s">
        <v>18</v>
      </c>
      <c r="C8" s="16" t="s">
        <v>14</v>
      </c>
      <c r="D8" s="10">
        <v>63</v>
      </c>
      <c r="E8" s="8" t="s">
        <v>15</v>
      </c>
      <c r="F8" s="11"/>
      <c r="G8" s="12">
        <f t="shared" si="0"/>
        <v>0</v>
      </c>
      <c r="H8" s="13"/>
      <c r="I8" s="11">
        <f t="shared" si="1"/>
        <v>0</v>
      </c>
      <c r="J8" s="11">
        <f t="shared" si="2"/>
        <v>0</v>
      </c>
      <c r="K8" s="14"/>
    </row>
    <row r="9" spans="1:11" ht="34.5" thickBot="1" x14ac:dyDescent="0.3">
      <c r="A9" s="7">
        <v>4</v>
      </c>
      <c r="B9" s="8" t="s">
        <v>19</v>
      </c>
      <c r="C9" s="17" t="s">
        <v>20</v>
      </c>
      <c r="D9" s="10">
        <v>35</v>
      </c>
      <c r="E9" s="8" t="s">
        <v>15</v>
      </c>
      <c r="F9" s="11"/>
      <c r="G9" s="12">
        <f t="shared" si="0"/>
        <v>0</v>
      </c>
      <c r="H9" s="13"/>
      <c r="I9" s="11">
        <f t="shared" si="1"/>
        <v>0</v>
      </c>
      <c r="J9" s="11">
        <f t="shared" si="2"/>
        <v>0</v>
      </c>
      <c r="K9" s="14"/>
    </row>
    <row r="10" spans="1:11" ht="32.25" thickBot="1" x14ac:dyDescent="0.3">
      <c r="A10" s="7">
        <v>5</v>
      </c>
      <c r="B10" s="8" t="s">
        <v>21</v>
      </c>
      <c r="C10" s="18" t="s">
        <v>22</v>
      </c>
      <c r="D10" s="10">
        <v>150</v>
      </c>
      <c r="E10" s="8" t="s">
        <v>15</v>
      </c>
      <c r="F10" s="11"/>
      <c r="G10" s="12">
        <f t="shared" si="0"/>
        <v>0</v>
      </c>
      <c r="H10" s="13"/>
      <c r="I10" s="11">
        <f t="shared" si="1"/>
        <v>0</v>
      </c>
      <c r="J10" s="11">
        <f t="shared" si="2"/>
        <v>0</v>
      </c>
      <c r="K10" s="14"/>
    </row>
    <row r="11" spans="1:11" ht="34.5" thickBot="1" x14ac:dyDescent="0.3">
      <c r="A11" s="7">
        <v>6</v>
      </c>
      <c r="B11" s="8" t="s">
        <v>23</v>
      </c>
      <c r="C11" s="9" t="s">
        <v>24</v>
      </c>
      <c r="D11" s="10">
        <v>365</v>
      </c>
      <c r="E11" s="8" t="s">
        <v>15</v>
      </c>
      <c r="F11" s="11"/>
      <c r="G11" s="12">
        <f t="shared" si="0"/>
        <v>0</v>
      </c>
      <c r="H11" s="13"/>
      <c r="I11" s="11">
        <f t="shared" si="1"/>
        <v>0</v>
      </c>
      <c r="J11" s="11">
        <f t="shared" si="2"/>
        <v>0</v>
      </c>
      <c r="K11" s="14"/>
    </row>
    <row r="12" spans="1:11" ht="23.25" thickBot="1" x14ac:dyDescent="0.3">
      <c r="A12" s="7">
        <v>7</v>
      </c>
      <c r="B12" s="8" t="s">
        <v>25</v>
      </c>
      <c r="C12" s="18" t="s">
        <v>26</v>
      </c>
      <c r="D12" s="10">
        <v>56</v>
      </c>
      <c r="E12" s="8" t="s">
        <v>15</v>
      </c>
      <c r="F12" s="11"/>
      <c r="G12" s="12">
        <f t="shared" si="0"/>
        <v>0</v>
      </c>
      <c r="H12" s="13"/>
      <c r="I12" s="11">
        <f t="shared" si="1"/>
        <v>0</v>
      </c>
      <c r="J12" s="11">
        <f t="shared" si="2"/>
        <v>0</v>
      </c>
      <c r="K12" s="14"/>
    </row>
    <row r="13" spans="1:11" ht="45.75" thickBot="1" x14ac:dyDescent="0.3">
      <c r="A13" s="7">
        <v>8</v>
      </c>
      <c r="B13" s="8" t="s">
        <v>27</v>
      </c>
      <c r="C13" s="18" t="s">
        <v>28</v>
      </c>
      <c r="D13" s="10">
        <v>190</v>
      </c>
      <c r="E13" s="8" t="s">
        <v>15</v>
      </c>
      <c r="F13" s="11"/>
      <c r="G13" s="12">
        <f t="shared" si="0"/>
        <v>0</v>
      </c>
      <c r="H13" s="13"/>
      <c r="I13" s="11">
        <f t="shared" si="1"/>
        <v>0</v>
      </c>
      <c r="J13" s="11">
        <f t="shared" si="2"/>
        <v>0</v>
      </c>
      <c r="K13" s="14"/>
    </row>
    <row r="14" spans="1:11" ht="16.5" thickBot="1" x14ac:dyDescent="0.3">
      <c r="A14" s="7">
        <v>9</v>
      </c>
      <c r="B14" s="8" t="s">
        <v>29</v>
      </c>
      <c r="C14" s="19" t="s">
        <v>30</v>
      </c>
      <c r="D14" s="10">
        <v>12</v>
      </c>
      <c r="E14" s="8" t="s">
        <v>15</v>
      </c>
      <c r="F14" s="11"/>
      <c r="G14" s="12">
        <f t="shared" si="0"/>
        <v>0</v>
      </c>
      <c r="H14" s="13"/>
      <c r="I14" s="11">
        <f t="shared" si="1"/>
        <v>0</v>
      </c>
      <c r="J14" s="11">
        <f t="shared" si="2"/>
        <v>0</v>
      </c>
      <c r="K14" s="14"/>
    </row>
    <row r="15" spans="1:11" ht="16.5" thickBot="1" x14ac:dyDescent="0.3">
      <c r="A15" s="7">
        <v>10</v>
      </c>
      <c r="B15" s="8" t="s">
        <v>31</v>
      </c>
      <c r="C15" s="20" t="s">
        <v>32</v>
      </c>
      <c r="D15" s="10">
        <v>8</v>
      </c>
      <c r="E15" s="8" t="s">
        <v>15</v>
      </c>
      <c r="F15" s="11"/>
      <c r="G15" s="12">
        <f t="shared" si="0"/>
        <v>0</v>
      </c>
      <c r="H15" s="13"/>
      <c r="I15" s="11">
        <f t="shared" si="1"/>
        <v>0</v>
      </c>
      <c r="J15" s="11">
        <f t="shared" si="2"/>
        <v>0</v>
      </c>
      <c r="K15" s="14"/>
    </row>
    <row r="16" spans="1:11" ht="45.75" thickBot="1" x14ac:dyDescent="0.3">
      <c r="A16" s="7">
        <v>11</v>
      </c>
      <c r="B16" s="8" t="s">
        <v>33</v>
      </c>
      <c r="C16" s="21" t="s">
        <v>34</v>
      </c>
      <c r="D16" s="10">
        <v>8</v>
      </c>
      <c r="E16" s="8" t="s">
        <v>15</v>
      </c>
      <c r="F16" s="11"/>
      <c r="G16" s="12">
        <f t="shared" si="0"/>
        <v>0</v>
      </c>
      <c r="H16" s="13"/>
      <c r="I16" s="11">
        <f t="shared" si="1"/>
        <v>0</v>
      </c>
      <c r="J16" s="11">
        <f t="shared" si="2"/>
        <v>0</v>
      </c>
      <c r="K16" s="14"/>
    </row>
    <row r="17" spans="1:11" ht="23.25" thickBot="1" x14ac:dyDescent="0.3">
      <c r="A17" s="7">
        <v>12</v>
      </c>
      <c r="B17" s="8" t="s">
        <v>35</v>
      </c>
      <c r="C17" s="9" t="s">
        <v>36</v>
      </c>
      <c r="D17" s="10">
        <v>200</v>
      </c>
      <c r="E17" s="8" t="s">
        <v>15</v>
      </c>
      <c r="F17" s="11"/>
      <c r="G17" s="12">
        <f t="shared" si="0"/>
        <v>0</v>
      </c>
      <c r="H17" s="13"/>
      <c r="I17" s="11">
        <f t="shared" si="1"/>
        <v>0</v>
      </c>
      <c r="J17" s="11">
        <f t="shared" si="2"/>
        <v>0</v>
      </c>
      <c r="K17" s="14"/>
    </row>
    <row r="18" spans="1:11" ht="23.25" thickBot="1" x14ac:dyDescent="0.3">
      <c r="A18" s="7">
        <v>13</v>
      </c>
      <c r="B18" s="8" t="s">
        <v>37</v>
      </c>
      <c r="C18" s="9" t="s">
        <v>38</v>
      </c>
      <c r="D18" s="10">
        <v>2</v>
      </c>
      <c r="E18" s="8" t="s">
        <v>39</v>
      </c>
      <c r="F18" s="11"/>
      <c r="G18" s="12">
        <f t="shared" si="0"/>
        <v>0</v>
      </c>
      <c r="H18" s="13"/>
      <c r="I18" s="11">
        <f t="shared" si="1"/>
        <v>0</v>
      </c>
      <c r="J18" s="11">
        <f t="shared" si="2"/>
        <v>0</v>
      </c>
      <c r="K18" s="14"/>
    </row>
    <row r="19" spans="1:11" ht="102" thickBot="1" x14ac:dyDescent="0.3">
      <c r="A19" s="7">
        <v>14</v>
      </c>
      <c r="B19" s="8" t="s">
        <v>40</v>
      </c>
      <c r="C19" s="9" t="s">
        <v>41</v>
      </c>
      <c r="D19" s="10">
        <v>30</v>
      </c>
      <c r="E19" s="8"/>
      <c r="F19" s="11"/>
      <c r="G19" s="12">
        <f t="shared" si="0"/>
        <v>0</v>
      </c>
      <c r="H19" s="13"/>
      <c r="I19" s="11">
        <f t="shared" si="1"/>
        <v>0</v>
      </c>
      <c r="J19" s="11">
        <f t="shared" si="2"/>
        <v>0</v>
      </c>
      <c r="K19" s="14"/>
    </row>
    <row r="20" spans="1:11" ht="34.5" thickBot="1" x14ac:dyDescent="0.3">
      <c r="A20" s="7">
        <v>15</v>
      </c>
      <c r="B20" s="8" t="s">
        <v>42</v>
      </c>
      <c r="C20" s="9" t="s">
        <v>43</v>
      </c>
      <c r="D20" s="10">
        <v>10</v>
      </c>
      <c r="E20" s="8" t="s">
        <v>39</v>
      </c>
      <c r="F20" s="11"/>
      <c r="G20" s="12">
        <f t="shared" si="0"/>
        <v>0</v>
      </c>
      <c r="H20" s="13"/>
      <c r="I20" s="11">
        <f t="shared" si="1"/>
        <v>0</v>
      </c>
      <c r="J20" s="11">
        <f t="shared" si="2"/>
        <v>0</v>
      </c>
      <c r="K20" s="14"/>
    </row>
    <row r="21" spans="1:11" ht="35.25" thickBot="1" x14ac:dyDescent="0.3">
      <c r="A21" s="7">
        <v>16</v>
      </c>
      <c r="B21" s="22" t="s">
        <v>44</v>
      </c>
      <c r="C21" s="23" t="s">
        <v>45</v>
      </c>
      <c r="D21" s="10">
        <v>6</v>
      </c>
      <c r="E21" s="8" t="s">
        <v>39</v>
      </c>
      <c r="F21" s="11"/>
      <c r="G21" s="12">
        <f t="shared" si="0"/>
        <v>0</v>
      </c>
      <c r="H21" s="13"/>
      <c r="I21" s="11">
        <f t="shared" si="1"/>
        <v>0</v>
      </c>
      <c r="J21" s="11">
        <f t="shared" si="2"/>
        <v>0</v>
      </c>
      <c r="K21" s="14"/>
    </row>
    <row r="22" spans="1:11" ht="23.25" thickBot="1" x14ac:dyDescent="0.3">
      <c r="A22" s="7">
        <v>17</v>
      </c>
      <c r="B22" s="8" t="s">
        <v>46</v>
      </c>
      <c r="C22" s="9" t="s">
        <v>47</v>
      </c>
      <c r="D22" s="10">
        <v>8</v>
      </c>
      <c r="E22" s="8" t="s">
        <v>39</v>
      </c>
      <c r="F22" s="11"/>
      <c r="G22" s="12">
        <f t="shared" si="0"/>
        <v>0</v>
      </c>
      <c r="H22" s="13"/>
      <c r="I22" s="11">
        <f t="shared" si="1"/>
        <v>0</v>
      </c>
      <c r="J22" s="11">
        <f t="shared" si="2"/>
        <v>0</v>
      </c>
      <c r="K22" s="14"/>
    </row>
    <row r="23" spans="1:11" ht="23.25" thickBot="1" x14ac:dyDescent="0.3">
      <c r="A23" s="7">
        <v>18</v>
      </c>
      <c r="B23" s="8" t="s">
        <v>48</v>
      </c>
      <c r="C23" s="9" t="s">
        <v>49</v>
      </c>
      <c r="D23" s="10">
        <v>28</v>
      </c>
      <c r="E23" s="8" t="s">
        <v>15</v>
      </c>
      <c r="F23" s="11"/>
      <c r="G23" s="12">
        <f t="shared" si="0"/>
        <v>0</v>
      </c>
      <c r="H23" s="13"/>
      <c r="I23" s="11">
        <f t="shared" si="1"/>
        <v>0</v>
      </c>
      <c r="J23" s="11">
        <f t="shared" si="2"/>
        <v>0</v>
      </c>
      <c r="K23" s="14"/>
    </row>
    <row r="24" spans="1:11" ht="16.5" thickBot="1" x14ac:dyDescent="0.3">
      <c r="A24" s="7">
        <v>19</v>
      </c>
      <c r="B24" s="8" t="s">
        <v>50</v>
      </c>
      <c r="C24" s="9" t="s">
        <v>51</v>
      </c>
      <c r="D24" s="10">
        <v>82</v>
      </c>
      <c r="E24" s="8" t="s">
        <v>39</v>
      </c>
      <c r="F24" s="11"/>
      <c r="G24" s="12">
        <f t="shared" si="0"/>
        <v>0</v>
      </c>
      <c r="H24" s="13"/>
      <c r="I24" s="11">
        <f t="shared" si="1"/>
        <v>0</v>
      </c>
      <c r="J24" s="11">
        <f t="shared" si="2"/>
        <v>0</v>
      </c>
      <c r="K24" s="14"/>
    </row>
    <row r="25" spans="1:11" ht="45.75" thickBot="1" x14ac:dyDescent="0.3">
      <c r="A25" s="7">
        <v>20</v>
      </c>
      <c r="B25" s="8" t="s">
        <v>52</v>
      </c>
      <c r="C25" s="9" t="s">
        <v>53</v>
      </c>
      <c r="D25" s="10">
        <v>60</v>
      </c>
      <c r="E25" s="8" t="s">
        <v>39</v>
      </c>
      <c r="F25" s="11"/>
      <c r="G25" s="12">
        <f t="shared" si="0"/>
        <v>0</v>
      </c>
      <c r="H25" s="13"/>
      <c r="I25" s="11">
        <f t="shared" si="1"/>
        <v>0</v>
      </c>
      <c r="J25" s="11">
        <f t="shared" si="2"/>
        <v>0</v>
      </c>
      <c r="K25" s="14"/>
    </row>
    <row r="26" spans="1:11" ht="68.25" thickBot="1" x14ac:dyDescent="0.3">
      <c r="A26" s="7">
        <v>21</v>
      </c>
      <c r="B26" s="8" t="s">
        <v>54</v>
      </c>
      <c r="C26" s="9" t="s">
        <v>55</v>
      </c>
      <c r="D26" s="10">
        <v>10</v>
      </c>
      <c r="E26" s="8" t="s">
        <v>39</v>
      </c>
      <c r="F26" s="11"/>
      <c r="G26" s="12">
        <f t="shared" si="0"/>
        <v>0</v>
      </c>
      <c r="H26" s="13"/>
      <c r="I26" s="11">
        <f t="shared" si="1"/>
        <v>0</v>
      </c>
      <c r="J26" s="11">
        <f t="shared" si="2"/>
        <v>0</v>
      </c>
      <c r="K26" s="14"/>
    </row>
    <row r="27" spans="1:11" ht="34.5" thickBot="1" x14ac:dyDescent="0.3">
      <c r="A27" s="7">
        <v>22</v>
      </c>
      <c r="B27" s="8" t="s">
        <v>56</v>
      </c>
      <c r="C27" s="9" t="s">
        <v>57</v>
      </c>
      <c r="D27" s="10">
        <v>7</v>
      </c>
      <c r="E27" s="8" t="s">
        <v>15</v>
      </c>
      <c r="F27" s="11"/>
      <c r="G27" s="12">
        <f t="shared" si="0"/>
        <v>0</v>
      </c>
      <c r="H27" s="13"/>
      <c r="I27" s="11">
        <f t="shared" si="1"/>
        <v>0</v>
      </c>
      <c r="J27" s="11">
        <f t="shared" si="2"/>
        <v>0</v>
      </c>
      <c r="K27" s="14"/>
    </row>
    <row r="28" spans="1:11" ht="45.75" thickBot="1" x14ac:dyDescent="0.3">
      <c r="A28" s="7">
        <v>23</v>
      </c>
      <c r="B28" s="8" t="s">
        <v>58</v>
      </c>
      <c r="C28" s="9" t="s">
        <v>59</v>
      </c>
      <c r="D28" s="10">
        <v>6</v>
      </c>
      <c r="E28" s="8" t="s">
        <v>15</v>
      </c>
      <c r="F28" s="11"/>
      <c r="G28" s="12">
        <f t="shared" si="0"/>
        <v>0</v>
      </c>
      <c r="H28" s="13"/>
      <c r="I28" s="11">
        <f t="shared" si="1"/>
        <v>0</v>
      </c>
      <c r="J28" s="11">
        <f t="shared" si="2"/>
        <v>0</v>
      </c>
      <c r="K28" s="14"/>
    </row>
    <row r="29" spans="1:11" ht="15.75" thickBot="1" x14ac:dyDescent="0.3">
      <c r="C29" s="24" t="s">
        <v>60</v>
      </c>
      <c r="G29" s="25"/>
      <c r="J29" s="26"/>
    </row>
    <row r="30" spans="1:11" x14ac:dyDescent="0.25">
      <c r="C30" t="s">
        <v>61</v>
      </c>
    </row>
    <row r="31" spans="1:11" x14ac:dyDescent="0.25">
      <c r="C31" t="s">
        <v>62</v>
      </c>
    </row>
    <row r="32" spans="1:11" x14ac:dyDescent="0.25">
      <c r="C32" t="s">
        <v>63</v>
      </c>
    </row>
    <row r="33" spans="5:10" x14ac:dyDescent="0.25">
      <c r="F33" s="27" t="s">
        <v>64</v>
      </c>
      <c r="H33" s="24"/>
      <c r="I33" s="28" t="s">
        <v>65</v>
      </c>
      <c r="J33" s="24"/>
    </row>
    <row r="34" spans="5:10" x14ac:dyDescent="0.25">
      <c r="E34" s="29"/>
      <c r="F34" s="29"/>
      <c r="G34" s="30"/>
      <c r="H34" s="24"/>
      <c r="I34" s="28" t="s">
        <v>66</v>
      </c>
      <c r="J34" s="31"/>
    </row>
  </sheetData>
  <mergeCells count="2">
    <mergeCell ref="E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Aneta Kulinowska</cp:lastModifiedBy>
  <dcterms:created xsi:type="dcterms:W3CDTF">2024-01-15T08:44:49Z</dcterms:created>
  <dcterms:modified xsi:type="dcterms:W3CDTF">2024-01-23T12:39:06Z</dcterms:modified>
</cp:coreProperties>
</file>