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</sheets>
  <definedNames/>
  <calcPr fullCalcOnLoad="1"/>
</workbook>
</file>

<file path=xl/sharedStrings.xml><?xml version="1.0" encoding="utf-8"?>
<sst xmlns="http://schemas.openxmlformats.org/spreadsheetml/2006/main" count="313" uniqueCount="89">
  <si>
    <t>Ilość  zamawiana</t>
  </si>
  <si>
    <t>Wartość  brutto</t>
  </si>
  <si>
    <t>* pola żółte wypełnia Wykonawca</t>
  </si>
  <si>
    <t>Razem</t>
  </si>
  <si>
    <t>Lp.</t>
  </si>
  <si>
    <t>Przedmiot zamówienia</t>
  </si>
  <si>
    <t>Cena jedn.brutto</t>
  </si>
  <si>
    <t xml:space="preserve">Uwaga! Załącznik aktywny - należy podać cenę jednostkową brutto (kolumna 6). 
Pozostałe komórki są obliczane automatycznie. </t>
  </si>
  <si>
    <t>6 = 4 x 5</t>
  </si>
  <si>
    <t xml:space="preserve">Uwaga! Załącznik aktywny - należy podać cenę jednostkową brutto (kolumna 5). 
Pozostałe komórki są obliczane automatycznie. </t>
  </si>
  <si>
    <t>j.m.</t>
  </si>
  <si>
    <t>J.m.</t>
  </si>
  <si>
    <t>Załącznik nr 2 do SWZ</t>
  </si>
  <si>
    <t>Oznaczenie postępowania: DTZ.382.3.2022</t>
  </si>
  <si>
    <t>saszetka</t>
  </si>
  <si>
    <t>Grubość nici 3-0;długość 70-75cm;okrągła 26 1/2'' koła</t>
  </si>
  <si>
    <t>Grubość nici 2-0;długość 70-75cm;okrągła 26 1/2'' koła</t>
  </si>
  <si>
    <t>Grubość nici 0;długość 70-75cm;okrągła 30 1/2'' koła</t>
  </si>
  <si>
    <t>Grubość nici 0;długość 70-75cm;okrągła 37 1/2'' koła</t>
  </si>
  <si>
    <t>Grubość nici 1;długość 70-75cm;okrągła 37 1/2'' koła</t>
  </si>
  <si>
    <t>Grubość nici 1;długość 70-75cm;okrągła 40 1/2'' koła utwardzona</t>
  </si>
  <si>
    <t xml:space="preserve">Grubość nici 1;długość 90cm;okrągła 48 1/2'' koła </t>
  </si>
  <si>
    <t>Grubość nici 2;długość 70-75cm;okrągła 37 1/2'' koła utwardzona</t>
  </si>
  <si>
    <t>Grubość nici 2;długość 70-90cm;okrągła 40 1/2'' koła utwardzona</t>
  </si>
  <si>
    <t>Grubość nici 1;długość 70cm;igła haczyk w kształcie litery J, stożkowa, srednica 30 mm wzmocniona z zakończeniem krótkim tnącym(zakończenie nie dłuższe niż 1 mm, typu "CC")</t>
  </si>
  <si>
    <t>Grubość nici 2/0;długość 70-75cm;okrągła 37 1/2'' koła</t>
  </si>
  <si>
    <t>Grubość nici 3-0;długość 70-75cm;okrągła 22 1/2'' koła</t>
  </si>
  <si>
    <t>Grubość nici 3-0;długość 70-75cm;odwrotnie tnąca 19 3/8'' koła</t>
  </si>
  <si>
    <t>Grubość nici 4-0;długość 70-75cm;okrągła 17 1/2'' koła</t>
  </si>
  <si>
    <t>Nici syntetyczne, plecione, kopolimer 90% glikolidu i 10% l-laktydu (glikolid i l-laktyd 90/10), powlekane kopolimerem glikolidu i l-laktydu (50%), Poli (glikolid i l-laktyd 30-35/65-70) oraz stearynianem wapnia (50%), okres wchłaniania 56-70 dni, wytrzymałość początkowa węzła na zerwanie 140%, podtrzymanie tkankowe: 75% po 14 dniach, 40-50% po 21 dniach, 25% po 28 dniach. 10% początkowej siły podtrzymania tkanki po 35 dniach. Wymagane igły silikonizowane o zwiększonej odporności.</t>
  </si>
  <si>
    <t>Szwy syntetyczne, wchłanialne, z kwasu poliglikolowego, plecione, powlekane glikonatem, całkowity czas wchłaniania 60-90 dni  (podwiązki)</t>
  </si>
  <si>
    <t>Szwy syntetyczne, wchłanialne, wykonane z glikonatu, monofilamentowe, całkowity czas wchłaniania  60-90 dni</t>
  </si>
  <si>
    <t>Szwy syntetyczne, wchłanialne, wykonane z poli-p-dioksanonu, monofilamentowe, całkowity czas wchłaniania 180-210 dni</t>
  </si>
  <si>
    <t>Szwy syntetyczne, niewchłanialne, monofilamentowe, poliamid 6/66</t>
  </si>
  <si>
    <t>Grubość nici 5-0;długość 70-75cm;ostra 19 3/8'' koła</t>
  </si>
  <si>
    <t>Grubość nici 4-0;długość 70-75cm;ostra 24 3/8'' koła</t>
  </si>
  <si>
    <t>Grubość nici 3-0;długość 70-75cm;ostra 30 3/8'' koła</t>
  </si>
  <si>
    <t>Grubość nici 2-0;długość 70-75cm;ostra 39 3/8'' koła</t>
  </si>
  <si>
    <t>Grubość nici 2-0;długość 70-75cm;ostra 30 3/8'' koła</t>
  </si>
  <si>
    <t>Grubość nici 0;długość 70-75cm;ostra 30 3/8'' koła</t>
  </si>
  <si>
    <t>Grubość nici 0;długość 70-75cm;ostra 39 3/8'' koła</t>
  </si>
  <si>
    <t>Grubość nici 2-0;długość 90cm;ostra odwrotnie tnąca 60 prosta</t>
  </si>
  <si>
    <t>Grubość nici 5-0;długość 45cm;ostra 11 3/8'' koła, igła mikrograwerowana z precyzyjnym zakończeniem(typu dermaslide, trapezoidalny kształt trzonu igły)</t>
  </si>
  <si>
    <t xml:space="preserve">Szwy niewchłanialne, monofilamentowe, polipropylenowe  </t>
  </si>
  <si>
    <t>Grubość nici 6-0;długość 70-75cm;okrągła 2x13 1/2'' koła</t>
  </si>
  <si>
    <t>Grubość nici 2;długość 70-75cm;okrągła 37 1/2'' koła</t>
  </si>
  <si>
    <t>Szwy niewchłanialne, plecione, powlekane, jedwab</t>
  </si>
  <si>
    <t>Grubość nici 3-0;długość 70-75cm;ostra 19 3/8'' koła</t>
  </si>
  <si>
    <t>Grubość nici 3-0;długość 70-75cm;ostra 24 3/8'' koła</t>
  </si>
  <si>
    <t>Szwy wchłanialne, plecione, z kwasu poliglikolowego, powlekane glikonatem, całkowity czas wchłaniania 42 dni</t>
  </si>
  <si>
    <t>Szwy wchłanialne plecione ,powlekane kopolimerem glikolu i kaprolaktonu, czas wchłaniania 56-70dni.Czas podtrzymania tkankowego po 14 dniach min.80% pierwotnej siły podtrzymania</t>
  </si>
  <si>
    <t>Grubość nici 1;długość 70-75cm;okrągła 27 5/8'' koła HGU-46, wzmacniana</t>
  </si>
  <si>
    <t>Szwy wchłanialne syntetyczne monofilamentowe wykonane z kopolimeru kwasu glikolowego z kaprolaktonem, Czas wchłaniania 90-120 dni</t>
  </si>
  <si>
    <t>Grubość nici 1;długość 1x150cm;bez igły</t>
  </si>
  <si>
    <t>Grubość nici 2-0;długość 52cm</t>
  </si>
  <si>
    <t xml:space="preserve">Nieresorbowalna siatka chirurgiczna o standardowych oczkach, wykonana w 100% z polipropylenu, przędza monofilamentowa, wytwarzana techniką dziewiarską, masa powierzchniowa 60 - 85 g/m2, grubość siatki 0,47 mm (+/- 0,03 mm), grubość przędzy 0,16 mm, porowatość 65% oraz* nieresorbowalna siatka chirurgiczna o dużych porach (siatka makroporowa), wykonana w 100% z polipropylenu, przędza monofilamentowa, wytwarzana techniką dziewiarską, masa powierzchniowa 60 - 85 g/m2, grubość siatki 0,75 mm (+/- 0,03 mm), grubość przędzy 0,16 mm, porowatość 63%, powierzchnia porów 3 - 3,5 mm2. Każdy z w/w rodzajów siatek pakowany pojedynczo w kopertę kartonową oraz w podwójną torebkę papierowo – foliową z etykietą i instrukcją użycia.
*.Rodzaj siatki ( standardowa czy makroporowa)do wyboru Zamawiającego przy składaniu zamówienia na etapie realizacji umowy, 10 x 16cm
</t>
  </si>
  <si>
    <t>szt.</t>
  </si>
  <si>
    <t>Siatka przepuklinowa polipropylenowa, monofilamentowa,  niewchłanialna, pokryta na całej powierzchni powłoką tytanu. Parametry siatki: grubość nici 0,09 mm, grubość siatki; 0,3 mm, gramatura 35 g/m2. Możliwość implantacji wewnątrzotrzewnowo. 20 x 25cm</t>
  </si>
  <si>
    <t xml:space="preserve">Nieresorbowalna siatka chirurgiczna o standardowych oczkach, wykonana w 100% z polipropylenu, przędza monofilamentowa, wytwarzana techniką dziewiarską, masa powierzchniowa 60 - 85 g/m2, grubość siatki 0,47 mm (+/- 0,03 mm), grubość przędzy 0,16 mm, porowatość 65% oraz* nieresorbowalna siatka chirurgiczna o dużych porach (siatka makroporowa), wykonana w 100% z polipropylenu, przędza monofilamentowa, wytwarzana techniką dziewiarską, masa powierzchniowa 60 - 85 g/m2, grubość siatki 0,75 mm (+/- 0,03 mm), grubość przędzy 0,16 mm, porowatość 63%, powierzchnia porów 3 - 3,5 mm2. Każdy z w/w rodzajów siatek pakowany pojedynczo w kopertę kartonową oraz w podwójną torebkę papierowo – foliową z etykietą i instrukcją użycia.
*.Rodzaj siatki ( standardowa czy makroporowa)do wyboru Zamawiającego przy składaniu zamówienia na etapie realizacji umowy, 30 x 30cm
</t>
  </si>
  <si>
    <t xml:space="preserve">Nieresorbowalna siatka chirurgiczna o standardowych oczkach, wykonana w 100% z polipropylenu, przędza monofilamentowa, wytwarzana techniką dziewiarską, masa powierzchniowa 60 - 85 g/m2, grubość siatki 0,47 mm (+/- 0,03 mm), grubość przędzy 0,16 mm, porowatość 65% oraz* nieresorbowalna siatka chirurgiczna o dużych porach (siatka makroporowa), wykonana w 100% z polipropylenu, przędza monofilamentowa, wytwarzana techniką dziewiarską, masa powierzchniowa 60 - 85 g/m2, grubość siatki 0,75 mm (+/- 0,03 mm), grubość przędzy 0,16 mm, porowatość 63%, powierzchnia porów 3 - 3,5 mm2. Każdy z w/w rodzajów siatek pakowany pojedynczo w kopertę kartonową oraz w podwójną torebkę papierowo – foliową z etykietą i instrukcją użycia.
*.Rodzaj siatki ( standardowa czy makroporowa)do wyboru Zamawiającego przy składaniu zamówienia na etapie realizacji umowy, 15 x 15cm
</t>
  </si>
  <si>
    <t>Nazwa handlowa / Producent</t>
  </si>
  <si>
    <t>Numer katalagowy</t>
  </si>
  <si>
    <t>Oznaczenie postępowania: DTZ.382.4.2022</t>
  </si>
  <si>
    <t>Grubość nici 3-0; długość 140-150cm; bez igły</t>
  </si>
  <si>
    <t>Grubość nici 2-0; długość 140-150cm; bez igły</t>
  </si>
  <si>
    <t>Grubość nici 0; długość 140-150cm; bez igły</t>
  </si>
  <si>
    <t>Grubość nici 1; długość 140-150cm; bez igły</t>
  </si>
  <si>
    <t>Grubość nici 2; długość 140-150cm; bez igły</t>
  </si>
  <si>
    <t>Grubość nici 0; długość 150cm; okrągła, mocna 40 1/2'' koła pętla</t>
  </si>
  <si>
    <t>Grubość nici 1; długość 150cm; okrągła, mocna 48 1/2'' koła pętla</t>
  </si>
  <si>
    <t>Grubość nici 1; długość 150cm; okrągła, mocna 40 1/2'' koła pętla</t>
  </si>
  <si>
    <t>Tkanina dziana z utlenowanej nieregenerowanej celulozy, o pH 2,2-4,5,posadająca udokumentowane właściwości bakteriobójcze wobec G+ i G—w tym tlenowce i beztlenowce.
Czas hemostazy 3-4 min
Czas wchłaniania 7-14 dni
Wym. 7cm x 10 cm  x 1 szt</t>
  </si>
  <si>
    <t>Tkanina gęsto dziana o dużej wytrzymałości z utlenowanej nieregenerowanej celulozy, o pH 2,2-4,5,posadająca udokumentowane właściwości bakteriobójcze wobec G+ i G—w tym tlenowce i beztlenowce.
Czas hemostazy 3-4 min
Czas wchłaniania 7-14 dni
Wym.2, 5cm x 2,5 cm  x 1 szt</t>
  </si>
  <si>
    <t xml:space="preserve"> Tkanina dziana z utlenowanej nieregenerowanej celulozy, o pH 2,2-4,5,posadająca udokumentowane właściwości bakteriobójcze wobec G+ i G—w tym tlenowce i beztlenowce.
Czas hemostazy 3-4 min
Czas wchłaniania 7-14 dni
Wym. 5cm x 1,25 cm  x 1 szt</t>
  </si>
  <si>
    <t>Tkanina dziana z utlenowanej nieregenerowanej celulozy, o pH 2,2-4,5,posadająca udokumentowane właściwości bakteriobójcze wobec G+ i G—w tym tlenowce i beztlenowce.
Czas hemostazy 3-4 min
Czas wchłaniania 7-14 dni
Wym. 5cm x 7 cm  x 1 szt</t>
  </si>
  <si>
    <t>Pakiet nr 1 - Nici syntetyczne, plecione</t>
  </si>
  <si>
    <t>Pakiet nr 2 - Szwy syntetyczne, wchłanialne</t>
  </si>
  <si>
    <t>Pakiet nr 3 - Szwy syntetyczne, wchłanialne</t>
  </si>
  <si>
    <t>Pakiet nr 4 - Szwy syntetyczne, wchłanialne</t>
  </si>
  <si>
    <t>Pakiet nr 5 - Szwy syntetyczne, niewchłanialne, monofilamentowe</t>
  </si>
  <si>
    <t>Pakiet nr 6 - Szwy niewchłanialne, monofilamentowe</t>
  </si>
  <si>
    <t>Pakiet nr 7 - Szwy niewchłanialne, plecione</t>
  </si>
  <si>
    <t>Pakiet nr 8 - Szwy wchłanialne, plecione</t>
  </si>
  <si>
    <t>Pakiet nr 9 - Szwy wchłanialne plecione</t>
  </si>
  <si>
    <t>Pakiet nr 10 - Szwy wchłanialne syntetyczne monofilamentowe</t>
  </si>
  <si>
    <t>Pętla endoskopowa z aplikatorem, pleciona, powlekana kopolimerem glikolu i kaprolaktonu. Czas wchłaniania 56-70 dni
Siła podtrzymania tkankowego po 14 dniach min. 80% pierwotnej siły podtrzymania.</t>
  </si>
  <si>
    <t>Pakiet nr 11 -   Pętla endoskopowa z aplikatorem, pleciona</t>
  </si>
  <si>
    <t>Pakiet nr 12 - Materiał hemostatyczny</t>
  </si>
  <si>
    <t>Pakiet nr 13 - Siatka do operacyjnego zaopatrzenia przepuklin brzusznych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</si>
</sst>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theme="1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0">
      <alignment horizontal="left" vertical="center"/>
      <protection/>
    </xf>
    <xf numFmtId="0" fontId="44" fillId="0" borderId="0">
      <alignment horizontal="right" vertical="center"/>
      <protection/>
    </xf>
    <xf numFmtId="0" fontId="44" fillId="0" borderId="0">
      <alignment horizontal="right" vertical="center"/>
      <protection/>
    </xf>
    <xf numFmtId="0" fontId="44" fillId="0" borderId="0">
      <alignment horizontal="right" vertical="center"/>
      <protection/>
    </xf>
    <xf numFmtId="0" fontId="44" fillId="0" borderId="0">
      <alignment horizontal="center" vertical="center"/>
      <protection/>
    </xf>
    <xf numFmtId="0" fontId="43" fillId="0" borderId="0">
      <alignment horizontal="left" vertical="center"/>
      <protection/>
    </xf>
    <xf numFmtId="0" fontId="45" fillId="0" borderId="0">
      <alignment horizontal="center" vertical="top"/>
      <protection/>
    </xf>
    <xf numFmtId="0" fontId="46" fillId="0" borderId="0">
      <alignment horizontal="center" vertical="center"/>
      <protection/>
    </xf>
    <xf numFmtId="0" fontId="46" fillId="0" borderId="0">
      <alignment horizontal="left" vertical="top"/>
      <protection/>
    </xf>
    <xf numFmtId="0" fontId="46" fillId="31" borderId="0">
      <alignment horizontal="center" vertical="center"/>
      <protection/>
    </xf>
    <xf numFmtId="0" fontId="44" fillId="0" borderId="0">
      <alignment horizontal="center" vertical="center"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34" borderId="10" xfId="0" applyNumberFormat="1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 wrapText="1"/>
    </xf>
    <xf numFmtId="2" fontId="52" fillId="34" borderId="10" xfId="0" applyNumberFormat="1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/>
    </xf>
    <xf numFmtId="0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right"/>
    </xf>
    <xf numFmtId="164" fontId="52" fillId="34" borderId="10" xfId="42" applyFont="1" applyFill="1" applyBorder="1" applyAlignment="1">
      <alignment/>
    </xf>
    <xf numFmtId="0" fontId="52" fillId="0" borderId="0" xfId="54" applyFont="1">
      <alignment/>
      <protection/>
    </xf>
    <xf numFmtId="164" fontId="52" fillId="0" borderId="0" xfId="44" applyFont="1" applyAlignment="1">
      <alignment wrapText="1"/>
    </xf>
    <xf numFmtId="0" fontId="52" fillId="0" borderId="12" xfId="0" applyFont="1" applyFill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0" fontId="53" fillId="0" borderId="12" xfId="0" applyFont="1" applyBorder="1" applyAlignment="1">
      <alignment horizontal="right"/>
    </xf>
    <xf numFmtId="0" fontId="52" fillId="0" borderId="0" xfId="54" applyFont="1" applyAlignment="1">
      <alignment horizontal="center"/>
      <protection/>
    </xf>
    <xf numFmtId="0" fontId="52" fillId="0" borderId="11" xfId="0" applyFont="1" applyBorder="1" applyAlignment="1">
      <alignment horizontal="center" vertical="center"/>
    </xf>
    <xf numFmtId="0" fontId="52" fillId="0" borderId="13" xfId="0" applyNumberFormat="1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2" fontId="52" fillId="34" borderId="12" xfId="0" applyNumberFormat="1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2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0" fontId="52" fillId="0" borderId="0" xfId="0" applyFont="1" applyBorder="1" applyAlignment="1">
      <alignment/>
    </xf>
    <xf numFmtId="0" fontId="52" fillId="34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34" borderId="12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wrapText="1"/>
    </xf>
    <xf numFmtId="0" fontId="52" fillId="0" borderId="10" xfId="0" applyFont="1" applyFill="1" applyBorder="1" applyAlignment="1">
      <alignment vertical="center" wrapText="1"/>
    </xf>
    <xf numFmtId="164" fontId="55" fillId="0" borderId="0" xfId="44" applyFont="1" applyAlignment="1">
      <alignment horizontal="center" wrapText="1"/>
    </xf>
    <xf numFmtId="0" fontId="53" fillId="17" borderId="13" xfId="0" applyFont="1" applyFill="1" applyBorder="1" applyAlignment="1">
      <alignment horizontal="center" vertical="center" wrapText="1"/>
    </xf>
    <xf numFmtId="0" fontId="53" fillId="17" borderId="12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11" xfId="53"/>
    <cellStyle name="Normalny 12" xfId="54"/>
    <cellStyle name="Normalny 14" xfId="55"/>
    <cellStyle name="Normalny 15" xfId="56"/>
    <cellStyle name="Normalny 2" xfId="57"/>
    <cellStyle name="Normalny 3" xfId="58"/>
    <cellStyle name="Normalny 4" xfId="59"/>
    <cellStyle name="Normalny 5" xfId="60"/>
    <cellStyle name="Normalny 6" xfId="61"/>
    <cellStyle name="Normalny 7" xfId="62"/>
    <cellStyle name="Normalny 8" xfId="63"/>
    <cellStyle name="Normalny 9" xfId="64"/>
    <cellStyle name="Obliczenia" xfId="65"/>
    <cellStyle name="Percent" xfId="66"/>
    <cellStyle name="S10" xfId="67"/>
    <cellStyle name="S11" xfId="68"/>
    <cellStyle name="S12" xfId="69"/>
    <cellStyle name="S13" xfId="70"/>
    <cellStyle name="S14" xfId="71"/>
    <cellStyle name="S15" xfId="72"/>
    <cellStyle name="S4" xfId="73"/>
    <cellStyle name="S6" xfId="74"/>
    <cellStyle name="S7" xfId="75"/>
    <cellStyle name="S8" xfId="76"/>
    <cellStyle name="S9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6.28125" style="1" customWidth="1"/>
    <col min="9" max="16384" width="9.140625" style="1" customWidth="1"/>
  </cols>
  <sheetData>
    <row r="1" spans="1:8" ht="12.75">
      <c r="A1" s="56" t="s">
        <v>62</v>
      </c>
      <c r="B1" s="56"/>
      <c r="C1" s="56"/>
      <c r="D1" s="56"/>
      <c r="E1" s="56"/>
      <c r="F1" s="56"/>
      <c r="G1" s="56"/>
      <c r="H1" s="56"/>
    </row>
    <row r="2" spans="1:8" ht="12.75">
      <c r="A2" s="57" t="s">
        <v>12</v>
      </c>
      <c r="B2" s="57"/>
      <c r="C2" s="57"/>
      <c r="D2" s="57"/>
      <c r="E2" s="57"/>
      <c r="F2" s="57"/>
      <c r="G2" s="57"/>
      <c r="H2" s="57"/>
    </row>
    <row r="3" spans="1:8" ht="40.5" customHeight="1">
      <c r="A3" s="58" t="s">
        <v>9</v>
      </c>
      <c r="B3" s="59"/>
      <c r="C3" s="59"/>
      <c r="D3" s="59"/>
      <c r="E3" s="59"/>
      <c r="F3" s="59"/>
      <c r="G3" s="59"/>
      <c r="H3" s="59"/>
    </row>
    <row r="5" ht="12.75">
      <c r="B5" s="34" t="s">
        <v>75</v>
      </c>
    </row>
    <row r="6" spans="1:8" ht="12.75" customHeight="1">
      <c r="A6" s="54" t="s">
        <v>4</v>
      </c>
      <c r="B6" s="54" t="s">
        <v>5</v>
      </c>
      <c r="C6" s="54" t="s">
        <v>10</v>
      </c>
      <c r="D6" s="54" t="s">
        <v>0</v>
      </c>
      <c r="E6" s="54" t="s">
        <v>6</v>
      </c>
      <c r="F6" s="54" t="s">
        <v>1</v>
      </c>
      <c r="G6" s="54" t="s">
        <v>61</v>
      </c>
      <c r="H6" s="54" t="s">
        <v>60</v>
      </c>
    </row>
    <row r="7" spans="1:8" ht="12.75">
      <c r="A7" s="55"/>
      <c r="B7" s="55"/>
      <c r="C7" s="55"/>
      <c r="D7" s="55"/>
      <c r="E7" s="55"/>
      <c r="F7" s="55"/>
      <c r="G7" s="55"/>
      <c r="H7" s="55"/>
    </row>
    <row r="8" spans="1:8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 t="s">
        <v>8</v>
      </c>
      <c r="G8" s="9">
        <v>7</v>
      </c>
      <c r="H8" s="9">
        <v>8</v>
      </c>
    </row>
    <row r="9" spans="1:8" ht="12.75">
      <c r="A9" s="28">
        <v>1</v>
      </c>
      <c r="B9" s="21" t="s">
        <v>15</v>
      </c>
      <c r="C9" s="18" t="s">
        <v>14</v>
      </c>
      <c r="D9" s="18">
        <v>144</v>
      </c>
      <c r="E9" s="50"/>
      <c r="F9" s="29">
        <f aca="true" t="shared" si="0" ref="F9:F19">ROUND(D9*E9,2)</f>
        <v>0</v>
      </c>
      <c r="G9" s="30"/>
      <c r="H9" s="31"/>
    </row>
    <row r="10" spans="1:8" ht="12.75">
      <c r="A10" s="8">
        <v>2</v>
      </c>
      <c r="B10" s="36" t="s">
        <v>16</v>
      </c>
      <c r="C10" s="18" t="s">
        <v>14</v>
      </c>
      <c r="D10" s="19">
        <v>288</v>
      </c>
      <c r="E10" s="48"/>
      <c r="F10" s="10">
        <f t="shared" si="0"/>
        <v>0</v>
      </c>
      <c r="G10" s="11"/>
      <c r="H10" s="4"/>
    </row>
    <row r="11" spans="1:8" ht="12.75">
      <c r="A11" s="8">
        <v>3</v>
      </c>
      <c r="B11" s="35" t="s">
        <v>17</v>
      </c>
      <c r="C11" s="18" t="s">
        <v>14</v>
      </c>
      <c r="D11" s="20">
        <v>648</v>
      </c>
      <c r="E11" s="48"/>
      <c r="F11" s="10">
        <f t="shared" si="0"/>
        <v>0</v>
      </c>
      <c r="G11" s="11"/>
      <c r="H11" s="4"/>
    </row>
    <row r="12" spans="1:8" ht="12.75">
      <c r="A12" s="8">
        <v>4</v>
      </c>
      <c r="B12" s="35" t="s">
        <v>18</v>
      </c>
      <c r="C12" s="18" t="s">
        <v>14</v>
      </c>
      <c r="D12" s="20">
        <v>504</v>
      </c>
      <c r="E12" s="48"/>
      <c r="F12" s="10">
        <f t="shared" si="0"/>
        <v>0</v>
      </c>
      <c r="G12" s="11"/>
      <c r="H12" s="4"/>
    </row>
    <row r="13" spans="1:8" ht="12.75">
      <c r="A13" s="8">
        <v>5</v>
      </c>
      <c r="B13" s="35" t="s">
        <v>19</v>
      </c>
      <c r="C13" s="18" t="s">
        <v>14</v>
      </c>
      <c r="D13" s="20">
        <v>504</v>
      </c>
      <c r="E13" s="48"/>
      <c r="F13" s="10">
        <f t="shared" si="0"/>
        <v>0</v>
      </c>
      <c r="G13" s="11"/>
      <c r="H13" s="4"/>
    </row>
    <row r="14" spans="1:8" ht="12.75">
      <c r="A14" s="8">
        <v>6</v>
      </c>
      <c r="B14" s="35" t="s">
        <v>20</v>
      </c>
      <c r="C14" s="18" t="s">
        <v>14</v>
      </c>
      <c r="D14" s="20">
        <v>216</v>
      </c>
      <c r="E14" s="48"/>
      <c r="F14" s="10">
        <f t="shared" si="0"/>
        <v>0</v>
      </c>
      <c r="G14" s="11"/>
      <c r="H14" s="4"/>
    </row>
    <row r="15" spans="1:8" ht="12.75">
      <c r="A15" s="8">
        <v>7</v>
      </c>
      <c r="B15" s="35" t="s">
        <v>21</v>
      </c>
      <c r="C15" s="18" t="s">
        <v>14</v>
      </c>
      <c r="D15" s="20">
        <v>252</v>
      </c>
      <c r="E15" s="48"/>
      <c r="F15" s="10">
        <f t="shared" si="0"/>
        <v>0</v>
      </c>
      <c r="G15" s="11"/>
      <c r="H15" s="4"/>
    </row>
    <row r="16" spans="1:8" ht="12.75">
      <c r="A16" s="8">
        <v>8</v>
      </c>
      <c r="B16" s="35" t="s">
        <v>22</v>
      </c>
      <c r="C16" s="18" t="s">
        <v>14</v>
      </c>
      <c r="D16" s="20">
        <v>108</v>
      </c>
      <c r="E16" s="48"/>
      <c r="F16" s="10">
        <f t="shared" si="0"/>
        <v>0</v>
      </c>
      <c r="G16" s="11"/>
      <c r="H16" s="4"/>
    </row>
    <row r="17" spans="1:8" ht="12.75">
      <c r="A17" s="8">
        <v>9</v>
      </c>
      <c r="B17" s="35" t="s">
        <v>23</v>
      </c>
      <c r="C17" s="18" t="s">
        <v>14</v>
      </c>
      <c r="D17" s="20">
        <v>108</v>
      </c>
      <c r="E17" s="48"/>
      <c r="F17" s="10">
        <f t="shared" si="0"/>
        <v>0</v>
      </c>
      <c r="G17" s="11"/>
      <c r="H17" s="4"/>
    </row>
    <row r="18" spans="1:8" ht="38.25">
      <c r="A18" s="8">
        <v>10</v>
      </c>
      <c r="B18" s="21" t="s">
        <v>24</v>
      </c>
      <c r="C18" s="18" t="s">
        <v>14</v>
      </c>
      <c r="D18" s="26">
        <v>108</v>
      </c>
      <c r="E18" s="48"/>
      <c r="F18" s="10">
        <f t="shared" si="0"/>
        <v>0</v>
      </c>
      <c r="G18" s="11"/>
      <c r="H18" s="4"/>
    </row>
    <row r="19" spans="1:8" ht="12.75">
      <c r="A19" s="25">
        <v>11</v>
      </c>
      <c r="B19" s="36" t="s">
        <v>25</v>
      </c>
      <c r="C19" s="18" t="s">
        <v>14</v>
      </c>
      <c r="D19" s="13">
        <v>252</v>
      </c>
      <c r="E19" s="48"/>
      <c r="F19" s="10">
        <f t="shared" si="0"/>
        <v>0</v>
      </c>
      <c r="G19" s="11"/>
      <c r="H19" s="4"/>
    </row>
    <row r="20" spans="3:7" ht="12.75">
      <c r="C20" s="14" t="s">
        <v>3</v>
      </c>
      <c r="F20" s="15">
        <f>SUM(F9:F19)</f>
        <v>0</v>
      </c>
      <c r="G20" s="5"/>
    </row>
    <row r="22" ht="89.25">
      <c r="B22" s="38" t="s">
        <v>29</v>
      </c>
    </row>
    <row r="23" ht="12" customHeight="1">
      <c r="B23" s="7"/>
    </row>
    <row r="24" ht="12.75">
      <c r="B24" s="6" t="s">
        <v>2</v>
      </c>
    </row>
    <row r="26" spans="1:10" ht="12.75">
      <c r="A26" s="16"/>
      <c r="B26" s="16"/>
      <c r="C26" s="16"/>
      <c r="D26" s="24"/>
      <c r="E26" s="16"/>
      <c r="F26" s="53"/>
      <c r="G26" s="53"/>
      <c r="H26" s="53"/>
      <c r="I26" s="17"/>
      <c r="J26" s="16"/>
    </row>
    <row r="27" spans="1:10" ht="12.75">
      <c r="A27" s="16"/>
      <c r="B27" s="16"/>
      <c r="C27" s="16"/>
      <c r="D27" s="16"/>
      <c r="E27" s="16"/>
      <c r="F27" s="53"/>
      <c r="G27" s="53"/>
      <c r="H27" s="53"/>
      <c r="I27" s="17"/>
      <c r="J27" s="16"/>
    </row>
  </sheetData>
  <sheetProtection/>
  <mergeCells count="12">
    <mergeCell ref="F26:H27"/>
    <mergeCell ref="C6:C7"/>
    <mergeCell ref="D6:D7"/>
    <mergeCell ref="A1:H1"/>
    <mergeCell ref="A2:H2"/>
    <mergeCell ref="A3:H3"/>
    <mergeCell ref="A6:A7"/>
    <mergeCell ref="B6:B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42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8" width="16.140625" style="1" customWidth="1"/>
    <col min="9" max="16384" width="9.140625" style="1" customWidth="1"/>
  </cols>
  <sheetData>
    <row r="1" spans="1:8" ht="12.75">
      <c r="A1" s="56" t="s">
        <v>62</v>
      </c>
      <c r="B1" s="56"/>
      <c r="C1" s="56"/>
      <c r="D1" s="56"/>
      <c r="E1" s="56"/>
      <c r="F1" s="56"/>
      <c r="G1" s="56"/>
      <c r="H1" s="56"/>
    </row>
    <row r="2" spans="1:8" ht="12.75">
      <c r="A2" s="57" t="s">
        <v>12</v>
      </c>
      <c r="B2" s="57"/>
      <c r="C2" s="57"/>
      <c r="D2" s="57"/>
      <c r="E2" s="57"/>
      <c r="F2" s="57"/>
      <c r="G2" s="57"/>
      <c r="H2" s="57"/>
    </row>
    <row r="3" spans="1:8" ht="40.5" customHeight="1">
      <c r="A3" s="58" t="s">
        <v>7</v>
      </c>
      <c r="B3" s="59"/>
      <c r="C3" s="59"/>
      <c r="D3" s="59"/>
      <c r="E3" s="59"/>
      <c r="F3" s="59"/>
      <c r="G3" s="59"/>
      <c r="H3" s="59"/>
    </row>
    <row r="5" ht="25.5">
      <c r="B5" s="51" t="s">
        <v>84</v>
      </c>
    </row>
    <row r="6" spans="1:8" ht="12.75" customHeight="1">
      <c r="A6" s="54" t="s">
        <v>4</v>
      </c>
      <c r="B6" s="54" t="s">
        <v>5</v>
      </c>
      <c r="C6" s="54" t="s">
        <v>11</v>
      </c>
      <c r="D6" s="54" t="s">
        <v>0</v>
      </c>
      <c r="E6" s="54" t="s">
        <v>6</v>
      </c>
      <c r="F6" s="54" t="s">
        <v>1</v>
      </c>
      <c r="G6" s="54" t="s">
        <v>61</v>
      </c>
      <c r="H6" s="54" t="s">
        <v>60</v>
      </c>
    </row>
    <row r="7" spans="1:8" ht="12.75">
      <c r="A7" s="55"/>
      <c r="B7" s="55"/>
      <c r="C7" s="55"/>
      <c r="D7" s="55"/>
      <c r="E7" s="55"/>
      <c r="F7" s="55"/>
      <c r="G7" s="55"/>
      <c r="H7" s="55"/>
    </row>
    <row r="8" spans="1:8" ht="12.75">
      <c r="A8" s="9">
        <v>1</v>
      </c>
      <c r="B8" s="27">
        <v>2</v>
      </c>
      <c r="C8" s="27">
        <v>3</v>
      </c>
      <c r="D8" s="27">
        <v>4</v>
      </c>
      <c r="E8" s="9">
        <v>5</v>
      </c>
      <c r="F8" s="9" t="s">
        <v>8</v>
      </c>
      <c r="G8" s="9">
        <v>7</v>
      </c>
      <c r="H8" s="9">
        <v>8</v>
      </c>
    </row>
    <row r="9" spans="1:8" ht="12.75">
      <c r="A9" s="25">
        <v>1</v>
      </c>
      <c r="B9" s="36" t="s">
        <v>53</v>
      </c>
      <c r="C9" s="13" t="s">
        <v>14</v>
      </c>
      <c r="D9" s="12">
        <v>36</v>
      </c>
      <c r="E9" s="48"/>
      <c r="F9" s="10">
        <f>ROUND(D9*E9,2)</f>
        <v>0</v>
      </c>
      <c r="G9" s="11"/>
      <c r="H9" s="4"/>
    </row>
    <row r="10" spans="3:7" ht="12.75">
      <c r="C10" s="23" t="s">
        <v>3</v>
      </c>
      <c r="F10" s="15">
        <f>SUM(F9)</f>
        <v>0</v>
      </c>
      <c r="G10" s="5"/>
    </row>
    <row r="13" ht="38.25">
      <c r="B13" s="38" t="s">
        <v>52</v>
      </c>
    </row>
    <row r="14" ht="12" customHeight="1">
      <c r="B14" s="7"/>
    </row>
    <row r="15" ht="12.75">
      <c r="B15" s="6" t="s">
        <v>2</v>
      </c>
    </row>
    <row r="17" spans="1:10" ht="12.75">
      <c r="A17" s="16"/>
      <c r="B17" s="16"/>
      <c r="C17" s="16"/>
      <c r="D17" s="24"/>
      <c r="E17" s="16"/>
      <c r="F17" s="53"/>
      <c r="G17" s="53"/>
      <c r="H17" s="53"/>
      <c r="I17" s="17"/>
      <c r="J17" s="16"/>
    </row>
    <row r="18" spans="1:10" ht="12.75">
      <c r="A18" s="16"/>
      <c r="B18" s="16"/>
      <c r="C18" s="16"/>
      <c r="D18" s="16"/>
      <c r="E18" s="16"/>
      <c r="F18" s="53"/>
      <c r="G18" s="53"/>
      <c r="H18" s="53"/>
      <c r="I18" s="17"/>
      <c r="J18" s="16"/>
    </row>
  </sheetData>
  <sheetProtection/>
  <mergeCells count="12">
    <mergeCell ref="H6:H7"/>
    <mergeCell ref="F17:H18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4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7.28125" style="1" customWidth="1"/>
    <col min="9" max="16384" width="9.140625" style="1" customWidth="1"/>
  </cols>
  <sheetData>
    <row r="1" spans="1:8" ht="12.75">
      <c r="A1" s="56" t="s">
        <v>13</v>
      </c>
      <c r="B1" s="56"/>
      <c r="C1" s="56"/>
      <c r="D1" s="56"/>
      <c r="E1" s="56"/>
      <c r="F1" s="56"/>
      <c r="G1" s="56"/>
      <c r="H1" s="56"/>
    </row>
    <row r="2" spans="1:8" ht="12.75">
      <c r="A2" s="57" t="s">
        <v>12</v>
      </c>
      <c r="B2" s="57"/>
      <c r="C2" s="57"/>
      <c r="D2" s="57"/>
      <c r="E2" s="57"/>
      <c r="F2" s="57"/>
      <c r="G2" s="57"/>
      <c r="H2" s="57"/>
    </row>
    <row r="3" spans="1:8" ht="40.5" customHeight="1">
      <c r="A3" s="58" t="s">
        <v>7</v>
      </c>
      <c r="B3" s="59"/>
      <c r="C3" s="59"/>
      <c r="D3" s="59"/>
      <c r="E3" s="59"/>
      <c r="F3" s="59"/>
      <c r="G3" s="59"/>
      <c r="H3" s="59"/>
    </row>
    <row r="5" ht="25.5">
      <c r="B5" s="51" t="s">
        <v>86</v>
      </c>
    </row>
    <row r="6" spans="1:8" ht="12.75" customHeight="1">
      <c r="A6" s="54" t="s">
        <v>4</v>
      </c>
      <c r="B6" s="54" t="s">
        <v>5</v>
      </c>
      <c r="C6" s="54" t="s">
        <v>11</v>
      </c>
      <c r="D6" s="54" t="s">
        <v>0</v>
      </c>
      <c r="E6" s="54" t="s">
        <v>6</v>
      </c>
      <c r="F6" s="54" t="s">
        <v>1</v>
      </c>
      <c r="G6" s="54" t="s">
        <v>61</v>
      </c>
      <c r="H6" s="54" t="s">
        <v>60</v>
      </c>
    </row>
    <row r="7" spans="1:8" ht="12.75">
      <c r="A7" s="55"/>
      <c r="B7" s="55"/>
      <c r="C7" s="55"/>
      <c r="D7" s="55"/>
      <c r="E7" s="55"/>
      <c r="F7" s="55"/>
      <c r="G7" s="55"/>
      <c r="H7" s="55"/>
    </row>
    <row r="8" spans="1:8" ht="12.75">
      <c r="A8" s="9">
        <v>1</v>
      </c>
      <c r="B8" s="27">
        <v>2</v>
      </c>
      <c r="C8" s="27">
        <v>3</v>
      </c>
      <c r="D8" s="27">
        <v>4</v>
      </c>
      <c r="E8" s="9">
        <v>5</v>
      </c>
      <c r="F8" s="9" t="s">
        <v>8</v>
      </c>
      <c r="G8" s="9">
        <v>7</v>
      </c>
      <c r="H8" s="9">
        <v>8</v>
      </c>
    </row>
    <row r="9" spans="1:8" ht="12.75">
      <c r="A9" s="8">
        <v>1</v>
      </c>
      <c r="B9" s="36" t="s">
        <v>54</v>
      </c>
      <c r="C9" s="13" t="s">
        <v>14</v>
      </c>
      <c r="D9" s="12">
        <v>6</v>
      </c>
      <c r="E9" s="3"/>
      <c r="F9" s="10">
        <f>ROUND(D9*E9,2)</f>
        <v>0</v>
      </c>
      <c r="G9" s="11"/>
      <c r="H9" s="4"/>
    </row>
    <row r="11" ht="63.75">
      <c r="B11" s="44" t="s">
        <v>85</v>
      </c>
    </row>
    <row r="12" ht="12.75">
      <c r="B12" s="6"/>
    </row>
    <row r="13" ht="12" customHeight="1">
      <c r="B13" s="7"/>
    </row>
    <row r="14" ht="12.75">
      <c r="B14" s="6" t="s">
        <v>2</v>
      </c>
    </row>
    <row r="16" spans="1:10" ht="12.75">
      <c r="A16" s="16"/>
      <c r="B16" s="16"/>
      <c r="C16" s="16"/>
      <c r="D16" s="24"/>
      <c r="E16" s="16"/>
      <c r="F16" s="53"/>
      <c r="G16" s="53"/>
      <c r="H16" s="53"/>
      <c r="I16" s="17"/>
      <c r="J16" s="16"/>
    </row>
    <row r="17" spans="1:10" ht="12.75">
      <c r="A17" s="16"/>
      <c r="B17" s="16"/>
      <c r="C17" s="16"/>
      <c r="D17" s="16"/>
      <c r="E17" s="16"/>
      <c r="F17" s="53"/>
      <c r="G17" s="53"/>
      <c r="H17" s="53"/>
      <c r="I17" s="17"/>
      <c r="J17" s="16"/>
    </row>
  </sheetData>
  <sheetProtection/>
  <mergeCells count="12">
    <mergeCell ref="H6:H7"/>
    <mergeCell ref="F16:H17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6.57421875" style="1" customWidth="1"/>
    <col min="9" max="16384" width="9.140625" style="1" customWidth="1"/>
  </cols>
  <sheetData>
    <row r="1" spans="1:8" ht="12.75">
      <c r="A1" s="56" t="s">
        <v>13</v>
      </c>
      <c r="B1" s="56"/>
      <c r="C1" s="56"/>
      <c r="D1" s="56"/>
      <c r="E1" s="56"/>
      <c r="F1" s="56"/>
      <c r="G1" s="56"/>
      <c r="H1" s="56"/>
    </row>
    <row r="2" spans="1:8" ht="12.75">
      <c r="A2" s="57" t="s">
        <v>12</v>
      </c>
      <c r="B2" s="57"/>
      <c r="C2" s="57"/>
      <c r="D2" s="57"/>
      <c r="E2" s="57"/>
      <c r="F2" s="57"/>
      <c r="G2" s="57"/>
      <c r="H2" s="57"/>
    </row>
    <row r="3" spans="1:8" ht="40.5" customHeight="1">
      <c r="A3" s="58" t="s">
        <v>7</v>
      </c>
      <c r="B3" s="59"/>
      <c r="C3" s="59"/>
      <c r="D3" s="59"/>
      <c r="E3" s="59"/>
      <c r="F3" s="59"/>
      <c r="G3" s="59"/>
      <c r="H3" s="59"/>
    </row>
    <row r="5" ht="12.75">
      <c r="B5" s="2" t="s">
        <v>87</v>
      </c>
    </row>
    <row r="6" spans="1:8" ht="12.75" customHeight="1">
      <c r="A6" s="54" t="s">
        <v>4</v>
      </c>
      <c r="B6" s="54" t="s">
        <v>5</v>
      </c>
      <c r="C6" s="54" t="s">
        <v>11</v>
      </c>
      <c r="D6" s="54" t="s">
        <v>0</v>
      </c>
      <c r="E6" s="54" t="s">
        <v>6</v>
      </c>
      <c r="F6" s="54" t="s">
        <v>1</v>
      </c>
      <c r="G6" s="54" t="s">
        <v>61</v>
      </c>
      <c r="H6" s="54" t="s">
        <v>60</v>
      </c>
    </row>
    <row r="7" spans="1:8" ht="12.75">
      <c r="A7" s="55"/>
      <c r="B7" s="55"/>
      <c r="C7" s="55"/>
      <c r="D7" s="55"/>
      <c r="E7" s="55"/>
      <c r="F7" s="55"/>
      <c r="G7" s="55"/>
      <c r="H7" s="55"/>
    </row>
    <row r="8" spans="1:8" ht="12.75">
      <c r="A8" s="9">
        <v>1</v>
      </c>
      <c r="B8" s="27">
        <v>2</v>
      </c>
      <c r="C8" s="27">
        <v>3</v>
      </c>
      <c r="D8" s="27">
        <v>4</v>
      </c>
      <c r="E8" s="9">
        <v>5</v>
      </c>
      <c r="F8" s="9" t="s">
        <v>8</v>
      </c>
      <c r="G8" s="9">
        <v>7</v>
      </c>
      <c r="H8" s="9">
        <v>8</v>
      </c>
    </row>
    <row r="9" spans="1:8" ht="76.5">
      <c r="A9" s="8">
        <v>1</v>
      </c>
      <c r="B9" s="36" t="s">
        <v>74</v>
      </c>
      <c r="C9" s="13" t="s">
        <v>14</v>
      </c>
      <c r="D9" s="12">
        <v>30</v>
      </c>
      <c r="E9" s="48"/>
      <c r="F9" s="10">
        <f>ROUND(D9*E9,2)</f>
        <v>0</v>
      </c>
      <c r="G9" s="11"/>
      <c r="H9" s="4"/>
    </row>
    <row r="10" spans="1:8" ht="76.5">
      <c r="A10" s="8">
        <v>2</v>
      </c>
      <c r="B10" s="46" t="s">
        <v>73</v>
      </c>
      <c r="C10" s="13" t="s">
        <v>14</v>
      </c>
      <c r="D10" s="12">
        <v>30</v>
      </c>
      <c r="E10" s="48"/>
      <c r="F10" s="10">
        <f>ROUND(D10*E10,2)</f>
        <v>0</v>
      </c>
      <c r="G10" s="4"/>
      <c r="H10" s="4"/>
    </row>
    <row r="11" spans="1:8" ht="76.5">
      <c r="A11" s="8">
        <v>3</v>
      </c>
      <c r="B11" s="46" t="s">
        <v>71</v>
      </c>
      <c r="C11" s="13" t="s">
        <v>14</v>
      </c>
      <c r="D11" s="12">
        <v>15</v>
      </c>
      <c r="E11" s="48"/>
      <c r="F11" s="10">
        <f>ROUND(D11*E11,2)</f>
        <v>0</v>
      </c>
      <c r="G11" s="4"/>
      <c r="H11" s="4"/>
    </row>
    <row r="12" spans="1:8" ht="76.5">
      <c r="A12" s="8">
        <v>4</v>
      </c>
      <c r="B12" s="46" t="s">
        <v>72</v>
      </c>
      <c r="C12" s="13" t="s">
        <v>14</v>
      </c>
      <c r="D12" s="12">
        <v>30</v>
      </c>
      <c r="E12" s="48"/>
      <c r="F12" s="10">
        <f>ROUND(D12*E12,2)</f>
        <v>0</v>
      </c>
      <c r="G12" s="4"/>
      <c r="H12" s="4"/>
    </row>
    <row r="13" spans="1:6" ht="12.75">
      <c r="A13" s="47"/>
      <c r="B13" s="47"/>
      <c r="C13" s="14" t="s">
        <v>3</v>
      </c>
      <c r="F13" s="15">
        <f>SUM(F9:F12)</f>
        <v>0</v>
      </c>
    </row>
    <row r="14" ht="12.75">
      <c r="B14" s="45"/>
    </row>
    <row r="15" ht="12" customHeight="1">
      <c r="B15" s="7"/>
    </row>
    <row r="16" ht="12.75">
      <c r="B16" s="6" t="s">
        <v>2</v>
      </c>
    </row>
    <row r="18" spans="1:10" ht="12.75">
      <c r="A18" s="16"/>
      <c r="B18" s="16"/>
      <c r="C18" s="16"/>
      <c r="D18" s="24"/>
      <c r="E18" s="16"/>
      <c r="F18" s="53"/>
      <c r="G18" s="53"/>
      <c r="H18" s="53"/>
      <c r="I18" s="17"/>
      <c r="J18" s="16"/>
    </row>
    <row r="19" spans="1:10" ht="12.75">
      <c r="A19" s="16"/>
      <c r="B19" s="16"/>
      <c r="C19" s="16"/>
      <c r="D19" s="16"/>
      <c r="E19" s="16"/>
      <c r="F19" s="53"/>
      <c r="G19" s="53"/>
      <c r="H19" s="53"/>
      <c r="I19" s="17"/>
      <c r="J19" s="16"/>
    </row>
  </sheetData>
  <sheetProtection/>
  <mergeCells count="12">
    <mergeCell ref="H6:H7"/>
    <mergeCell ref="F18:H19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5.421875" style="1" customWidth="1"/>
    <col min="9" max="16384" width="9.140625" style="1" customWidth="1"/>
  </cols>
  <sheetData>
    <row r="1" spans="1:8" ht="12.75">
      <c r="A1" s="56" t="s">
        <v>62</v>
      </c>
      <c r="B1" s="56"/>
      <c r="C1" s="56"/>
      <c r="D1" s="56"/>
      <c r="E1" s="56"/>
      <c r="F1" s="56"/>
      <c r="G1" s="56"/>
      <c r="H1" s="56"/>
    </row>
    <row r="2" spans="1:8" ht="12.75">
      <c r="A2" s="57" t="s">
        <v>12</v>
      </c>
      <c r="B2" s="57"/>
      <c r="C2" s="57"/>
      <c r="D2" s="57"/>
      <c r="E2" s="57"/>
      <c r="F2" s="57"/>
      <c r="G2" s="57"/>
      <c r="H2" s="57"/>
    </row>
    <row r="3" spans="1:8" ht="40.5" customHeight="1">
      <c r="A3" s="58" t="s">
        <v>7</v>
      </c>
      <c r="B3" s="59"/>
      <c r="C3" s="59"/>
      <c r="D3" s="59"/>
      <c r="E3" s="59"/>
      <c r="F3" s="59"/>
      <c r="G3" s="59"/>
      <c r="H3" s="59"/>
    </row>
    <row r="5" ht="12.75">
      <c r="B5" s="2" t="s">
        <v>88</v>
      </c>
    </row>
    <row r="6" spans="1:8" ht="12.75" customHeight="1">
      <c r="A6" s="54" t="s">
        <v>4</v>
      </c>
      <c r="B6" s="54" t="s">
        <v>5</v>
      </c>
      <c r="C6" s="54" t="s">
        <v>11</v>
      </c>
      <c r="D6" s="54" t="s">
        <v>0</v>
      </c>
      <c r="E6" s="54" t="s">
        <v>6</v>
      </c>
      <c r="F6" s="54" t="s">
        <v>1</v>
      </c>
      <c r="G6" s="54" t="s">
        <v>61</v>
      </c>
      <c r="H6" s="54" t="s">
        <v>60</v>
      </c>
    </row>
    <row r="7" spans="1:8" ht="12.75">
      <c r="A7" s="55"/>
      <c r="B7" s="55"/>
      <c r="C7" s="55"/>
      <c r="D7" s="55"/>
      <c r="E7" s="55"/>
      <c r="F7" s="55"/>
      <c r="G7" s="55"/>
      <c r="H7" s="55"/>
    </row>
    <row r="8" spans="1:8" ht="12.75">
      <c r="A8" s="9">
        <v>1</v>
      </c>
      <c r="B8" s="27">
        <v>2</v>
      </c>
      <c r="C8" s="27">
        <v>3</v>
      </c>
      <c r="D8" s="27">
        <v>4</v>
      </c>
      <c r="E8" s="9">
        <v>5</v>
      </c>
      <c r="F8" s="9" t="s">
        <v>8</v>
      </c>
      <c r="G8" s="9">
        <v>7</v>
      </c>
      <c r="H8" s="9">
        <v>8</v>
      </c>
    </row>
    <row r="9" spans="1:8" ht="165.75">
      <c r="A9" s="8">
        <v>1</v>
      </c>
      <c r="B9" s="32" t="s">
        <v>55</v>
      </c>
      <c r="C9" s="33" t="s">
        <v>56</v>
      </c>
      <c r="D9" s="12">
        <v>60</v>
      </c>
      <c r="E9" s="48"/>
      <c r="F9" s="10">
        <f>ROUND(D9*E9,2)</f>
        <v>0</v>
      </c>
      <c r="G9" s="11"/>
      <c r="H9" s="4"/>
    </row>
    <row r="10" spans="1:8" ht="165.75">
      <c r="A10" s="8">
        <v>2</v>
      </c>
      <c r="B10" s="32" t="s">
        <v>59</v>
      </c>
      <c r="C10" s="33" t="s">
        <v>56</v>
      </c>
      <c r="D10" s="12">
        <v>20</v>
      </c>
      <c r="E10" s="48"/>
      <c r="F10" s="10">
        <f>ROUND(D10*E10,2)</f>
        <v>0</v>
      </c>
      <c r="G10" s="11"/>
      <c r="H10" s="4"/>
    </row>
    <row r="11" spans="1:8" ht="165.75">
      <c r="A11" s="8">
        <v>3</v>
      </c>
      <c r="B11" s="32" t="s">
        <v>58</v>
      </c>
      <c r="C11" s="33" t="s">
        <v>56</v>
      </c>
      <c r="D11" s="12">
        <v>5</v>
      </c>
      <c r="E11" s="48"/>
      <c r="F11" s="10">
        <f>ROUND(D11*E11,2)</f>
        <v>0</v>
      </c>
      <c r="G11" s="11"/>
      <c r="H11" s="4"/>
    </row>
    <row r="12" spans="1:8" ht="51">
      <c r="A12" s="8">
        <v>4</v>
      </c>
      <c r="B12" s="52" t="s">
        <v>57</v>
      </c>
      <c r="C12" s="33" t="s">
        <v>56</v>
      </c>
      <c r="D12" s="12">
        <v>2</v>
      </c>
      <c r="E12" s="48"/>
      <c r="F12" s="10">
        <f>ROUND(D12*E12,2)</f>
        <v>0</v>
      </c>
      <c r="G12" s="11"/>
      <c r="H12" s="4"/>
    </row>
    <row r="13" spans="2:6" ht="12" customHeight="1">
      <c r="B13" s="7"/>
      <c r="C13" s="14" t="s">
        <v>3</v>
      </c>
      <c r="F13" s="15">
        <f>SUM(F9:F12)</f>
        <v>0</v>
      </c>
    </row>
    <row r="14" ht="12.75">
      <c r="B14" s="6" t="s">
        <v>2</v>
      </c>
    </row>
    <row r="16" spans="1:10" ht="12.75">
      <c r="A16" s="16"/>
      <c r="B16" s="16"/>
      <c r="C16" s="16"/>
      <c r="D16" s="24"/>
      <c r="E16" s="16"/>
      <c r="F16" s="53"/>
      <c r="G16" s="53"/>
      <c r="H16" s="53"/>
      <c r="I16" s="17"/>
      <c r="J16" s="16"/>
    </row>
    <row r="17" spans="1:10" ht="12.75">
      <c r="A17" s="16"/>
      <c r="B17" s="16"/>
      <c r="C17" s="16"/>
      <c r="D17" s="16"/>
      <c r="E17" s="16"/>
      <c r="F17" s="53"/>
      <c r="G17" s="53"/>
      <c r="H17" s="53"/>
      <c r="I17" s="17"/>
      <c r="J17" s="16"/>
    </row>
  </sheetData>
  <sheetProtection/>
  <mergeCells count="12">
    <mergeCell ref="H6:H7"/>
    <mergeCell ref="F16:H17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53.0039062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5.7109375" style="1" customWidth="1"/>
    <col min="9" max="16384" width="9.140625" style="1" customWidth="1"/>
  </cols>
  <sheetData>
    <row r="1" spans="1:8" ht="12.75">
      <c r="A1" s="56" t="s">
        <v>62</v>
      </c>
      <c r="B1" s="56"/>
      <c r="C1" s="56"/>
      <c r="D1" s="56"/>
      <c r="E1" s="56"/>
      <c r="F1" s="56"/>
      <c r="G1" s="56"/>
      <c r="H1" s="56"/>
    </row>
    <row r="2" spans="1:8" ht="12.75">
      <c r="A2" s="57" t="s">
        <v>12</v>
      </c>
      <c r="B2" s="57"/>
      <c r="C2" s="57"/>
      <c r="D2" s="57"/>
      <c r="E2" s="57"/>
      <c r="F2" s="57"/>
      <c r="G2" s="57"/>
      <c r="H2" s="57"/>
    </row>
    <row r="3" spans="1:8" ht="40.5" customHeight="1">
      <c r="A3" s="58" t="s">
        <v>7</v>
      </c>
      <c r="B3" s="59"/>
      <c r="C3" s="59"/>
      <c r="D3" s="59"/>
      <c r="E3" s="59"/>
      <c r="F3" s="59"/>
      <c r="G3" s="59"/>
      <c r="H3" s="59"/>
    </row>
    <row r="5" ht="12.75">
      <c r="B5" s="2" t="s">
        <v>76</v>
      </c>
    </row>
    <row r="6" spans="1:8" ht="12.75" customHeight="1">
      <c r="A6" s="54" t="s">
        <v>4</v>
      </c>
      <c r="B6" s="54" t="s">
        <v>5</v>
      </c>
      <c r="C6" s="54" t="s">
        <v>11</v>
      </c>
      <c r="D6" s="54" t="s">
        <v>0</v>
      </c>
      <c r="E6" s="54" t="s">
        <v>6</v>
      </c>
      <c r="F6" s="54" t="s">
        <v>1</v>
      </c>
      <c r="G6" s="54" t="s">
        <v>61</v>
      </c>
      <c r="H6" s="54" t="s">
        <v>60</v>
      </c>
    </row>
    <row r="7" spans="1:8" ht="12.75">
      <c r="A7" s="55"/>
      <c r="B7" s="55"/>
      <c r="C7" s="55"/>
      <c r="D7" s="55"/>
      <c r="E7" s="55"/>
      <c r="F7" s="55"/>
      <c r="G7" s="55"/>
      <c r="H7" s="55"/>
    </row>
    <row r="8" spans="1:8" ht="12.75">
      <c r="A8" s="9">
        <v>1</v>
      </c>
      <c r="B8" s="27">
        <v>2</v>
      </c>
      <c r="C8" s="27">
        <v>3</v>
      </c>
      <c r="D8" s="27">
        <v>4</v>
      </c>
      <c r="E8" s="9">
        <v>5</v>
      </c>
      <c r="F8" s="9" t="s">
        <v>8</v>
      </c>
      <c r="G8" s="9">
        <v>7</v>
      </c>
      <c r="H8" s="9">
        <v>8</v>
      </c>
    </row>
    <row r="9" spans="1:8" ht="12.75">
      <c r="A9" s="25">
        <v>1</v>
      </c>
      <c r="B9" s="21" t="s">
        <v>63</v>
      </c>
      <c r="C9" s="8" t="s">
        <v>14</v>
      </c>
      <c r="D9" s="13">
        <v>108</v>
      </c>
      <c r="E9" s="48"/>
      <c r="F9" s="10">
        <f>ROUND(D9*E9,2)</f>
        <v>0</v>
      </c>
      <c r="G9" s="11"/>
      <c r="H9" s="4"/>
    </row>
    <row r="10" spans="1:8" ht="12.75">
      <c r="A10" s="25">
        <v>2</v>
      </c>
      <c r="B10" s="21" t="s">
        <v>64</v>
      </c>
      <c r="C10" s="8" t="s">
        <v>14</v>
      </c>
      <c r="D10" s="13">
        <v>252</v>
      </c>
      <c r="E10" s="48"/>
      <c r="F10" s="10">
        <f>ROUND(D10*E10,2)</f>
        <v>0</v>
      </c>
      <c r="G10" s="11"/>
      <c r="H10" s="4"/>
    </row>
    <row r="11" spans="1:8" ht="12.75">
      <c r="A11" s="25">
        <v>3</v>
      </c>
      <c r="B11" s="21" t="s">
        <v>65</v>
      </c>
      <c r="C11" s="8" t="s">
        <v>14</v>
      </c>
      <c r="D11" s="13">
        <v>504</v>
      </c>
      <c r="E11" s="48"/>
      <c r="F11" s="10">
        <f>ROUND(D11*E11,2)</f>
        <v>0</v>
      </c>
      <c r="G11" s="11"/>
      <c r="H11" s="4"/>
    </row>
    <row r="12" spans="1:8" ht="12.75">
      <c r="A12" s="25">
        <v>4</v>
      </c>
      <c r="B12" s="21" t="s">
        <v>66</v>
      </c>
      <c r="C12" s="8" t="s">
        <v>14</v>
      </c>
      <c r="D12" s="13">
        <v>360</v>
      </c>
      <c r="E12" s="48"/>
      <c r="F12" s="10">
        <f>ROUND(D12*E12,2)</f>
        <v>0</v>
      </c>
      <c r="G12" s="11"/>
      <c r="H12" s="4"/>
    </row>
    <row r="13" spans="1:8" ht="12.75">
      <c r="A13" s="25">
        <v>5</v>
      </c>
      <c r="B13" s="21" t="s">
        <v>67</v>
      </c>
      <c r="C13" s="8" t="s">
        <v>14</v>
      </c>
      <c r="D13" s="13">
        <v>108</v>
      </c>
      <c r="E13" s="48"/>
      <c r="F13" s="10">
        <f>ROUND(D13*E13,2)</f>
        <v>0</v>
      </c>
      <c r="G13" s="11"/>
      <c r="H13" s="4"/>
    </row>
    <row r="14" spans="3:7" ht="12.75">
      <c r="C14" s="14" t="s">
        <v>3</v>
      </c>
      <c r="E14" s="49"/>
      <c r="F14" s="15">
        <f>SUM(F9:F13)</f>
        <v>0</v>
      </c>
      <c r="G14" s="5"/>
    </row>
    <row r="16" ht="38.25">
      <c r="B16" s="38" t="s">
        <v>30</v>
      </c>
    </row>
    <row r="17" ht="12" customHeight="1">
      <c r="B17" s="39"/>
    </row>
    <row r="18" ht="12.75">
      <c r="B18" s="6" t="s">
        <v>2</v>
      </c>
    </row>
    <row r="20" spans="1:10" ht="12.75">
      <c r="A20" s="16"/>
      <c r="B20" s="16"/>
      <c r="C20" s="16"/>
      <c r="D20" s="24"/>
      <c r="E20" s="16"/>
      <c r="F20" s="53"/>
      <c r="G20" s="53"/>
      <c r="H20" s="53"/>
      <c r="I20" s="17"/>
      <c r="J20" s="16"/>
    </row>
    <row r="21" spans="1:10" ht="12.75">
      <c r="A21" s="16"/>
      <c r="B21" s="16"/>
      <c r="C21" s="16"/>
      <c r="D21" s="16"/>
      <c r="E21" s="16"/>
      <c r="F21" s="53"/>
      <c r="G21" s="53"/>
      <c r="H21" s="53"/>
      <c r="I21" s="17"/>
      <c r="J21" s="16"/>
    </row>
  </sheetData>
  <sheetProtection/>
  <mergeCells count="12">
    <mergeCell ref="H6:H7"/>
    <mergeCell ref="F20:H21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5.7109375" style="1" customWidth="1"/>
    <col min="9" max="16384" width="9.140625" style="1" customWidth="1"/>
  </cols>
  <sheetData>
    <row r="1" spans="1:8" ht="12.75">
      <c r="A1" s="56" t="s">
        <v>13</v>
      </c>
      <c r="B1" s="56"/>
      <c r="C1" s="56"/>
      <c r="D1" s="56"/>
      <c r="E1" s="56"/>
      <c r="F1" s="56"/>
      <c r="G1" s="56"/>
      <c r="H1" s="56"/>
    </row>
    <row r="2" spans="1:8" ht="12.75">
      <c r="A2" s="57" t="s">
        <v>12</v>
      </c>
      <c r="B2" s="57"/>
      <c r="C2" s="57"/>
      <c r="D2" s="57"/>
      <c r="E2" s="57"/>
      <c r="F2" s="57"/>
      <c r="G2" s="57"/>
      <c r="H2" s="57"/>
    </row>
    <row r="3" spans="1:8" ht="40.5" customHeight="1">
      <c r="A3" s="58" t="s">
        <v>7</v>
      </c>
      <c r="B3" s="59"/>
      <c r="C3" s="59"/>
      <c r="D3" s="59"/>
      <c r="E3" s="59"/>
      <c r="F3" s="59"/>
      <c r="G3" s="59"/>
      <c r="H3" s="59"/>
    </row>
    <row r="5" ht="12.75">
      <c r="B5" s="2" t="s">
        <v>77</v>
      </c>
    </row>
    <row r="6" spans="1:8" ht="12.75" customHeight="1">
      <c r="A6" s="54" t="s">
        <v>4</v>
      </c>
      <c r="B6" s="54" t="s">
        <v>5</v>
      </c>
      <c r="C6" s="54" t="s">
        <v>11</v>
      </c>
      <c r="D6" s="54" t="s">
        <v>0</v>
      </c>
      <c r="E6" s="54" t="s">
        <v>6</v>
      </c>
      <c r="F6" s="54" t="s">
        <v>1</v>
      </c>
      <c r="G6" s="54" t="s">
        <v>61</v>
      </c>
      <c r="H6" s="54" t="s">
        <v>60</v>
      </c>
    </row>
    <row r="7" spans="1:8" ht="12.75">
      <c r="A7" s="55"/>
      <c r="B7" s="55"/>
      <c r="C7" s="55"/>
      <c r="D7" s="55"/>
      <c r="E7" s="55"/>
      <c r="F7" s="55"/>
      <c r="G7" s="55"/>
      <c r="H7" s="55"/>
    </row>
    <row r="8" spans="1:8" ht="12.75">
      <c r="A8" s="9">
        <v>1</v>
      </c>
      <c r="B8" s="27">
        <v>2</v>
      </c>
      <c r="C8" s="27">
        <v>3</v>
      </c>
      <c r="D8" s="27">
        <v>4</v>
      </c>
      <c r="E8" s="9">
        <v>5</v>
      </c>
      <c r="F8" s="9" t="s">
        <v>8</v>
      </c>
      <c r="G8" s="9">
        <v>7</v>
      </c>
      <c r="H8" s="9">
        <v>8</v>
      </c>
    </row>
    <row r="9" spans="1:8" ht="12.75">
      <c r="A9" s="25">
        <v>1</v>
      </c>
      <c r="B9" s="36" t="s">
        <v>16</v>
      </c>
      <c r="C9" s="8" t="s">
        <v>14</v>
      </c>
      <c r="D9" s="13">
        <v>144</v>
      </c>
      <c r="E9" s="48"/>
      <c r="F9" s="10">
        <f>ROUND(D9*E9,2)</f>
        <v>0</v>
      </c>
      <c r="G9" s="11"/>
      <c r="H9" s="4"/>
    </row>
    <row r="10" spans="1:8" ht="12.75">
      <c r="A10" s="25">
        <v>2</v>
      </c>
      <c r="B10" s="36" t="s">
        <v>26</v>
      </c>
      <c r="C10" s="8" t="s">
        <v>14</v>
      </c>
      <c r="D10" s="13">
        <v>72</v>
      </c>
      <c r="E10" s="48"/>
      <c r="F10" s="10">
        <f>ROUND(D10*E10,2)</f>
        <v>0</v>
      </c>
      <c r="G10" s="11"/>
      <c r="H10" s="4"/>
    </row>
    <row r="11" spans="1:8" ht="12.75">
      <c r="A11" s="25">
        <v>3</v>
      </c>
      <c r="B11" s="36" t="s">
        <v>27</v>
      </c>
      <c r="C11" s="8" t="s">
        <v>14</v>
      </c>
      <c r="D11" s="13">
        <v>72</v>
      </c>
      <c r="E11" s="48"/>
      <c r="F11" s="10">
        <f>ROUND(D11*E11,2)</f>
        <v>0</v>
      </c>
      <c r="G11" s="11"/>
      <c r="H11" s="4"/>
    </row>
    <row r="12" spans="1:8" ht="12.75">
      <c r="A12" s="25">
        <v>4</v>
      </c>
      <c r="B12" s="36" t="s">
        <v>28</v>
      </c>
      <c r="C12" s="8" t="s">
        <v>14</v>
      </c>
      <c r="D12" s="13">
        <v>72</v>
      </c>
      <c r="E12" s="48"/>
      <c r="F12" s="10">
        <f>ROUND(D12*E12,2)</f>
        <v>0</v>
      </c>
      <c r="G12" s="11"/>
      <c r="H12" s="4"/>
    </row>
    <row r="13" spans="3:7" ht="12.75">
      <c r="C13" s="14" t="s">
        <v>3</v>
      </c>
      <c r="F13" s="15">
        <f>SUM(F9:F12)</f>
        <v>0</v>
      </c>
      <c r="G13" s="5"/>
    </row>
    <row r="16" ht="25.5">
      <c r="B16" s="38" t="s">
        <v>31</v>
      </c>
    </row>
    <row r="17" ht="12" customHeight="1">
      <c r="B17" s="7"/>
    </row>
    <row r="18" ht="12.75">
      <c r="B18" s="6" t="s">
        <v>2</v>
      </c>
    </row>
    <row r="20" spans="1:10" ht="12.75">
      <c r="A20" s="16"/>
      <c r="B20" s="16"/>
      <c r="C20" s="16"/>
      <c r="D20" s="24"/>
      <c r="E20" s="16"/>
      <c r="F20" s="53"/>
      <c r="G20" s="53"/>
      <c r="H20" s="53"/>
      <c r="I20" s="17"/>
      <c r="J20" s="16"/>
    </row>
    <row r="21" spans="1:10" ht="12.75">
      <c r="A21" s="16"/>
      <c r="B21" s="16"/>
      <c r="C21" s="16"/>
      <c r="D21" s="16"/>
      <c r="E21" s="16"/>
      <c r="F21" s="53"/>
      <c r="G21" s="53"/>
      <c r="H21" s="53"/>
      <c r="I21" s="17"/>
      <c r="J21" s="16"/>
    </row>
  </sheetData>
  <sheetProtection/>
  <mergeCells count="12">
    <mergeCell ref="H6:H7"/>
    <mergeCell ref="F20:H21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57.4218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6.57421875" style="1" customWidth="1"/>
    <col min="9" max="16384" width="9.140625" style="1" customWidth="1"/>
  </cols>
  <sheetData>
    <row r="1" spans="1:8" ht="12.75">
      <c r="A1" s="56" t="s">
        <v>13</v>
      </c>
      <c r="B1" s="56"/>
      <c r="C1" s="56"/>
      <c r="D1" s="56"/>
      <c r="E1" s="56"/>
      <c r="F1" s="56"/>
      <c r="G1" s="56"/>
      <c r="H1" s="56"/>
    </row>
    <row r="2" spans="1:8" ht="12.75">
      <c r="A2" s="57" t="s">
        <v>12</v>
      </c>
      <c r="B2" s="57"/>
      <c r="C2" s="57"/>
      <c r="D2" s="57"/>
      <c r="E2" s="57"/>
      <c r="F2" s="57"/>
      <c r="G2" s="57"/>
      <c r="H2" s="57"/>
    </row>
    <row r="3" spans="1:8" ht="40.5" customHeight="1">
      <c r="A3" s="58" t="s">
        <v>7</v>
      </c>
      <c r="B3" s="59"/>
      <c r="C3" s="59"/>
      <c r="D3" s="59"/>
      <c r="E3" s="59"/>
      <c r="F3" s="59"/>
      <c r="G3" s="59"/>
      <c r="H3" s="59"/>
    </row>
    <row r="5" ht="12.75">
      <c r="B5" s="2" t="s">
        <v>78</v>
      </c>
    </row>
    <row r="6" spans="1:8" ht="12.75" customHeight="1">
      <c r="A6" s="54" t="s">
        <v>4</v>
      </c>
      <c r="B6" s="54" t="s">
        <v>5</v>
      </c>
      <c r="C6" s="54" t="s">
        <v>11</v>
      </c>
      <c r="D6" s="54" t="s">
        <v>0</v>
      </c>
      <c r="E6" s="54" t="s">
        <v>6</v>
      </c>
      <c r="F6" s="54" t="s">
        <v>1</v>
      </c>
      <c r="G6" s="54" t="s">
        <v>61</v>
      </c>
      <c r="H6" s="54" t="s">
        <v>60</v>
      </c>
    </row>
    <row r="7" spans="1:8" ht="12.75">
      <c r="A7" s="55"/>
      <c r="B7" s="55"/>
      <c r="C7" s="55"/>
      <c r="D7" s="55"/>
      <c r="E7" s="55"/>
      <c r="F7" s="55"/>
      <c r="G7" s="55"/>
      <c r="H7" s="55"/>
    </row>
    <row r="8" spans="1:8" ht="12.75">
      <c r="A8" s="9">
        <v>1</v>
      </c>
      <c r="B8" s="27">
        <v>2</v>
      </c>
      <c r="C8" s="27">
        <v>3</v>
      </c>
      <c r="D8" s="27">
        <v>4</v>
      </c>
      <c r="E8" s="9">
        <v>5</v>
      </c>
      <c r="F8" s="9" t="s">
        <v>8</v>
      </c>
      <c r="G8" s="9">
        <v>7</v>
      </c>
      <c r="H8" s="9">
        <v>8</v>
      </c>
    </row>
    <row r="9" spans="1:8" ht="12.75">
      <c r="A9" s="25">
        <v>1</v>
      </c>
      <c r="B9" s="36" t="s">
        <v>70</v>
      </c>
      <c r="C9" s="8" t="s">
        <v>14</v>
      </c>
      <c r="D9" s="13">
        <v>72</v>
      </c>
      <c r="E9" s="48"/>
      <c r="F9" s="10">
        <f>ROUND(D9*E9,2)</f>
        <v>0</v>
      </c>
      <c r="G9" s="11"/>
      <c r="H9" s="4"/>
    </row>
    <row r="10" spans="1:8" ht="12.75">
      <c r="A10" s="25">
        <v>2</v>
      </c>
      <c r="B10" s="36" t="s">
        <v>69</v>
      </c>
      <c r="C10" s="8" t="s">
        <v>14</v>
      </c>
      <c r="D10" s="13">
        <v>72</v>
      </c>
      <c r="E10" s="48"/>
      <c r="F10" s="10">
        <f>ROUND(D10*E10,2)</f>
        <v>0</v>
      </c>
      <c r="G10" s="11"/>
      <c r="H10" s="4"/>
    </row>
    <row r="11" spans="1:8" ht="12.75">
      <c r="A11" s="25">
        <v>3</v>
      </c>
      <c r="B11" s="36" t="s">
        <v>68</v>
      </c>
      <c r="C11" s="8" t="s">
        <v>14</v>
      </c>
      <c r="D11" s="13">
        <v>108</v>
      </c>
      <c r="E11" s="48"/>
      <c r="F11" s="10">
        <f>ROUND(D11*E11,2)</f>
        <v>0</v>
      </c>
      <c r="G11" s="11"/>
      <c r="H11" s="4"/>
    </row>
    <row r="12" spans="3:7" ht="12.75">
      <c r="C12" s="14" t="s">
        <v>3</v>
      </c>
      <c r="F12" s="15">
        <f>SUM(F9:F11)</f>
        <v>0</v>
      </c>
      <c r="G12" s="5"/>
    </row>
    <row r="15" ht="25.5">
      <c r="B15" s="38" t="s">
        <v>32</v>
      </c>
    </row>
    <row r="16" ht="12" customHeight="1">
      <c r="B16" s="7"/>
    </row>
    <row r="17" ht="12.75">
      <c r="B17" s="6" t="s">
        <v>2</v>
      </c>
    </row>
    <row r="19" spans="1:10" ht="12.75">
      <c r="A19" s="16"/>
      <c r="B19" s="16"/>
      <c r="C19" s="16"/>
      <c r="D19" s="24"/>
      <c r="E19" s="16"/>
      <c r="F19" s="53"/>
      <c r="G19" s="53"/>
      <c r="H19" s="53"/>
      <c r="I19" s="17"/>
      <c r="J19" s="16"/>
    </row>
    <row r="20" spans="1:10" ht="12.75">
      <c r="A20" s="16"/>
      <c r="B20" s="16"/>
      <c r="C20" s="16"/>
      <c r="D20" s="16"/>
      <c r="E20" s="16"/>
      <c r="F20" s="53"/>
      <c r="G20" s="53"/>
      <c r="H20" s="53"/>
      <c r="I20" s="17"/>
      <c r="J20" s="16"/>
    </row>
  </sheetData>
  <sheetProtection/>
  <mergeCells count="12">
    <mergeCell ref="H6:H7"/>
    <mergeCell ref="F19:H20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59.851562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6.7109375" style="1" customWidth="1"/>
    <col min="9" max="16384" width="9.140625" style="1" customWidth="1"/>
  </cols>
  <sheetData>
    <row r="1" spans="1:8" ht="12.75">
      <c r="A1" s="56" t="s">
        <v>13</v>
      </c>
      <c r="B1" s="56"/>
      <c r="C1" s="56"/>
      <c r="D1" s="56"/>
      <c r="E1" s="56"/>
      <c r="F1" s="56"/>
      <c r="G1" s="56"/>
      <c r="H1" s="56"/>
    </row>
    <row r="2" spans="1:8" ht="12.75">
      <c r="A2" s="57" t="s">
        <v>12</v>
      </c>
      <c r="B2" s="57"/>
      <c r="C2" s="57"/>
      <c r="D2" s="57"/>
      <c r="E2" s="57"/>
      <c r="F2" s="57"/>
      <c r="G2" s="57"/>
      <c r="H2" s="57"/>
    </row>
    <row r="3" spans="1:8" ht="40.5" customHeight="1">
      <c r="A3" s="58" t="s">
        <v>7</v>
      </c>
      <c r="B3" s="59"/>
      <c r="C3" s="59"/>
      <c r="D3" s="59"/>
      <c r="E3" s="59"/>
      <c r="F3" s="59"/>
      <c r="G3" s="59"/>
      <c r="H3" s="59"/>
    </row>
    <row r="5" ht="12.75">
      <c r="B5" s="2" t="s">
        <v>79</v>
      </c>
    </row>
    <row r="6" spans="1:8" ht="12.75" customHeight="1">
      <c r="A6" s="54" t="s">
        <v>4</v>
      </c>
      <c r="B6" s="54" t="s">
        <v>5</v>
      </c>
      <c r="C6" s="54" t="s">
        <v>11</v>
      </c>
      <c r="D6" s="54" t="s">
        <v>0</v>
      </c>
      <c r="E6" s="54" t="s">
        <v>6</v>
      </c>
      <c r="F6" s="54" t="s">
        <v>1</v>
      </c>
      <c r="G6" s="54" t="s">
        <v>61</v>
      </c>
      <c r="H6" s="54" t="s">
        <v>60</v>
      </c>
    </row>
    <row r="7" spans="1:8" ht="12.75">
      <c r="A7" s="55"/>
      <c r="B7" s="55"/>
      <c r="C7" s="55"/>
      <c r="D7" s="55"/>
      <c r="E7" s="55"/>
      <c r="F7" s="55"/>
      <c r="G7" s="55"/>
      <c r="H7" s="55"/>
    </row>
    <row r="8" spans="1:8" ht="12.75">
      <c r="A8" s="9">
        <v>1</v>
      </c>
      <c r="B8" s="27">
        <v>2</v>
      </c>
      <c r="C8" s="27">
        <v>3</v>
      </c>
      <c r="D8" s="27">
        <v>4</v>
      </c>
      <c r="E8" s="9">
        <v>5</v>
      </c>
      <c r="F8" s="9" t="s">
        <v>8</v>
      </c>
      <c r="G8" s="9">
        <v>7</v>
      </c>
      <c r="H8" s="9">
        <v>8</v>
      </c>
    </row>
    <row r="9" spans="1:8" ht="12.75">
      <c r="A9" s="25">
        <v>1</v>
      </c>
      <c r="B9" s="36" t="s">
        <v>34</v>
      </c>
      <c r="C9" s="13" t="s">
        <v>14</v>
      </c>
      <c r="D9" s="12">
        <v>72</v>
      </c>
      <c r="E9" s="48"/>
      <c r="F9" s="10">
        <f aca="true" t="shared" si="0" ref="F9:F17">ROUND(D9*E9,2)</f>
        <v>0</v>
      </c>
      <c r="G9" s="11"/>
      <c r="H9" s="4"/>
    </row>
    <row r="10" spans="1:8" ht="12.75">
      <c r="A10" s="25">
        <v>2</v>
      </c>
      <c r="B10" s="36" t="s">
        <v>35</v>
      </c>
      <c r="C10" s="13" t="s">
        <v>14</v>
      </c>
      <c r="D10" s="12">
        <v>504</v>
      </c>
      <c r="E10" s="48"/>
      <c r="F10" s="10">
        <f t="shared" si="0"/>
        <v>0</v>
      </c>
      <c r="G10" s="11"/>
      <c r="H10" s="4"/>
    </row>
    <row r="11" spans="1:8" ht="12.75">
      <c r="A11" s="25">
        <v>3</v>
      </c>
      <c r="B11" s="36" t="s">
        <v>36</v>
      </c>
      <c r="C11" s="13" t="s">
        <v>14</v>
      </c>
      <c r="D11" s="12">
        <v>1080</v>
      </c>
      <c r="E11" s="48"/>
      <c r="F11" s="10">
        <f t="shared" si="0"/>
        <v>0</v>
      </c>
      <c r="G11" s="11"/>
      <c r="H11" s="4"/>
    </row>
    <row r="12" spans="1:8" ht="12.75">
      <c r="A12" s="25">
        <v>4</v>
      </c>
      <c r="B12" s="36" t="s">
        <v>37</v>
      </c>
      <c r="C12" s="13" t="s">
        <v>14</v>
      </c>
      <c r="D12" s="12">
        <v>144</v>
      </c>
      <c r="E12" s="48"/>
      <c r="F12" s="10">
        <f t="shared" si="0"/>
        <v>0</v>
      </c>
      <c r="G12" s="11"/>
      <c r="H12" s="4"/>
    </row>
    <row r="13" spans="1:8" ht="12.75">
      <c r="A13" s="25">
        <v>5</v>
      </c>
      <c r="B13" s="36" t="s">
        <v>38</v>
      </c>
      <c r="C13" s="13" t="s">
        <v>14</v>
      </c>
      <c r="D13" s="12">
        <v>468</v>
      </c>
      <c r="E13" s="48"/>
      <c r="F13" s="10">
        <f t="shared" si="0"/>
        <v>0</v>
      </c>
      <c r="G13" s="11"/>
      <c r="H13" s="4"/>
    </row>
    <row r="14" spans="1:8" ht="12.75">
      <c r="A14" s="25">
        <v>6</v>
      </c>
      <c r="B14" s="36" t="s">
        <v>39</v>
      </c>
      <c r="C14" s="13" t="s">
        <v>14</v>
      </c>
      <c r="D14" s="12">
        <v>72</v>
      </c>
      <c r="E14" s="48"/>
      <c r="F14" s="10">
        <f t="shared" si="0"/>
        <v>0</v>
      </c>
      <c r="G14" s="11"/>
      <c r="H14" s="4"/>
    </row>
    <row r="15" spans="1:8" ht="12.75">
      <c r="A15" s="25">
        <v>7</v>
      </c>
      <c r="B15" s="36" t="s">
        <v>40</v>
      </c>
      <c r="C15" s="13" t="s">
        <v>14</v>
      </c>
      <c r="D15" s="12">
        <v>72</v>
      </c>
      <c r="E15" s="48"/>
      <c r="F15" s="10">
        <f t="shared" si="0"/>
        <v>0</v>
      </c>
      <c r="G15" s="11"/>
      <c r="H15" s="4"/>
    </row>
    <row r="16" spans="1:8" ht="12.75">
      <c r="A16" s="25">
        <v>8</v>
      </c>
      <c r="B16" s="36" t="s">
        <v>41</v>
      </c>
      <c r="C16" s="13" t="s">
        <v>14</v>
      </c>
      <c r="D16" s="12">
        <v>252</v>
      </c>
      <c r="E16" s="48"/>
      <c r="F16" s="10">
        <f t="shared" si="0"/>
        <v>0</v>
      </c>
      <c r="G16" s="11"/>
      <c r="H16" s="4"/>
    </row>
    <row r="17" spans="1:8" ht="38.25">
      <c r="A17" s="25">
        <v>9</v>
      </c>
      <c r="B17" s="36" t="s">
        <v>42</v>
      </c>
      <c r="C17" s="13" t="s">
        <v>14</v>
      </c>
      <c r="D17" s="12">
        <v>108</v>
      </c>
      <c r="E17" s="48"/>
      <c r="F17" s="10">
        <f t="shared" si="0"/>
        <v>0</v>
      </c>
      <c r="G17" s="11"/>
      <c r="H17" s="4"/>
    </row>
    <row r="18" spans="3:7" ht="12.75">
      <c r="C18" s="14" t="s">
        <v>3</v>
      </c>
      <c r="F18" s="15">
        <f>SUM(F9:F17)</f>
        <v>0</v>
      </c>
      <c r="G18" s="5"/>
    </row>
    <row r="20" ht="12.75">
      <c r="B20" s="2"/>
    </row>
    <row r="21" ht="12.75">
      <c r="B21" s="37" t="s">
        <v>33</v>
      </c>
    </row>
    <row r="22" ht="12" customHeight="1">
      <c r="B22" s="7"/>
    </row>
    <row r="23" ht="12.75">
      <c r="B23" s="6" t="s">
        <v>2</v>
      </c>
    </row>
    <row r="25" spans="1:10" ht="12.75">
      <c r="A25" s="16"/>
      <c r="B25" s="16"/>
      <c r="C25" s="16"/>
      <c r="D25" s="24"/>
      <c r="E25" s="16"/>
      <c r="F25" s="53"/>
      <c r="G25" s="53"/>
      <c r="H25" s="53"/>
      <c r="I25" s="17"/>
      <c r="J25" s="16"/>
    </row>
    <row r="26" spans="1:10" ht="12.75">
      <c r="A26" s="16"/>
      <c r="B26" s="16"/>
      <c r="C26" s="16"/>
      <c r="D26" s="16"/>
      <c r="E26" s="16"/>
      <c r="F26" s="53"/>
      <c r="G26" s="53"/>
      <c r="H26" s="53"/>
      <c r="I26" s="17"/>
      <c r="J26" s="16"/>
    </row>
  </sheetData>
  <sheetProtection/>
  <mergeCells count="12">
    <mergeCell ref="H6:H7"/>
    <mergeCell ref="F25:H26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49.574218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7.00390625" style="1" customWidth="1"/>
    <col min="9" max="16384" width="9.140625" style="1" customWidth="1"/>
  </cols>
  <sheetData>
    <row r="1" spans="1:8" ht="12.75">
      <c r="A1" s="56" t="s">
        <v>62</v>
      </c>
      <c r="B1" s="56"/>
      <c r="C1" s="56"/>
      <c r="D1" s="56"/>
      <c r="E1" s="56"/>
      <c r="F1" s="56"/>
      <c r="G1" s="56"/>
      <c r="H1" s="56"/>
    </row>
    <row r="2" spans="1:8" ht="12.75">
      <c r="A2" s="57" t="s">
        <v>12</v>
      </c>
      <c r="B2" s="57"/>
      <c r="C2" s="57"/>
      <c r="D2" s="57"/>
      <c r="E2" s="57"/>
      <c r="F2" s="57"/>
      <c r="G2" s="57"/>
      <c r="H2" s="57"/>
    </row>
    <row r="3" spans="1:8" ht="40.5" customHeight="1">
      <c r="A3" s="58" t="s">
        <v>7</v>
      </c>
      <c r="B3" s="59"/>
      <c r="C3" s="59"/>
      <c r="D3" s="59"/>
      <c r="E3" s="59"/>
      <c r="F3" s="59"/>
      <c r="G3" s="59"/>
      <c r="H3" s="59"/>
    </row>
    <row r="5" ht="12.75">
      <c r="B5" s="2" t="s">
        <v>80</v>
      </c>
    </row>
    <row r="6" spans="1:8" ht="12.75" customHeight="1">
      <c r="A6" s="54" t="s">
        <v>4</v>
      </c>
      <c r="B6" s="54" t="s">
        <v>5</v>
      </c>
      <c r="C6" s="54" t="s">
        <v>11</v>
      </c>
      <c r="D6" s="54" t="s">
        <v>0</v>
      </c>
      <c r="E6" s="54" t="s">
        <v>6</v>
      </c>
      <c r="F6" s="54" t="s">
        <v>1</v>
      </c>
      <c r="G6" s="54" t="s">
        <v>61</v>
      </c>
      <c r="H6" s="54" t="s">
        <v>60</v>
      </c>
    </row>
    <row r="7" spans="1:8" ht="12.75">
      <c r="A7" s="55"/>
      <c r="B7" s="55"/>
      <c r="C7" s="55"/>
      <c r="D7" s="55"/>
      <c r="E7" s="55"/>
      <c r="F7" s="55"/>
      <c r="G7" s="55"/>
      <c r="H7" s="55"/>
    </row>
    <row r="8" spans="1:8" ht="12.75">
      <c r="A8" s="9">
        <v>1</v>
      </c>
      <c r="B8" s="27">
        <v>2</v>
      </c>
      <c r="C8" s="27">
        <v>3</v>
      </c>
      <c r="D8" s="27">
        <v>4</v>
      </c>
      <c r="E8" s="9">
        <v>5</v>
      </c>
      <c r="F8" s="9" t="s">
        <v>8</v>
      </c>
      <c r="G8" s="9">
        <v>7</v>
      </c>
      <c r="H8" s="9">
        <v>8</v>
      </c>
    </row>
    <row r="9" spans="1:8" ht="12.75">
      <c r="A9" s="42">
        <v>1</v>
      </c>
      <c r="B9" s="36" t="s">
        <v>18</v>
      </c>
      <c r="C9" s="43" t="s">
        <v>14</v>
      </c>
      <c r="D9" s="43">
        <v>108</v>
      </c>
      <c r="E9" s="41"/>
      <c r="F9" s="10">
        <f>ROUND(D9*E9,2)</f>
        <v>0</v>
      </c>
      <c r="G9" s="40"/>
      <c r="H9" s="41"/>
    </row>
    <row r="10" spans="1:8" ht="12.75">
      <c r="A10" s="42">
        <v>2</v>
      </c>
      <c r="B10" s="36" t="s">
        <v>19</v>
      </c>
      <c r="C10" s="43" t="s">
        <v>14</v>
      </c>
      <c r="D10" s="43">
        <v>36</v>
      </c>
      <c r="E10" s="41"/>
      <c r="F10" s="10">
        <f>ROUND(D10*E10,2)</f>
        <v>0</v>
      </c>
      <c r="G10" s="40"/>
      <c r="H10" s="41"/>
    </row>
    <row r="11" spans="1:8" ht="12.75">
      <c r="A11" s="25">
        <v>3</v>
      </c>
      <c r="B11" s="36" t="s">
        <v>16</v>
      </c>
      <c r="C11" s="43" t="s">
        <v>14</v>
      </c>
      <c r="D11" s="12">
        <v>84</v>
      </c>
      <c r="E11" s="3"/>
      <c r="F11" s="10">
        <f>ROUND(D11*E11,2)</f>
        <v>0</v>
      </c>
      <c r="G11" s="11"/>
      <c r="H11" s="4"/>
    </row>
    <row r="12" spans="1:8" ht="12.75">
      <c r="A12" s="25">
        <v>4</v>
      </c>
      <c r="B12" s="36" t="s">
        <v>44</v>
      </c>
      <c r="C12" s="43" t="s">
        <v>14</v>
      </c>
      <c r="D12" s="12">
        <v>24</v>
      </c>
      <c r="E12" s="3"/>
      <c r="F12" s="10">
        <f>ROUND(D12*E12,2)</f>
        <v>0</v>
      </c>
      <c r="G12" s="11"/>
      <c r="H12" s="4"/>
    </row>
    <row r="13" spans="3:7" ht="12.75">
      <c r="C13" s="14" t="s">
        <v>3</v>
      </c>
      <c r="F13" s="15">
        <f>SUM(F9:F12)</f>
        <v>0</v>
      </c>
      <c r="G13" s="5"/>
    </row>
    <row r="16" ht="12.75">
      <c r="B16" s="37" t="s">
        <v>43</v>
      </c>
    </row>
    <row r="17" ht="12" customHeight="1">
      <c r="B17" s="7"/>
    </row>
    <row r="18" ht="12.75">
      <c r="B18" s="6" t="s">
        <v>2</v>
      </c>
    </row>
    <row r="20" spans="1:10" ht="12.75">
      <c r="A20" s="16"/>
      <c r="B20" s="16"/>
      <c r="C20" s="16"/>
      <c r="D20" s="24"/>
      <c r="E20" s="16"/>
      <c r="F20" s="53"/>
      <c r="G20" s="53"/>
      <c r="H20" s="53"/>
      <c r="I20" s="17"/>
      <c r="J20" s="16"/>
    </row>
    <row r="21" spans="1:10" ht="12.75">
      <c r="A21" s="16"/>
      <c r="B21" s="16"/>
      <c r="C21" s="16"/>
      <c r="D21" s="16"/>
      <c r="E21" s="16"/>
      <c r="F21" s="53"/>
      <c r="G21" s="53"/>
      <c r="H21" s="53"/>
      <c r="I21" s="17"/>
      <c r="J21" s="16"/>
    </row>
  </sheetData>
  <sheetProtection/>
  <mergeCells count="12">
    <mergeCell ref="H6:H7"/>
    <mergeCell ref="F20:H21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48.2812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5.8515625" style="1" customWidth="1"/>
    <col min="9" max="16384" width="9.140625" style="1" customWidth="1"/>
  </cols>
  <sheetData>
    <row r="1" spans="1:8" ht="12.75">
      <c r="A1" s="56" t="s">
        <v>62</v>
      </c>
      <c r="B1" s="56"/>
      <c r="C1" s="56"/>
      <c r="D1" s="56"/>
      <c r="E1" s="56"/>
      <c r="F1" s="56"/>
      <c r="G1" s="56"/>
      <c r="H1" s="56"/>
    </row>
    <row r="2" spans="1:8" ht="12.75">
      <c r="A2" s="57" t="s">
        <v>12</v>
      </c>
      <c r="B2" s="57"/>
      <c r="C2" s="57"/>
      <c r="D2" s="57"/>
      <c r="E2" s="57"/>
      <c r="F2" s="57"/>
      <c r="G2" s="57"/>
      <c r="H2" s="57"/>
    </row>
    <row r="3" spans="1:8" ht="40.5" customHeight="1">
      <c r="A3" s="58" t="s">
        <v>7</v>
      </c>
      <c r="B3" s="59"/>
      <c r="C3" s="59"/>
      <c r="D3" s="59"/>
      <c r="E3" s="59"/>
      <c r="F3" s="59"/>
      <c r="G3" s="59"/>
      <c r="H3" s="59"/>
    </row>
    <row r="5" ht="12.75">
      <c r="B5" s="2" t="s">
        <v>81</v>
      </c>
    </row>
    <row r="6" spans="1:8" ht="12.75" customHeight="1">
      <c r="A6" s="54" t="s">
        <v>4</v>
      </c>
      <c r="B6" s="54" t="s">
        <v>5</v>
      </c>
      <c r="C6" s="54" t="s">
        <v>11</v>
      </c>
      <c r="D6" s="54" t="s">
        <v>0</v>
      </c>
      <c r="E6" s="54" t="s">
        <v>6</v>
      </c>
      <c r="F6" s="54" t="s">
        <v>1</v>
      </c>
      <c r="G6" s="54" t="s">
        <v>61</v>
      </c>
      <c r="H6" s="54" t="s">
        <v>60</v>
      </c>
    </row>
    <row r="7" spans="1:8" ht="12.75">
      <c r="A7" s="55"/>
      <c r="B7" s="55"/>
      <c r="C7" s="55"/>
      <c r="D7" s="55"/>
      <c r="E7" s="55"/>
      <c r="F7" s="55"/>
      <c r="G7" s="55"/>
      <c r="H7" s="55"/>
    </row>
    <row r="8" spans="1:8" ht="12.75">
      <c r="A8" s="9">
        <v>1</v>
      </c>
      <c r="B8" s="27">
        <v>2</v>
      </c>
      <c r="C8" s="27">
        <v>3</v>
      </c>
      <c r="D8" s="27">
        <v>4</v>
      </c>
      <c r="E8" s="9">
        <v>5</v>
      </c>
      <c r="F8" s="9" t="s">
        <v>8</v>
      </c>
      <c r="G8" s="9">
        <v>7</v>
      </c>
      <c r="H8" s="9">
        <v>8</v>
      </c>
    </row>
    <row r="9" spans="1:8" ht="12.75">
      <c r="A9" s="8">
        <v>1</v>
      </c>
      <c r="B9" s="36" t="s">
        <v>17</v>
      </c>
      <c r="C9" s="13" t="s">
        <v>14</v>
      </c>
      <c r="D9" s="12">
        <v>36</v>
      </c>
      <c r="E9" s="48"/>
      <c r="F9" s="10">
        <f>ROUND(D9*E9,2)</f>
        <v>0</v>
      </c>
      <c r="G9" s="11"/>
      <c r="H9" s="4"/>
    </row>
    <row r="10" spans="1:8" ht="12.75">
      <c r="A10" s="8">
        <v>2</v>
      </c>
      <c r="B10" s="36" t="s">
        <v>19</v>
      </c>
      <c r="C10" s="13" t="s">
        <v>14</v>
      </c>
      <c r="D10" s="12">
        <v>36</v>
      </c>
      <c r="E10" s="48"/>
      <c r="F10" s="10">
        <f>ROUND(D10*E10,2)</f>
        <v>0</v>
      </c>
      <c r="G10" s="11"/>
      <c r="H10" s="4"/>
    </row>
    <row r="11" spans="1:8" ht="12.75">
      <c r="A11" s="8">
        <v>3</v>
      </c>
      <c r="B11" s="36" t="s">
        <v>45</v>
      </c>
      <c r="C11" s="13" t="s">
        <v>14</v>
      </c>
      <c r="D11" s="12">
        <v>72</v>
      </c>
      <c r="E11" s="48"/>
      <c r="F11" s="10">
        <f>ROUND(D11*E11,2)</f>
        <v>0</v>
      </c>
      <c r="G11" s="11"/>
      <c r="H11" s="4"/>
    </row>
    <row r="12" spans="3:7" ht="12.75">
      <c r="C12" s="23" t="s">
        <v>3</v>
      </c>
      <c r="F12" s="15">
        <f>SUM(F9:F11)</f>
        <v>0</v>
      </c>
      <c r="G12" s="5"/>
    </row>
    <row r="15" ht="12.75">
      <c r="B15" s="37" t="s">
        <v>46</v>
      </c>
    </row>
    <row r="16" ht="12" customHeight="1">
      <c r="B16" s="7"/>
    </row>
    <row r="17" ht="12.75">
      <c r="B17" s="6" t="s">
        <v>2</v>
      </c>
    </row>
    <row r="19" spans="1:10" ht="12.75">
      <c r="A19" s="16"/>
      <c r="B19" s="16"/>
      <c r="C19" s="16"/>
      <c r="D19" s="24"/>
      <c r="E19" s="16"/>
      <c r="F19" s="53"/>
      <c r="G19" s="53"/>
      <c r="H19" s="53"/>
      <c r="I19" s="17"/>
      <c r="J19" s="16"/>
    </row>
    <row r="20" spans="1:10" ht="12.75">
      <c r="A20" s="16"/>
      <c r="B20" s="16"/>
      <c r="C20" s="16"/>
      <c r="D20" s="16"/>
      <c r="E20" s="16"/>
      <c r="F20" s="53"/>
      <c r="G20" s="53"/>
      <c r="H20" s="53"/>
      <c r="I20" s="17"/>
      <c r="J20" s="16"/>
    </row>
  </sheetData>
  <sheetProtection/>
  <mergeCells count="12">
    <mergeCell ref="H6:H7"/>
    <mergeCell ref="F19:H20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59.2812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5.140625" style="1" customWidth="1"/>
    <col min="9" max="16384" width="9.140625" style="1" customWidth="1"/>
  </cols>
  <sheetData>
    <row r="1" spans="1:8" ht="12.75">
      <c r="A1" s="56" t="s">
        <v>62</v>
      </c>
      <c r="B1" s="56"/>
      <c r="C1" s="56"/>
      <c r="D1" s="56"/>
      <c r="E1" s="56"/>
      <c r="F1" s="56"/>
      <c r="G1" s="56"/>
      <c r="H1" s="56"/>
    </row>
    <row r="2" spans="1:8" ht="12.75">
      <c r="A2" s="57" t="s">
        <v>12</v>
      </c>
      <c r="B2" s="57"/>
      <c r="C2" s="57"/>
      <c r="D2" s="57"/>
      <c r="E2" s="57"/>
      <c r="F2" s="57"/>
      <c r="G2" s="57"/>
      <c r="H2" s="57"/>
    </row>
    <row r="3" spans="1:8" ht="40.5" customHeight="1">
      <c r="A3" s="58" t="s">
        <v>7</v>
      </c>
      <c r="B3" s="59"/>
      <c r="C3" s="59"/>
      <c r="D3" s="59"/>
      <c r="E3" s="59"/>
      <c r="F3" s="59"/>
      <c r="G3" s="59"/>
      <c r="H3" s="59"/>
    </row>
    <row r="5" ht="12.75">
      <c r="B5" s="2" t="s">
        <v>82</v>
      </c>
    </row>
    <row r="6" spans="1:8" ht="12.75" customHeight="1">
      <c r="A6" s="54" t="s">
        <v>4</v>
      </c>
      <c r="B6" s="54" t="s">
        <v>5</v>
      </c>
      <c r="C6" s="54" t="s">
        <v>11</v>
      </c>
      <c r="D6" s="54" t="s">
        <v>0</v>
      </c>
      <c r="E6" s="54" t="s">
        <v>6</v>
      </c>
      <c r="F6" s="54" t="s">
        <v>1</v>
      </c>
      <c r="G6" s="54" t="s">
        <v>61</v>
      </c>
      <c r="H6" s="54" t="s">
        <v>60</v>
      </c>
    </row>
    <row r="7" spans="1:8" ht="12.75">
      <c r="A7" s="55"/>
      <c r="B7" s="55"/>
      <c r="C7" s="55"/>
      <c r="D7" s="55"/>
      <c r="E7" s="55"/>
      <c r="F7" s="55"/>
      <c r="G7" s="55"/>
      <c r="H7" s="55"/>
    </row>
    <row r="8" spans="1:8" ht="12.75">
      <c r="A8" s="9">
        <v>1</v>
      </c>
      <c r="B8" s="27">
        <v>2</v>
      </c>
      <c r="C8" s="27">
        <v>3</v>
      </c>
      <c r="D8" s="27">
        <v>4</v>
      </c>
      <c r="E8" s="9">
        <v>5</v>
      </c>
      <c r="F8" s="9" t="s">
        <v>8</v>
      </c>
      <c r="G8" s="9">
        <v>7</v>
      </c>
      <c r="H8" s="9">
        <v>8</v>
      </c>
    </row>
    <row r="9" spans="1:8" ht="12.75">
      <c r="A9" s="25">
        <v>1</v>
      </c>
      <c r="B9" s="36" t="s">
        <v>16</v>
      </c>
      <c r="C9" s="22" t="s">
        <v>14</v>
      </c>
      <c r="D9" s="13">
        <v>72</v>
      </c>
      <c r="E9" s="48"/>
      <c r="F9" s="10">
        <f>ROUND(D9*E9,2)</f>
        <v>0</v>
      </c>
      <c r="G9" s="11"/>
      <c r="H9" s="4"/>
    </row>
    <row r="10" spans="1:8" ht="12.75">
      <c r="A10" s="25">
        <v>2</v>
      </c>
      <c r="B10" s="36" t="s">
        <v>28</v>
      </c>
      <c r="C10" s="22" t="s">
        <v>14</v>
      </c>
      <c r="D10" s="13">
        <v>108</v>
      </c>
      <c r="E10" s="48"/>
      <c r="F10" s="10">
        <f>ROUND(D10*E10,2)</f>
        <v>0</v>
      </c>
      <c r="G10" s="11"/>
      <c r="H10" s="4"/>
    </row>
    <row r="11" spans="1:8" ht="12.75">
      <c r="A11" s="25">
        <v>3</v>
      </c>
      <c r="B11" s="36" t="s">
        <v>47</v>
      </c>
      <c r="C11" s="22" t="s">
        <v>14</v>
      </c>
      <c r="D11" s="13">
        <v>72</v>
      </c>
      <c r="E11" s="48"/>
      <c r="F11" s="10">
        <f>ROUND(D11*E11,2)</f>
        <v>0</v>
      </c>
      <c r="G11" s="11"/>
      <c r="H11" s="4"/>
    </row>
    <row r="12" spans="1:8" ht="12.75">
      <c r="A12" s="25">
        <v>4</v>
      </c>
      <c r="B12" s="36" t="s">
        <v>48</v>
      </c>
      <c r="C12" s="22" t="s">
        <v>14</v>
      </c>
      <c r="D12" s="13">
        <v>72</v>
      </c>
      <c r="E12" s="48"/>
      <c r="F12" s="10">
        <f>ROUND(D12*E12,2)</f>
        <v>0</v>
      </c>
      <c r="G12" s="11"/>
      <c r="H12" s="4"/>
    </row>
    <row r="13" spans="3:7" ht="12.75">
      <c r="C13" s="23" t="s">
        <v>3</v>
      </c>
      <c r="F13" s="15">
        <f>SUM(F9:F12)</f>
        <v>0</v>
      </c>
      <c r="G13" s="5"/>
    </row>
    <row r="15" ht="25.5">
      <c r="B15" s="38" t="s">
        <v>49</v>
      </c>
    </row>
    <row r="16" ht="12" customHeight="1">
      <c r="B16" s="7"/>
    </row>
    <row r="17" ht="12.75">
      <c r="B17" s="6" t="s">
        <v>2</v>
      </c>
    </row>
    <row r="19" spans="1:10" ht="12.75">
      <c r="A19" s="16"/>
      <c r="B19" s="16"/>
      <c r="C19" s="16"/>
      <c r="D19" s="24"/>
      <c r="E19" s="16"/>
      <c r="F19" s="53"/>
      <c r="G19" s="53"/>
      <c r="H19" s="53"/>
      <c r="I19" s="17"/>
      <c r="J19" s="16"/>
    </row>
    <row r="20" spans="1:10" ht="12.75">
      <c r="A20" s="16"/>
      <c r="B20" s="16"/>
      <c r="C20" s="16"/>
      <c r="D20" s="16"/>
      <c r="E20" s="16"/>
      <c r="F20" s="53"/>
      <c r="G20" s="53"/>
      <c r="H20" s="53"/>
      <c r="I20" s="17"/>
      <c r="J20" s="16"/>
    </row>
  </sheetData>
  <sheetProtection/>
  <mergeCells count="12">
    <mergeCell ref="H6:H7"/>
    <mergeCell ref="F19:H20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6.421875" style="1" customWidth="1"/>
    <col min="9" max="16384" width="9.140625" style="1" customWidth="1"/>
  </cols>
  <sheetData>
    <row r="1" spans="1:8" ht="12.75">
      <c r="A1" s="56" t="s">
        <v>62</v>
      </c>
      <c r="B1" s="56"/>
      <c r="C1" s="56"/>
      <c r="D1" s="56"/>
      <c r="E1" s="56"/>
      <c r="F1" s="56"/>
      <c r="G1" s="56"/>
      <c r="H1" s="56"/>
    </row>
    <row r="2" spans="1:8" ht="12.75">
      <c r="A2" s="57" t="s">
        <v>12</v>
      </c>
      <c r="B2" s="57"/>
      <c r="C2" s="57"/>
      <c r="D2" s="57"/>
      <c r="E2" s="57"/>
      <c r="F2" s="57"/>
      <c r="G2" s="57"/>
      <c r="H2" s="57"/>
    </row>
    <row r="3" spans="1:8" ht="40.5" customHeight="1">
      <c r="A3" s="58" t="s">
        <v>7</v>
      </c>
      <c r="B3" s="59"/>
      <c r="C3" s="59"/>
      <c r="D3" s="59"/>
      <c r="E3" s="59"/>
      <c r="F3" s="59"/>
      <c r="G3" s="59"/>
      <c r="H3" s="59"/>
    </row>
    <row r="5" ht="12.75">
      <c r="B5" s="2" t="s">
        <v>83</v>
      </c>
    </row>
    <row r="6" spans="1:8" ht="12.75" customHeight="1">
      <c r="A6" s="54" t="s">
        <v>4</v>
      </c>
      <c r="B6" s="54" t="s">
        <v>5</v>
      </c>
      <c r="C6" s="54" t="s">
        <v>11</v>
      </c>
      <c r="D6" s="54" t="s">
        <v>0</v>
      </c>
      <c r="E6" s="54" t="s">
        <v>6</v>
      </c>
      <c r="F6" s="54" t="s">
        <v>1</v>
      </c>
      <c r="G6" s="54" t="s">
        <v>61</v>
      </c>
      <c r="H6" s="54" t="s">
        <v>60</v>
      </c>
    </row>
    <row r="7" spans="1:8" ht="12.75">
      <c r="A7" s="55"/>
      <c r="B7" s="55"/>
      <c r="C7" s="55"/>
      <c r="D7" s="55"/>
      <c r="E7" s="55"/>
      <c r="F7" s="55"/>
      <c r="G7" s="55"/>
      <c r="H7" s="55"/>
    </row>
    <row r="8" spans="1:8" ht="12.75">
      <c r="A8" s="9">
        <v>1</v>
      </c>
      <c r="B8" s="27">
        <v>2</v>
      </c>
      <c r="C8" s="27">
        <v>3</v>
      </c>
      <c r="D8" s="27">
        <v>4</v>
      </c>
      <c r="E8" s="9">
        <v>5</v>
      </c>
      <c r="F8" s="9" t="s">
        <v>8</v>
      </c>
      <c r="G8" s="9">
        <v>7</v>
      </c>
      <c r="H8" s="9">
        <v>8</v>
      </c>
    </row>
    <row r="9" spans="1:8" ht="12.75">
      <c r="A9" s="25">
        <v>1</v>
      </c>
      <c r="B9" s="36" t="s">
        <v>51</v>
      </c>
      <c r="C9" s="8" t="s">
        <v>14</v>
      </c>
      <c r="D9" s="13">
        <v>144</v>
      </c>
      <c r="E9" s="48"/>
      <c r="F9" s="10">
        <f>ROUND(D9*E9,2)</f>
        <v>0</v>
      </c>
      <c r="G9" s="11"/>
      <c r="H9" s="4"/>
    </row>
    <row r="10" spans="3:7" ht="12.75">
      <c r="C10" s="23" t="s">
        <v>3</v>
      </c>
      <c r="F10" s="15">
        <f>SUM(F9)</f>
        <v>0</v>
      </c>
      <c r="G10" s="5"/>
    </row>
    <row r="12" ht="38.25">
      <c r="B12" s="44" t="s">
        <v>50</v>
      </c>
    </row>
    <row r="13" ht="12.75">
      <c r="B13" s="6"/>
    </row>
    <row r="14" ht="12" customHeight="1">
      <c r="B14" s="7"/>
    </row>
    <row r="15" ht="12.75">
      <c r="B15" s="6" t="s">
        <v>2</v>
      </c>
    </row>
    <row r="17" spans="1:10" ht="12.75">
      <c r="A17" s="16"/>
      <c r="B17" s="16"/>
      <c r="C17" s="16"/>
      <c r="D17" s="24"/>
      <c r="E17" s="16"/>
      <c r="F17" s="53"/>
      <c r="G17" s="53"/>
      <c r="H17" s="53"/>
      <c r="I17" s="17"/>
      <c r="J17" s="16"/>
    </row>
    <row r="18" spans="1:10" ht="12.75">
      <c r="A18" s="16"/>
      <c r="B18" s="16"/>
      <c r="C18" s="16"/>
      <c r="D18" s="16"/>
      <c r="E18" s="16"/>
      <c r="F18" s="53"/>
      <c r="G18" s="53"/>
      <c r="H18" s="53"/>
      <c r="I18" s="17"/>
      <c r="J18" s="16"/>
    </row>
  </sheetData>
  <sheetProtection/>
  <mergeCells count="12">
    <mergeCell ref="H6:H7"/>
    <mergeCell ref="F17:H18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Wijas</dc:creator>
  <cp:keywords/>
  <dc:description/>
  <cp:lastModifiedBy>Michał Kryszewski</cp:lastModifiedBy>
  <cp:lastPrinted>2021-07-16T20:48:57Z</cp:lastPrinted>
  <dcterms:created xsi:type="dcterms:W3CDTF">2020-03-07T11:46:53Z</dcterms:created>
  <dcterms:modified xsi:type="dcterms:W3CDTF">2022-03-22T16:32:20Z</dcterms:modified>
  <cp:category/>
  <cp:version/>
  <cp:contentType/>
  <cp:contentStatus/>
</cp:coreProperties>
</file>